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3"/>
  </bookViews>
  <sheets>
    <sheet name="COPPER" sheetId="1" r:id="rId1"/>
    <sheet name="Final" sheetId="4" r:id="rId2"/>
    <sheet name="Rearrange" sheetId="5" r:id="rId3"/>
    <sheet name="Log Returns" sheetId="6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2" i="1" l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<sst xmlns="http://schemas.openxmlformats.org/spreadsheetml/2006/main" count="68" uniqueCount="18">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</sst>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d\-dd\-mmm\-yy"/>
    <numFmt numFmtId="173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15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5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15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72" fontId="0" fillId="0" borderId="0" xfId="0" applyNumberFormat="1"/>
    <xf numFmtId="15" fontId="0" fillId="5" borderId="6" xfId="0" applyNumberFormat="1" applyFill="1" applyBorder="1"/>
    <xf numFmtId="0" fontId="0" fillId="5" borderId="0" xfId="0" applyNumberFormat="1" applyFill="1"/>
    <xf numFmtId="0" fontId="0" fillId="5" borderId="0" xfId="0" applyFill="1"/>
    <xf numFmtId="0" fontId="0" fillId="2" borderId="0" xfId="0" applyFill="1"/>
    <xf numFmtId="0" fontId="0" fillId="3" borderId="0" xfId="0" applyFill="1"/>
    <xf numFmtId="15" fontId="0" fillId="0" borderId="2" xfId="0" applyNumberFormat="1" applyBorder="1"/>
    <xf numFmtId="15" fontId="0" fillId="0" borderId="0" xfId="0" applyNumberFormat="1"/>
    <xf numFmtId="15" fontId="0" fillId="0" borderId="0" xfId="0" applyNumberFormat="1" applyBorder="1"/>
    <xf numFmtId="1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5" borderId="3" xfId="0" applyNumberFormat="1" applyFill="1" applyBorder="1"/>
    <xf numFmtId="15" fontId="0" fillId="0" borderId="6" xfId="0" applyNumberFormat="1" applyFill="1" applyBorder="1"/>
    <xf numFmtId="0" fontId="0" fillId="0" borderId="0" xfId="0" applyNumberFormat="1" applyFill="1"/>
    <xf numFmtId="0" fontId="0" fillId="0" borderId="0" xfId="0" applyFill="1"/>
    <xf numFmtId="0" fontId="0" fillId="0" borderId="13" xfId="0" applyBorder="1"/>
    <xf numFmtId="0" fontId="0" fillId="0" borderId="14" xfId="0" applyBorder="1"/>
    <xf numFmtId="173" fontId="0" fillId="0" borderId="15" xfId="1" applyNumberFormat="1" applyFont="1" applyBorder="1" applyAlignment="1">
      <alignment horizontal="center"/>
    </xf>
    <xf numFmtId="173" fontId="0" fillId="0" borderId="16" xfId="1" applyNumberFormat="1" applyFont="1" applyBorder="1" applyAlignment="1">
      <alignment horizontal="center"/>
    </xf>
    <xf numFmtId="173" fontId="0" fillId="0" borderId="17" xfId="1" applyNumberFormat="1" applyFont="1" applyBorder="1" applyAlignment="1">
      <alignment horizontal="center"/>
    </xf>
    <xf numFmtId="0" fontId="0" fillId="0" borderId="18" xfId="0" applyBorder="1"/>
    <xf numFmtId="173" fontId="0" fillId="0" borderId="19" xfId="1" applyNumberFormat="1" applyFont="1" applyBorder="1" applyAlignment="1">
      <alignment horizontal="center"/>
    </xf>
    <xf numFmtId="173" fontId="0" fillId="0" borderId="0" xfId="1" applyNumberFormat="1" applyFont="1" applyBorder="1" applyAlignment="1">
      <alignment horizontal="center"/>
    </xf>
    <xf numFmtId="173" fontId="0" fillId="0" borderId="20" xfId="1" applyNumberFormat="1" applyFont="1" applyBorder="1" applyAlignment="1">
      <alignment horizontal="center"/>
    </xf>
    <xf numFmtId="0" fontId="0" fillId="0" borderId="21" xfId="0" applyBorder="1"/>
    <xf numFmtId="173" fontId="0" fillId="0" borderId="22" xfId="1" applyNumberFormat="1" applyFont="1" applyBorder="1" applyAlignment="1">
      <alignment horizontal="center"/>
    </xf>
    <xf numFmtId="173" fontId="0" fillId="0" borderId="10" xfId="1" applyNumberFormat="1" applyFont="1" applyBorder="1" applyAlignment="1">
      <alignment horizontal="center"/>
    </xf>
    <xf numFmtId="173" fontId="0" fillId="0" borderId="23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34755445900419E-2"/>
          <c:y val="5.3596707229433015E-2"/>
          <c:w val="0.88942020229898355"/>
          <c:h val="0.85190555701519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Rearrange!$A$125</c:f>
              <c:strCache>
                <c:ptCount val="1"/>
                <c:pt idx="0">
                  <c:v>20-Jun-00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Rearrange!$B$125:$AB$125</c:f>
              <c:numCache>
                <c:formatCode>General</c:formatCode>
                <c:ptCount val="27"/>
                <c:pt idx="0">
                  <c:v>1775</c:v>
                </c:pt>
                <c:pt idx="1">
                  <c:v>1783</c:v>
                </c:pt>
                <c:pt idx="2">
                  <c:v>1788</c:v>
                </c:pt>
                <c:pt idx="3">
                  <c:v>1791.5</c:v>
                </c:pt>
                <c:pt idx="4">
                  <c:v>1794</c:v>
                </c:pt>
                <c:pt idx="5">
                  <c:v>1795</c:v>
                </c:pt>
                <c:pt idx="6">
                  <c:v>1795</c:v>
                </c:pt>
                <c:pt idx="7">
                  <c:v>1795</c:v>
                </c:pt>
                <c:pt idx="8">
                  <c:v>1795</c:v>
                </c:pt>
                <c:pt idx="9">
                  <c:v>1795</c:v>
                </c:pt>
                <c:pt idx="10">
                  <c:v>1795</c:v>
                </c:pt>
                <c:pt idx="11">
                  <c:v>1795</c:v>
                </c:pt>
                <c:pt idx="12">
                  <c:v>1793.75</c:v>
                </c:pt>
                <c:pt idx="13">
                  <c:v>1792.5</c:v>
                </c:pt>
                <c:pt idx="14">
                  <c:v>1791.25</c:v>
                </c:pt>
                <c:pt idx="15">
                  <c:v>1790.5</c:v>
                </c:pt>
                <c:pt idx="16">
                  <c:v>1789.75</c:v>
                </c:pt>
                <c:pt idx="17">
                  <c:v>1789</c:v>
                </c:pt>
                <c:pt idx="18">
                  <c:v>1788</c:v>
                </c:pt>
                <c:pt idx="19">
                  <c:v>1787.25</c:v>
                </c:pt>
                <c:pt idx="20">
                  <c:v>1786.5</c:v>
                </c:pt>
                <c:pt idx="21">
                  <c:v>1785.75</c:v>
                </c:pt>
                <c:pt idx="22">
                  <c:v>1785</c:v>
                </c:pt>
                <c:pt idx="23">
                  <c:v>1784.25</c:v>
                </c:pt>
                <c:pt idx="24">
                  <c:v>1783.5</c:v>
                </c:pt>
                <c:pt idx="25">
                  <c:v>1782.75</c:v>
                </c:pt>
                <c:pt idx="26">
                  <c:v>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6-42B8-8074-69BC1DE0DDA8}"/>
            </c:ext>
          </c:extLst>
        </c:ser>
        <c:ser>
          <c:idx val="1"/>
          <c:order val="1"/>
          <c:tx>
            <c:strRef>
              <c:f>Rearrange!$A$126</c:f>
              <c:strCache>
                <c:ptCount val="1"/>
                <c:pt idx="0">
                  <c:v>21-Jun-00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Rearrange!$B$126:$AB$126</c:f>
              <c:numCache>
                <c:formatCode>General</c:formatCode>
                <c:ptCount val="27"/>
                <c:pt idx="0">
                  <c:v>1786.25</c:v>
                </c:pt>
                <c:pt idx="1">
                  <c:v>1794.25</c:v>
                </c:pt>
                <c:pt idx="2">
                  <c:v>1799.5</c:v>
                </c:pt>
                <c:pt idx="3">
                  <c:v>1802.5</c:v>
                </c:pt>
                <c:pt idx="4">
                  <c:v>1804.25</c:v>
                </c:pt>
                <c:pt idx="5">
                  <c:v>1804.5</c:v>
                </c:pt>
                <c:pt idx="6">
                  <c:v>1803</c:v>
                </c:pt>
                <c:pt idx="7">
                  <c:v>1801.5</c:v>
                </c:pt>
                <c:pt idx="8">
                  <c:v>1800</c:v>
                </c:pt>
                <c:pt idx="9">
                  <c:v>1799</c:v>
                </c:pt>
                <c:pt idx="10">
                  <c:v>1798</c:v>
                </c:pt>
                <c:pt idx="11">
                  <c:v>1797</c:v>
                </c:pt>
                <c:pt idx="12">
                  <c:v>1795</c:v>
                </c:pt>
                <c:pt idx="13">
                  <c:v>1793</c:v>
                </c:pt>
                <c:pt idx="14">
                  <c:v>1791</c:v>
                </c:pt>
                <c:pt idx="15">
                  <c:v>1789</c:v>
                </c:pt>
                <c:pt idx="16">
                  <c:v>1787</c:v>
                </c:pt>
                <c:pt idx="17">
                  <c:v>1785</c:v>
                </c:pt>
                <c:pt idx="18">
                  <c:v>1784</c:v>
                </c:pt>
                <c:pt idx="19">
                  <c:v>1783</c:v>
                </c:pt>
                <c:pt idx="20">
                  <c:v>1782</c:v>
                </c:pt>
                <c:pt idx="21">
                  <c:v>1781</c:v>
                </c:pt>
                <c:pt idx="22">
                  <c:v>1780</c:v>
                </c:pt>
                <c:pt idx="23">
                  <c:v>1779</c:v>
                </c:pt>
                <c:pt idx="24">
                  <c:v>1778</c:v>
                </c:pt>
                <c:pt idx="25">
                  <c:v>1777</c:v>
                </c:pt>
                <c:pt idx="26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6-42B8-8074-69BC1DE0DDA8}"/>
            </c:ext>
          </c:extLst>
        </c:ser>
        <c:ser>
          <c:idx val="2"/>
          <c:order val="2"/>
          <c:tx>
            <c:strRef>
              <c:f>Rearrange!$A$127</c:f>
              <c:strCache>
                <c:ptCount val="1"/>
                <c:pt idx="0">
                  <c:v>22-Jun-00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Rearrange!$B$127:$AB$127</c:f>
              <c:numCache>
                <c:formatCode>General</c:formatCode>
                <c:ptCount val="27"/>
                <c:pt idx="0">
                  <c:v>1788.5</c:v>
                </c:pt>
                <c:pt idx="1">
                  <c:v>1796</c:v>
                </c:pt>
                <c:pt idx="2">
                  <c:v>1801</c:v>
                </c:pt>
                <c:pt idx="3">
                  <c:v>1803.5</c:v>
                </c:pt>
                <c:pt idx="4">
                  <c:v>1805.25</c:v>
                </c:pt>
                <c:pt idx="5">
                  <c:v>1805.5</c:v>
                </c:pt>
                <c:pt idx="6">
                  <c:v>1804</c:v>
                </c:pt>
                <c:pt idx="7">
                  <c:v>1802.5</c:v>
                </c:pt>
                <c:pt idx="8">
                  <c:v>1801</c:v>
                </c:pt>
                <c:pt idx="9">
                  <c:v>1799.5</c:v>
                </c:pt>
                <c:pt idx="10">
                  <c:v>1798</c:v>
                </c:pt>
                <c:pt idx="11">
                  <c:v>1796.75</c:v>
                </c:pt>
                <c:pt idx="12">
                  <c:v>1794.5</c:v>
                </c:pt>
                <c:pt idx="13">
                  <c:v>1792.5</c:v>
                </c:pt>
                <c:pt idx="14">
                  <c:v>1790.5</c:v>
                </c:pt>
                <c:pt idx="15">
                  <c:v>1788</c:v>
                </c:pt>
                <c:pt idx="16">
                  <c:v>1785.75</c:v>
                </c:pt>
                <c:pt idx="17">
                  <c:v>1783.5</c:v>
                </c:pt>
                <c:pt idx="18">
                  <c:v>1782.5</c:v>
                </c:pt>
                <c:pt idx="19">
                  <c:v>1781.5</c:v>
                </c:pt>
                <c:pt idx="20">
                  <c:v>1780.5</c:v>
                </c:pt>
                <c:pt idx="21">
                  <c:v>1779.5</c:v>
                </c:pt>
                <c:pt idx="22">
                  <c:v>1778.5</c:v>
                </c:pt>
                <c:pt idx="23">
                  <c:v>1777.5</c:v>
                </c:pt>
                <c:pt idx="24">
                  <c:v>1776.5</c:v>
                </c:pt>
                <c:pt idx="25">
                  <c:v>1775.5</c:v>
                </c:pt>
                <c:pt idx="26">
                  <c:v>1774.5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6-42B8-8074-69BC1DE0DDA8}"/>
            </c:ext>
          </c:extLst>
        </c:ser>
        <c:ser>
          <c:idx val="3"/>
          <c:order val="3"/>
          <c:tx>
            <c:strRef>
              <c:f>Rearrange!$A$128</c:f>
              <c:strCache>
                <c:ptCount val="1"/>
                <c:pt idx="0">
                  <c:v>23-Jun-00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Rearrange!$B$128:$AB$128</c:f>
              <c:numCache>
                <c:formatCode>General</c:formatCode>
                <c:ptCount val="27"/>
                <c:pt idx="0">
                  <c:v>1763.25</c:v>
                </c:pt>
                <c:pt idx="1">
                  <c:v>1771.25</c:v>
                </c:pt>
                <c:pt idx="2">
                  <c:v>1777</c:v>
                </c:pt>
                <c:pt idx="3">
                  <c:v>1779.75</c:v>
                </c:pt>
                <c:pt idx="4">
                  <c:v>1781.75</c:v>
                </c:pt>
                <c:pt idx="5">
                  <c:v>1782.5</c:v>
                </c:pt>
                <c:pt idx="6">
                  <c:v>1781.5</c:v>
                </c:pt>
                <c:pt idx="7">
                  <c:v>1780.25</c:v>
                </c:pt>
                <c:pt idx="8">
                  <c:v>1779</c:v>
                </c:pt>
                <c:pt idx="9">
                  <c:v>1778</c:v>
                </c:pt>
                <c:pt idx="10">
                  <c:v>1777</c:v>
                </c:pt>
                <c:pt idx="11">
                  <c:v>1776</c:v>
                </c:pt>
                <c:pt idx="12">
                  <c:v>1774.5</c:v>
                </c:pt>
                <c:pt idx="13">
                  <c:v>1773</c:v>
                </c:pt>
                <c:pt idx="14">
                  <c:v>1771.5</c:v>
                </c:pt>
                <c:pt idx="15">
                  <c:v>1770</c:v>
                </c:pt>
                <c:pt idx="16">
                  <c:v>1768.5</c:v>
                </c:pt>
                <c:pt idx="17">
                  <c:v>1767</c:v>
                </c:pt>
                <c:pt idx="18">
                  <c:v>1766.25</c:v>
                </c:pt>
                <c:pt idx="19">
                  <c:v>1765.5</c:v>
                </c:pt>
                <c:pt idx="20">
                  <c:v>1764.75</c:v>
                </c:pt>
                <c:pt idx="21">
                  <c:v>1764</c:v>
                </c:pt>
                <c:pt idx="22">
                  <c:v>1763.25</c:v>
                </c:pt>
                <c:pt idx="23">
                  <c:v>1762.5</c:v>
                </c:pt>
                <c:pt idx="24">
                  <c:v>1761.75</c:v>
                </c:pt>
                <c:pt idx="25">
                  <c:v>1761</c:v>
                </c:pt>
                <c:pt idx="26">
                  <c:v>1760.25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6-42B8-8074-69BC1DE0DDA8}"/>
            </c:ext>
          </c:extLst>
        </c:ser>
        <c:ser>
          <c:idx val="4"/>
          <c:order val="4"/>
          <c:tx>
            <c:strRef>
              <c:f>Rearrange!$A$129</c:f>
              <c:strCache>
                <c:ptCount val="1"/>
                <c:pt idx="0">
                  <c:v>26-Jun-00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Rearrange!$B$129:$AB$129</c:f>
              <c:numCache>
                <c:formatCode>General</c:formatCode>
                <c:ptCount val="27"/>
                <c:pt idx="0">
                  <c:v>1788.75</c:v>
                </c:pt>
                <c:pt idx="1">
                  <c:v>1796.75</c:v>
                </c:pt>
                <c:pt idx="2">
                  <c:v>1802.75</c:v>
                </c:pt>
                <c:pt idx="3">
                  <c:v>1805.5</c:v>
                </c:pt>
                <c:pt idx="4">
                  <c:v>1807.25</c:v>
                </c:pt>
                <c:pt idx="5">
                  <c:v>1808</c:v>
                </c:pt>
                <c:pt idx="6">
                  <c:v>1806.5</c:v>
                </c:pt>
                <c:pt idx="7">
                  <c:v>1805</c:v>
                </c:pt>
                <c:pt idx="8">
                  <c:v>1803.5</c:v>
                </c:pt>
                <c:pt idx="9">
                  <c:v>1802</c:v>
                </c:pt>
                <c:pt idx="10">
                  <c:v>1800.25</c:v>
                </c:pt>
                <c:pt idx="11">
                  <c:v>1798.5</c:v>
                </c:pt>
                <c:pt idx="12">
                  <c:v>1796.75</c:v>
                </c:pt>
                <c:pt idx="13">
                  <c:v>1795</c:v>
                </c:pt>
                <c:pt idx="14">
                  <c:v>1793.25</c:v>
                </c:pt>
                <c:pt idx="15">
                  <c:v>1791.5</c:v>
                </c:pt>
                <c:pt idx="16">
                  <c:v>1789.75</c:v>
                </c:pt>
                <c:pt idx="17">
                  <c:v>1788</c:v>
                </c:pt>
                <c:pt idx="18">
                  <c:v>1787.25</c:v>
                </c:pt>
                <c:pt idx="19">
                  <c:v>1786.5</c:v>
                </c:pt>
                <c:pt idx="20">
                  <c:v>1785.75</c:v>
                </c:pt>
                <c:pt idx="21">
                  <c:v>1785</c:v>
                </c:pt>
                <c:pt idx="22">
                  <c:v>1784.25</c:v>
                </c:pt>
                <c:pt idx="23">
                  <c:v>1783.5</c:v>
                </c:pt>
                <c:pt idx="24">
                  <c:v>1782.75</c:v>
                </c:pt>
                <c:pt idx="25">
                  <c:v>1782</c:v>
                </c:pt>
                <c:pt idx="26">
                  <c:v>1781.25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6-42B8-8074-69BC1DE0DDA8}"/>
            </c:ext>
          </c:extLst>
        </c:ser>
        <c:ser>
          <c:idx val="5"/>
          <c:order val="5"/>
          <c:tx>
            <c:strRef>
              <c:f>Rearrange!$A$130</c:f>
              <c:strCache>
                <c:ptCount val="1"/>
                <c:pt idx="0">
                  <c:v>27-Jun-00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Rearrange!$B$130:$AB$130</c:f>
              <c:numCache>
                <c:formatCode>General</c:formatCode>
                <c:ptCount val="27"/>
                <c:pt idx="0">
                  <c:v>1779</c:v>
                </c:pt>
                <c:pt idx="1">
                  <c:v>1787</c:v>
                </c:pt>
                <c:pt idx="2">
                  <c:v>1793.5</c:v>
                </c:pt>
                <c:pt idx="3">
                  <c:v>1796.75</c:v>
                </c:pt>
                <c:pt idx="4">
                  <c:v>1798.25</c:v>
                </c:pt>
                <c:pt idx="5">
                  <c:v>1799</c:v>
                </c:pt>
                <c:pt idx="6">
                  <c:v>1797.25</c:v>
                </c:pt>
                <c:pt idx="7">
                  <c:v>1795.5</c:v>
                </c:pt>
                <c:pt idx="8">
                  <c:v>1793.75</c:v>
                </c:pt>
                <c:pt idx="9">
                  <c:v>1792</c:v>
                </c:pt>
                <c:pt idx="10">
                  <c:v>1790.25</c:v>
                </c:pt>
                <c:pt idx="11">
                  <c:v>1788.5</c:v>
                </c:pt>
                <c:pt idx="12">
                  <c:v>1786.75</c:v>
                </c:pt>
                <c:pt idx="13">
                  <c:v>1785</c:v>
                </c:pt>
                <c:pt idx="14">
                  <c:v>1783.25</c:v>
                </c:pt>
                <c:pt idx="15">
                  <c:v>1781.5</c:v>
                </c:pt>
                <c:pt idx="16">
                  <c:v>1779.75</c:v>
                </c:pt>
                <c:pt idx="17">
                  <c:v>1778</c:v>
                </c:pt>
                <c:pt idx="18">
                  <c:v>1777</c:v>
                </c:pt>
                <c:pt idx="19">
                  <c:v>1776.25</c:v>
                </c:pt>
                <c:pt idx="20">
                  <c:v>1775.5</c:v>
                </c:pt>
                <c:pt idx="21">
                  <c:v>1774.75</c:v>
                </c:pt>
                <c:pt idx="22">
                  <c:v>1774</c:v>
                </c:pt>
                <c:pt idx="23">
                  <c:v>1773.25</c:v>
                </c:pt>
                <c:pt idx="24">
                  <c:v>1772.5</c:v>
                </c:pt>
                <c:pt idx="25">
                  <c:v>1771.75</c:v>
                </c:pt>
                <c:pt idx="26">
                  <c:v>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6-42B8-8074-69BC1DE0DDA8}"/>
            </c:ext>
          </c:extLst>
        </c:ser>
        <c:ser>
          <c:idx val="6"/>
          <c:order val="6"/>
          <c:tx>
            <c:strRef>
              <c:f>Rearrange!$A$131</c:f>
              <c:strCache>
                <c:ptCount val="1"/>
                <c:pt idx="0">
                  <c:v>28-Jun-00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Rearrange!$B$131:$AB$131</c:f>
              <c:numCache>
                <c:formatCode>General</c:formatCode>
                <c:ptCount val="27"/>
                <c:pt idx="0">
                  <c:v>1792.5</c:v>
                </c:pt>
                <c:pt idx="1">
                  <c:v>1800.5</c:v>
                </c:pt>
                <c:pt idx="2">
                  <c:v>1807.25</c:v>
                </c:pt>
                <c:pt idx="3">
                  <c:v>1810.75</c:v>
                </c:pt>
                <c:pt idx="4">
                  <c:v>1812.25</c:v>
                </c:pt>
                <c:pt idx="5">
                  <c:v>1812.75</c:v>
                </c:pt>
                <c:pt idx="6">
                  <c:v>1810</c:v>
                </c:pt>
                <c:pt idx="7">
                  <c:v>1807.25</c:v>
                </c:pt>
                <c:pt idx="8">
                  <c:v>1804.75</c:v>
                </c:pt>
                <c:pt idx="9">
                  <c:v>1802.5</c:v>
                </c:pt>
                <c:pt idx="10">
                  <c:v>1800.25</c:v>
                </c:pt>
                <c:pt idx="11">
                  <c:v>1798</c:v>
                </c:pt>
                <c:pt idx="12">
                  <c:v>1795.75</c:v>
                </c:pt>
                <c:pt idx="13">
                  <c:v>1793.75</c:v>
                </c:pt>
                <c:pt idx="14">
                  <c:v>1791.75</c:v>
                </c:pt>
                <c:pt idx="15">
                  <c:v>1789.75</c:v>
                </c:pt>
                <c:pt idx="16">
                  <c:v>1787.75</c:v>
                </c:pt>
                <c:pt idx="17">
                  <c:v>1785.75</c:v>
                </c:pt>
                <c:pt idx="18">
                  <c:v>1784.75</c:v>
                </c:pt>
                <c:pt idx="19">
                  <c:v>1783.75</c:v>
                </c:pt>
                <c:pt idx="20">
                  <c:v>1782.75</c:v>
                </c:pt>
                <c:pt idx="21">
                  <c:v>1781.75</c:v>
                </c:pt>
                <c:pt idx="22">
                  <c:v>1780.75</c:v>
                </c:pt>
                <c:pt idx="23">
                  <c:v>1779.75</c:v>
                </c:pt>
                <c:pt idx="24">
                  <c:v>1778.75</c:v>
                </c:pt>
                <c:pt idx="25">
                  <c:v>1777.75</c:v>
                </c:pt>
                <c:pt idx="26">
                  <c:v>1776.75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96-42B8-8074-69BC1DE0DDA8}"/>
            </c:ext>
          </c:extLst>
        </c:ser>
        <c:ser>
          <c:idx val="7"/>
          <c:order val="7"/>
          <c:tx>
            <c:strRef>
              <c:f>Rearrange!$A$132</c:f>
              <c:strCache>
                <c:ptCount val="1"/>
                <c:pt idx="0">
                  <c:v>29-Jun-00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Rearrange!$B$132:$AB$132</c:f>
              <c:numCache>
                <c:formatCode>General</c:formatCode>
                <c:ptCount val="27"/>
                <c:pt idx="0">
                  <c:v>1764</c:v>
                </c:pt>
                <c:pt idx="1">
                  <c:v>1772</c:v>
                </c:pt>
                <c:pt idx="2">
                  <c:v>1779</c:v>
                </c:pt>
                <c:pt idx="3">
                  <c:v>1782.5</c:v>
                </c:pt>
                <c:pt idx="4">
                  <c:v>1784</c:v>
                </c:pt>
                <c:pt idx="5">
                  <c:v>1785</c:v>
                </c:pt>
                <c:pt idx="6">
                  <c:v>1782.75</c:v>
                </c:pt>
                <c:pt idx="7">
                  <c:v>1780.5</c:v>
                </c:pt>
                <c:pt idx="8">
                  <c:v>1778.25</c:v>
                </c:pt>
                <c:pt idx="9">
                  <c:v>1776.25</c:v>
                </c:pt>
                <c:pt idx="10">
                  <c:v>1774.25</c:v>
                </c:pt>
                <c:pt idx="11">
                  <c:v>1772.5</c:v>
                </c:pt>
                <c:pt idx="12">
                  <c:v>1770.75</c:v>
                </c:pt>
                <c:pt idx="13">
                  <c:v>1769</c:v>
                </c:pt>
                <c:pt idx="14">
                  <c:v>1767.25</c:v>
                </c:pt>
                <c:pt idx="15">
                  <c:v>1765.5</c:v>
                </c:pt>
                <c:pt idx="16">
                  <c:v>1763.75</c:v>
                </c:pt>
                <c:pt idx="17">
                  <c:v>1762</c:v>
                </c:pt>
                <c:pt idx="18">
                  <c:v>1761</c:v>
                </c:pt>
                <c:pt idx="19">
                  <c:v>1760</c:v>
                </c:pt>
                <c:pt idx="20">
                  <c:v>1759</c:v>
                </c:pt>
                <c:pt idx="21">
                  <c:v>1758</c:v>
                </c:pt>
                <c:pt idx="22">
                  <c:v>1757</c:v>
                </c:pt>
                <c:pt idx="23">
                  <c:v>1756</c:v>
                </c:pt>
                <c:pt idx="24">
                  <c:v>1755</c:v>
                </c:pt>
                <c:pt idx="25">
                  <c:v>1754</c:v>
                </c:pt>
                <c:pt idx="26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96-42B8-8074-69BC1DE0DDA8}"/>
            </c:ext>
          </c:extLst>
        </c:ser>
        <c:ser>
          <c:idx val="8"/>
          <c:order val="8"/>
          <c:tx>
            <c:strRef>
              <c:f>Rearrange!$A$133</c:f>
              <c:strCache>
                <c:ptCount val="1"/>
                <c:pt idx="0">
                  <c:v>30-Jun-00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Rearrange!$B$133:$AB$133</c:f>
              <c:numCache>
                <c:formatCode>General</c:formatCode>
                <c:ptCount val="27"/>
                <c:pt idx="0">
                  <c:v>1776.25</c:v>
                </c:pt>
                <c:pt idx="1">
                  <c:v>1782.75</c:v>
                </c:pt>
                <c:pt idx="2">
                  <c:v>1789</c:v>
                </c:pt>
                <c:pt idx="3">
                  <c:v>1792.5</c:v>
                </c:pt>
                <c:pt idx="4">
                  <c:v>1794</c:v>
                </c:pt>
                <c:pt idx="5">
                  <c:v>1795</c:v>
                </c:pt>
                <c:pt idx="6">
                  <c:v>1791.25</c:v>
                </c:pt>
                <c:pt idx="7">
                  <c:v>1787.5</c:v>
                </c:pt>
                <c:pt idx="8">
                  <c:v>1784.5</c:v>
                </c:pt>
                <c:pt idx="9">
                  <c:v>1782.75</c:v>
                </c:pt>
                <c:pt idx="10">
                  <c:v>1781</c:v>
                </c:pt>
                <c:pt idx="11">
                  <c:v>1779.25</c:v>
                </c:pt>
                <c:pt idx="12">
                  <c:v>1777.5</c:v>
                </c:pt>
                <c:pt idx="13">
                  <c:v>1776</c:v>
                </c:pt>
                <c:pt idx="14">
                  <c:v>1774.5</c:v>
                </c:pt>
                <c:pt idx="15">
                  <c:v>1773</c:v>
                </c:pt>
                <c:pt idx="16">
                  <c:v>1771.5</c:v>
                </c:pt>
                <c:pt idx="17">
                  <c:v>1770</c:v>
                </c:pt>
                <c:pt idx="18">
                  <c:v>1769</c:v>
                </c:pt>
                <c:pt idx="19">
                  <c:v>1768</c:v>
                </c:pt>
                <c:pt idx="20">
                  <c:v>1767</c:v>
                </c:pt>
                <c:pt idx="21">
                  <c:v>1766</c:v>
                </c:pt>
                <c:pt idx="22">
                  <c:v>1765</c:v>
                </c:pt>
                <c:pt idx="23">
                  <c:v>1764</c:v>
                </c:pt>
                <c:pt idx="24">
                  <c:v>1763</c:v>
                </c:pt>
                <c:pt idx="25">
                  <c:v>1762</c:v>
                </c:pt>
                <c:pt idx="26">
                  <c:v>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96-42B8-8074-69BC1DE0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4632"/>
        <c:axId val="1"/>
      </c:scatterChart>
      <c:valAx>
        <c:axId val="1811646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6463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700947420074686"/>
          <c:y val="6.6290664204825045E-2"/>
          <c:w val="0.25298356380239423"/>
          <c:h val="0.308886286401206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134</xdr:row>
      <xdr:rowOff>99060</xdr:rowOff>
    </xdr:from>
    <xdr:to>
      <xdr:col>9</xdr:col>
      <xdr:colOff>548640</xdr:colOff>
      <xdr:row>166</xdr:row>
      <xdr:rowOff>137160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773680555554" createdVersion="1" recordCount="3924">
  <cacheSource type="worksheet">
    <worksheetSource ref="A1:I3925" sheet="COPPER"/>
  </cacheSource>
  <cacheFields count="9">
    <cacheField name="CurveDate" numFmtId="0">
      <sharedItems containsSemiMixedTypes="0" containsNonDate="0" containsDate="1" containsString="0" minDate="2000-01-04T00:00:00" maxDate="2000-07-01T00:00:00" count="125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</sharedItems>
    </cacheField>
    <cacheField name="FwdDate" numFmtId="0">
      <sharedItems containsSemiMixedTypes="0" containsNonDate="0" containsDate="1" containsString="0" minDate="2000-01-06T00:00:00" maxDate="2002-09-19T00:00:00" count="196">
        <d v="2000-01-06T00:00:00"/>
        <d v="2000-01-19T00:00:00"/>
        <d v="2000-01-21T00:00:00"/>
        <d v="2000-02-03T00:00:00"/>
        <d v="2000-02-16T00:00:00"/>
        <d v="2000-02-18T00:00:00"/>
        <d v="2000-03-15T00:00:00"/>
        <d v="2000-03-17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1-05-16T00:00:00"/>
        <d v="2001-06-20T00:00:00"/>
        <d v="2001-07-18T00:00:00"/>
        <d v="2001-08-15T00:00:00"/>
        <d v="2001-09-19T00:00:00"/>
        <d v="2001-10-17T00:00:00"/>
        <d v="2001-11-21T00:00:00"/>
        <d v="2001-12-19T00:00:00"/>
        <d v="2002-01-16T00:00:00"/>
        <d v="2002-02-20T00:00:00"/>
        <d v="2002-03-20T00:00:00"/>
        <d v="2002-04-17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4T00:00:00"/>
        <d v="2000-04-20T00:00:00"/>
        <d v="2000-01-25T00:00:00"/>
        <d v="2000-01-26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5-02T00:00:00"/>
        <d v="2002-05-15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17T00:00:00"/>
        <d v="2000-05-16T00:00:00"/>
        <d v="2000-02-22T00:00:00"/>
        <d v="2000-05-18T00:00:00"/>
        <d v="2000-02-23T00:00:00"/>
        <d v="2000-05-22T00:00:00"/>
        <d v="2000-02-24T00:00:00"/>
        <d v="2000-02-25T00:00:00"/>
        <d v="2000-05-23T00:00:00"/>
        <d v="2000-02-28T00:00:00"/>
        <d v="2000-05-24T00:00:00"/>
        <d v="2000-02-29T00:00:00"/>
        <d v="2000-05-25T00:00:00"/>
        <d v="2000-03-01T00:00:00"/>
        <d v="2000-05-30T00:00:00"/>
        <d v="2000-03-02T00:00:00"/>
        <d v="2000-03-03T00:00:00"/>
        <d v="2000-06-01T00:00:00"/>
        <d v="2002-06-19T00:00:00"/>
        <d v="2000-03-06T00:00:00"/>
        <d v="2000-03-22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3-13T00:00:00"/>
        <d v="2000-06-09T00:00:00"/>
        <d v="2000-03-14T00:00:00"/>
        <d v="2000-03-29T00:00:00"/>
        <d v="2000-06-13T00:00:00"/>
        <d v="2000-03-16T00:00:00"/>
        <d v="2000-03-23T00:00:00"/>
        <d v="2000-06-14T00:00:00"/>
        <d v="2000-03-24T00:00:00"/>
        <d v="2000-03-31T00:00:00"/>
        <d v="2000-06-15T00:00:00"/>
        <d v="2000-03-20T00:00:00"/>
        <d v="2000-06-16T00:00:00"/>
        <d v="2000-03-21T00:00:00"/>
        <d v="2000-06-20T00:00:00"/>
        <d v="2000-06-22T00:00:00"/>
        <d v="2000-03-27T00:00:00"/>
        <d v="2000-06-23T00:00:00"/>
        <d v="2000-03-28T00:00:00"/>
        <d v="2000-06-27T00:00:00"/>
        <d v="2000-03-30T00:00:00"/>
        <d v="2000-06-28T00:00:00"/>
        <d v="2000-06-29T00:00:00"/>
        <d v="2000-04-03T00:00:00"/>
        <d v="2000-06-30T00:00:00"/>
        <d v="2000-07-03T00:00:00"/>
        <d v="2002-07-17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8-02T00:00:00"/>
        <d v="2002-08-21T00:00:00"/>
        <d v="2000-05-05T00:00:00"/>
        <d v="2000-05-31T00:00:00"/>
        <d v="2000-08-03T00:00:00"/>
        <d v="2000-08-04T00:00:00"/>
        <d v="2000-05-12T00:00:00"/>
        <d v="2000-08-08T00:00:00"/>
        <d v="2000-05-19T00:00:00"/>
        <d v="2000-08-09T00:00:00"/>
        <d v="2000-08-10T00:00:00"/>
        <d v="2000-08-11T00:00:00"/>
        <d v="2000-08-15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6-12T00:00:00"/>
        <d v="2000-09-01T00:00:00"/>
        <d v="2002-09-18T00:00:00"/>
        <d v="2000-09-05T00:00:00"/>
        <d v="2000-09-06T00:00:00"/>
        <d v="2000-09-07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</sharedItems>
    </cacheField>
    <cacheField name="Price" numFmtId="0">
      <sharedItems containsSemiMixedTypes="0" containsString="0" containsNumber="1" minValue="1620.5" maxValue="2010"/>
    </cacheField>
    <cacheField name="Weekday" numFmtId="0">
      <sharedItems containsSemiMixedTypes="0" containsString="0" containsNumber="1" containsInteger="1" minValue="2" maxValue="6" count="5">
        <n v="5"/>
        <n v="4"/>
        <n v="6"/>
        <n v="3"/>
        <n v="2"/>
      </sharedItems>
    </cacheField>
    <cacheField name="DayAfter" numFmtId="0">
      <sharedItems containsSemiMixedTypes="0" containsString="0" containsNumber="1" containsInteger="1" minValue="2" maxValue="841" count="625">
        <n v="2"/>
        <n v="15"/>
        <n v="17"/>
        <n v="30"/>
        <n v="43"/>
        <n v="45"/>
        <n v="71"/>
        <n v="73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498"/>
        <n v="533"/>
        <n v="561"/>
        <n v="589"/>
        <n v="624"/>
        <n v="652"/>
        <n v="687"/>
        <n v="715"/>
        <n v="743"/>
        <n v="778"/>
        <n v="806"/>
        <n v="834"/>
        <n v="14"/>
        <n v="16"/>
        <n v="29"/>
        <n v="42"/>
        <n v="44"/>
        <n v="70"/>
        <n v="72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97"/>
        <n v="532"/>
        <n v="560"/>
        <n v="588"/>
        <n v="623"/>
        <n v="651"/>
        <n v="686"/>
        <n v="714"/>
        <n v="742"/>
        <n v="777"/>
        <n v="805"/>
        <n v="833"/>
        <n v="4"/>
        <n v="13"/>
        <n v="28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496"/>
        <n v="531"/>
        <n v="559"/>
        <n v="587"/>
        <n v="622"/>
        <n v="650"/>
        <n v="685"/>
        <n v="713"/>
        <n v="741"/>
        <n v="776"/>
        <n v="804"/>
        <n v="832"/>
        <n v="12"/>
        <n v="27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495"/>
        <n v="530"/>
        <n v="558"/>
        <n v="586"/>
        <n v="621"/>
        <n v="649"/>
        <n v="684"/>
        <n v="712"/>
        <n v="740"/>
        <n v="775"/>
        <n v="803"/>
        <n v="831"/>
        <n v="9"/>
        <n v="11"/>
        <n v="24"/>
        <n v="37"/>
        <n v="39"/>
        <n v="65"/>
        <n v="67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492"/>
        <n v="527"/>
        <n v="555"/>
        <n v="583"/>
        <n v="618"/>
        <n v="646"/>
        <n v="681"/>
        <n v="709"/>
        <n v="737"/>
        <n v="772"/>
        <n v="800"/>
        <n v="828"/>
        <n v="8"/>
        <n v="10"/>
        <n v="23"/>
        <n v="36"/>
        <n v="38"/>
        <n v="64"/>
        <n v="66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491"/>
        <n v="526"/>
        <n v="554"/>
        <n v="582"/>
        <n v="617"/>
        <n v="645"/>
        <n v="680"/>
        <n v="708"/>
        <n v="736"/>
        <n v="771"/>
        <n v="799"/>
        <n v="827"/>
        <n v="7"/>
        <n v="22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490"/>
        <n v="525"/>
        <n v="553"/>
        <n v="581"/>
        <n v="616"/>
        <n v="644"/>
        <n v="679"/>
        <n v="707"/>
        <n v="735"/>
        <n v="770"/>
        <n v="798"/>
        <n v="826"/>
        <n v="5"/>
        <n v="6"/>
        <n v="21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489"/>
        <n v="524"/>
        <n v="552"/>
        <n v="580"/>
        <n v="615"/>
        <n v="643"/>
        <n v="678"/>
        <n v="706"/>
        <n v="734"/>
        <n v="769"/>
        <n v="797"/>
        <n v="825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488"/>
        <n v="523"/>
        <n v="551"/>
        <n v="579"/>
        <n v="614"/>
        <n v="642"/>
        <n v="677"/>
        <n v="705"/>
        <n v="733"/>
        <n v="768"/>
        <n v="796"/>
        <n v="824"/>
        <n v="32"/>
        <n v="58"/>
        <n v="60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485"/>
        <n v="520"/>
        <n v="548"/>
        <n v="576"/>
        <n v="611"/>
        <n v="639"/>
        <n v="674"/>
        <n v="702"/>
        <n v="730"/>
        <n v="765"/>
        <n v="793"/>
        <n v="821"/>
        <n v="31"/>
        <n v="57"/>
        <n v="59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484"/>
        <n v="519"/>
        <n v="547"/>
        <n v="575"/>
        <n v="610"/>
        <n v="638"/>
        <n v="673"/>
        <n v="701"/>
        <n v="729"/>
        <n v="764"/>
        <n v="792"/>
        <n v="820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483"/>
        <n v="518"/>
        <n v="546"/>
        <n v="574"/>
        <n v="609"/>
        <n v="637"/>
        <n v="672"/>
        <n v="700"/>
        <n v="728"/>
        <n v="763"/>
        <n v="791"/>
        <n v="819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482"/>
        <n v="517"/>
        <n v="545"/>
        <n v="573"/>
        <n v="608"/>
        <n v="636"/>
        <n v="671"/>
        <n v="699"/>
        <n v="727"/>
        <n v="762"/>
        <n v="790"/>
        <n v="818"/>
        <n v="26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481"/>
        <n v="516"/>
        <n v="544"/>
        <n v="572"/>
        <n v="607"/>
        <n v="635"/>
        <n v="670"/>
        <n v="698"/>
        <n v="726"/>
        <n v="761"/>
        <n v="789"/>
        <n v="817"/>
        <n v="25"/>
        <n v="51"/>
        <n v="53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478"/>
        <n v="513"/>
        <n v="541"/>
        <n v="569"/>
        <n v="604"/>
        <n v="632"/>
        <n v="667"/>
        <n v="695"/>
        <n v="723"/>
        <n v="758"/>
        <n v="786"/>
        <n v="814"/>
        <n v="50"/>
        <n v="52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477"/>
        <n v="512"/>
        <n v="540"/>
        <n v="568"/>
        <n v="603"/>
        <n v="631"/>
        <n v="666"/>
        <n v="694"/>
        <n v="722"/>
        <n v="757"/>
        <n v="785"/>
        <n v="813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476"/>
        <n v="511"/>
        <n v="539"/>
        <n v="567"/>
        <n v="602"/>
        <n v="630"/>
        <n v="665"/>
        <n v="693"/>
        <n v="721"/>
        <n v="756"/>
        <n v="784"/>
        <n v="812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475"/>
        <n v="510"/>
        <n v="538"/>
        <n v="566"/>
        <n v="601"/>
        <n v="629"/>
        <n v="664"/>
        <n v="692"/>
        <n v="720"/>
        <n v="755"/>
        <n v="783"/>
        <n v="811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474"/>
        <n v="509"/>
        <n v="537"/>
        <n v="565"/>
        <n v="600"/>
        <n v="628"/>
        <n v="663"/>
        <n v="691"/>
        <n v="719"/>
        <n v="754"/>
        <n v="782"/>
        <n v="810"/>
        <n v="18"/>
        <n v="46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471"/>
        <n v="506"/>
        <n v="534"/>
        <n v="562"/>
        <n v="597"/>
        <n v="625"/>
        <n v="660"/>
        <n v="688"/>
        <n v="716"/>
        <n v="751"/>
        <n v="779"/>
        <n v="807"/>
        <n v="78"/>
        <n v="141"/>
        <n v="232"/>
        <n v="323"/>
        <n v="386"/>
        <n v="505"/>
        <n v="596"/>
        <n v="659"/>
        <n v="750"/>
        <n v="77"/>
        <n v="140"/>
        <n v="231"/>
        <n v="322"/>
        <n v="385"/>
        <n v="504"/>
        <n v="595"/>
        <n v="658"/>
        <n v="749"/>
        <n v="76"/>
        <n v="139"/>
        <n v="230"/>
        <n v="321"/>
        <n v="384"/>
        <n v="503"/>
        <n v="594"/>
        <n v="657"/>
        <n v="748"/>
        <n v="75"/>
        <n v="138"/>
        <n v="229"/>
        <n v="320"/>
        <n v="383"/>
        <n v="502"/>
        <n v="593"/>
        <n v="656"/>
        <n v="747"/>
        <n v="135"/>
        <n v="226"/>
        <n v="317"/>
        <n v="380"/>
        <n v="499"/>
        <n v="590"/>
        <n v="653"/>
        <n v="744"/>
        <n v="840"/>
        <n v="839"/>
        <n v="838"/>
        <n v="835"/>
        <n v="3"/>
        <n v="841"/>
        <n v="87"/>
        <n v="80"/>
        <n v="74"/>
      </sharedItems>
    </cacheField>
    <cacheField name="MonthDiff" numFmtId="0">
      <sharedItems containsString="0" containsBlank="1" containsNumber="1" containsInteger="1" minValue="-840" maxValue="35" count="13">
        <m/>
        <n v="14"/>
        <n v="0"/>
        <n v="28"/>
        <n v="21"/>
        <n v="35"/>
        <n v="-833"/>
        <n v="-826"/>
        <n v="7"/>
        <n v="-819"/>
        <n v="-812"/>
        <n v="-805"/>
        <n v="-840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840" maxValue="35" count="13">
        <m/>
        <n v="14"/>
        <n v="0"/>
        <n v="28"/>
        <n v="21"/>
        <n v="35"/>
        <n v="-833"/>
        <n v="-826"/>
        <n v="7"/>
        <n v="-819"/>
        <n v="-812"/>
        <n v="-805"/>
        <n v="-840"/>
      </sharedItems>
    </cacheField>
    <cacheField name="Match" numFmtId="0">
      <sharedItems containsSemiMixedTypes="0" containsString="0" containsNumber="1" containsInteger="1" minValue="-29" maxValue="29" count="57">
        <n v="-2"/>
        <n v="-15"/>
        <n v="-17"/>
        <n v="1"/>
        <n v="-12"/>
        <n v="-14"/>
        <n v="-11"/>
        <n v="-13"/>
        <n v="0"/>
        <n v="-16"/>
        <n v="2"/>
        <n v="-10"/>
        <n v="-4"/>
        <n v="3"/>
        <n v="-9"/>
        <n v="4"/>
        <n v="-8"/>
        <n v="7"/>
        <n v="-6"/>
        <n v="-5"/>
        <n v="-7"/>
        <n v="8"/>
        <n v="9"/>
        <n v="-3"/>
        <n v="10"/>
        <n v="-1"/>
        <n v="5"/>
        <n v="6"/>
        <n v="11"/>
        <n v="12"/>
        <n v="27"/>
        <n v="13"/>
        <n v="29"/>
        <n v="15"/>
        <n v="16"/>
        <n v="14"/>
        <n v="-18"/>
        <n v="-20"/>
        <n v="-19"/>
        <n v="-29"/>
        <n v="-22"/>
        <n v="-28"/>
        <n v="-21"/>
        <n v="-27"/>
        <n v="-24"/>
        <n v="-23"/>
        <n v="17"/>
        <n v="21"/>
        <n v="25"/>
        <n v="24"/>
        <n v="18"/>
        <n v="-26"/>
        <n v="22"/>
        <n v="19"/>
        <n v="20"/>
        <n v="23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1829.75"/>
    <x v="0"/>
    <x v="0"/>
    <x v="0"/>
    <x v="0"/>
    <x v="0"/>
    <x v="0"/>
  </r>
  <r>
    <x v="0"/>
    <x v="1"/>
    <n v="1836.25"/>
    <x v="1"/>
    <x v="1"/>
    <x v="1"/>
    <x v="1"/>
    <x v="1"/>
    <x v="1"/>
  </r>
  <r>
    <x v="0"/>
    <x v="2"/>
    <n v="1837"/>
    <x v="2"/>
    <x v="2"/>
    <x v="2"/>
    <x v="1"/>
    <x v="2"/>
    <x v="2"/>
  </r>
  <r>
    <x v="0"/>
    <x v="3"/>
    <n v="1842.75"/>
    <x v="0"/>
    <x v="3"/>
    <x v="1"/>
    <x v="1"/>
    <x v="1"/>
    <x v="3"/>
  </r>
  <r>
    <x v="0"/>
    <x v="4"/>
    <n v="1847.75"/>
    <x v="1"/>
    <x v="4"/>
    <x v="1"/>
    <x v="1"/>
    <x v="1"/>
    <x v="4"/>
  </r>
  <r>
    <x v="0"/>
    <x v="5"/>
    <n v="1848.5"/>
    <x v="2"/>
    <x v="5"/>
    <x v="2"/>
    <x v="1"/>
    <x v="2"/>
    <x v="5"/>
  </r>
  <r>
    <x v="0"/>
    <x v="6"/>
    <n v="1859.25"/>
    <x v="1"/>
    <x v="6"/>
    <x v="3"/>
    <x v="1"/>
    <x v="3"/>
    <x v="6"/>
  </r>
  <r>
    <x v="0"/>
    <x v="7"/>
    <n v="1859.75"/>
    <x v="2"/>
    <x v="7"/>
    <x v="2"/>
    <x v="1"/>
    <x v="2"/>
    <x v="7"/>
  </r>
  <r>
    <x v="0"/>
    <x v="8"/>
    <n v="1865"/>
    <x v="3"/>
    <x v="8"/>
    <x v="4"/>
    <x v="1"/>
    <x v="4"/>
    <x v="8"/>
  </r>
  <r>
    <x v="0"/>
    <x v="9"/>
    <n v="1869.25"/>
    <x v="1"/>
    <x v="9"/>
    <x v="1"/>
    <x v="1"/>
    <x v="1"/>
    <x v="1"/>
  </r>
  <r>
    <x v="0"/>
    <x v="10"/>
    <n v="1875.5"/>
    <x v="1"/>
    <x v="10"/>
    <x v="3"/>
    <x v="1"/>
    <x v="3"/>
    <x v="7"/>
  </r>
  <r>
    <x v="0"/>
    <x v="11"/>
    <n v="1881.5"/>
    <x v="1"/>
    <x v="11"/>
    <x v="5"/>
    <x v="1"/>
    <x v="5"/>
    <x v="2"/>
  </r>
  <r>
    <x v="0"/>
    <x v="12"/>
    <n v="1887.5"/>
    <x v="1"/>
    <x v="12"/>
    <x v="3"/>
    <x v="1"/>
    <x v="3"/>
    <x v="1"/>
  </r>
  <r>
    <x v="0"/>
    <x v="13"/>
    <n v="1893.5"/>
    <x v="1"/>
    <x v="13"/>
    <x v="3"/>
    <x v="1"/>
    <x v="3"/>
    <x v="4"/>
  </r>
  <r>
    <x v="0"/>
    <x v="14"/>
    <n v="1899.25"/>
    <x v="1"/>
    <x v="14"/>
    <x v="5"/>
    <x v="1"/>
    <x v="5"/>
    <x v="9"/>
  </r>
  <r>
    <x v="0"/>
    <x v="15"/>
    <n v="1904"/>
    <x v="1"/>
    <x v="15"/>
    <x v="3"/>
    <x v="1"/>
    <x v="3"/>
    <x v="5"/>
  </r>
  <r>
    <x v="0"/>
    <x v="16"/>
    <n v="1908.5"/>
    <x v="1"/>
    <x v="16"/>
    <x v="3"/>
    <x v="1"/>
    <x v="3"/>
    <x v="6"/>
  </r>
  <r>
    <x v="0"/>
    <x v="17"/>
    <n v="1913"/>
    <x v="1"/>
    <x v="17"/>
    <x v="5"/>
    <x v="1"/>
    <x v="5"/>
    <x v="9"/>
  </r>
  <r>
    <x v="0"/>
    <x v="18"/>
    <n v="1916"/>
    <x v="1"/>
    <x v="18"/>
    <x v="3"/>
    <x v="1"/>
    <x v="3"/>
    <x v="7"/>
  </r>
  <r>
    <x v="0"/>
    <x v="19"/>
    <n v="1919"/>
    <x v="1"/>
    <x v="19"/>
    <x v="5"/>
    <x v="1"/>
    <x v="5"/>
    <x v="2"/>
  </r>
  <r>
    <x v="0"/>
    <x v="20"/>
    <n v="1921.75"/>
    <x v="1"/>
    <x v="20"/>
    <x v="3"/>
    <x v="1"/>
    <x v="3"/>
    <x v="2"/>
  </r>
  <r>
    <x v="0"/>
    <x v="21"/>
    <n v="1924.5"/>
    <x v="1"/>
    <x v="21"/>
    <x v="3"/>
    <x v="1"/>
    <x v="3"/>
    <x v="5"/>
  </r>
  <r>
    <x v="0"/>
    <x v="22"/>
    <n v="1927.25"/>
    <x v="1"/>
    <x v="22"/>
    <x v="3"/>
    <x v="1"/>
    <x v="3"/>
    <x v="4"/>
  </r>
  <r>
    <x v="0"/>
    <x v="23"/>
    <n v="1930"/>
    <x v="1"/>
    <x v="23"/>
    <x v="5"/>
    <x v="1"/>
    <x v="5"/>
    <x v="9"/>
  </r>
  <r>
    <x v="0"/>
    <x v="24"/>
    <n v="1932.75"/>
    <x v="1"/>
    <x v="24"/>
    <x v="3"/>
    <x v="1"/>
    <x v="3"/>
    <x v="5"/>
  </r>
  <r>
    <x v="0"/>
    <x v="25"/>
    <n v="1934.75"/>
    <x v="1"/>
    <x v="25"/>
    <x v="3"/>
    <x v="1"/>
    <x v="3"/>
    <x v="6"/>
  </r>
  <r>
    <x v="0"/>
    <x v="26"/>
    <n v="1936.5"/>
    <x v="1"/>
    <x v="26"/>
    <x v="5"/>
    <x v="1"/>
    <x v="5"/>
    <x v="1"/>
  </r>
  <r>
    <x v="0"/>
    <x v="27"/>
    <n v="1938"/>
    <x v="1"/>
    <x v="27"/>
    <x v="3"/>
    <x v="1"/>
    <x v="3"/>
    <x v="7"/>
  </r>
  <r>
    <x v="0"/>
    <x v="28"/>
    <n v="1939.5"/>
    <x v="1"/>
    <x v="28"/>
    <x v="5"/>
    <x v="1"/>
    <x v="5"/>
    <x v="2"/>
  </r>
  <r>
    <x v="0"/>
    <x v="29"/>
    <n v="1941"/>
    <x v="1"/>
    <x v="29"/>
    <x v="3"/>
    <x v="1"/>
    <x v="3"/>
    <x v="1"/>
  </r>
  <r>
    <x v="0"/>
    <x v="30"/>
    <n v="1942.5"/>
    <x v="1"/>
    <x v="30"/>
    <x v="3"/>
    <x v="1"/>
    <x v="3"/>
    <x v="4"/>
  </r>
  <r>
    <x v="0"/>
    <x v="31"/>
    <n v="1944"/>
    <x v="1"/>
    <x v="31"/>
    <x v="5"/>
    <x v="1"/>
    <x v="5"/>
    <x v="9"/>
  </r>
  <r>
    <x v="0"/>
    <x v="32"/>
    <n v="1945.5"/>
    <x v="1"/>
    <x v="32"/>
    <x v="3"/>
    <x v="1"/>
    <x v="3"/>
    <x v="9"/>
  </r>
  <r>
    <x v="0"/>
    <x v="33"/>
    <n v="1947"/>
    <x v="1"/>
    <x v="33"/>
    <x v="3"/>
    <x v="1"/>
    <x v="3"/>
    <x v="7"/>
  </r>
  <r>
    <x v="1"/>
    <x v="34"/>
    <n v="1840"/>
    <x v="2"/>
    <x v="0"/>
    <x v="6"/>
    <x v="1"/>
    <x v="6"/>
    <x v="0"/>
  </r>
  <r>
    <x v="1"/>
    <x v="1"/>
    <n v="1846"/>
    <x v="1"/>
    <x v="34"/>
    <x v="1"/>
    <x v="1"/>
    <x v="1"/>
    <x v="5"/>
  </r>
  <r>
    <x v="1"/>
    <x v="2"/>
    <n v="1846.75"/>
    <x v="2"/>
    <x v="35"/>
    <x v="2"/>
    <x v="1"/>
    <x v="2"/>
    <x v="9"/>
  </r>
  <r>
    <x v="1"/>
    <x v="3"/>
    <n v="1852.75"/>
    <x v="0"/>
    <x v="36"/>
    <x v="1"/>
    <x v="1"/>
    <x v="1"/>
    <x v="10"/>
  </r>
  <r>
    <x v="1"/>
    <x v="4"/>
    <n v="1857.5"/>
    <x v="1"/>
    <x v="37"/>
    <x v="1"/>
    <x v="1"/>
    <x v="1"/>
    <x v="6"/>
  </r>
  <r>
    <x v="1"/>
    <x v="5"/>
    <n v="1858.25"/>
    <x v="2"/>
    <x v="38"/>
    <x v="2"/>
    <x v="1"/>
    <x v="2"/>
    <x v="7"/>
  </r>
  <r>
    <x v="1"/>
    <x v="6"/>
    <n v="1869"/>
    <x v="1"/>
    <x v="39"/>
    <x v="3"/>
    <x v="1"/>
    <x v="3"/>
    <x v="11"/>
  </r>
  <r>
    <x v="1"/>
    <x v="7"/>
    <n v="1869.5"/>
    <x v="2"/>
    <x v="40"/>
    <x v="2"/>
    <x v="1"/>
    <x v="2"/>
    <x v="4"/>
  </r>
  <r>
    <x v="1"/>
    <x v="35"/>
    <n v="1875"/>
    <x v="1"/>
    <x v="8"/>
    <x v="4"/>
    <x v="1"/>
    <x v="4"/>
    <x v="8"/>
  </r>
  <r>
    <x v="1"/>
    <x v="9"/>
    <n v="1879"/>
    <x v="1"/>
    <x v="41"/>
    <x v="1"/>
    <x v="1"/>
    <x v="1"/>
    <x v="5"/>
  </r>
  <r>
    <x v="1"/>
    <x v="10"/>
    <n v="1885.25"/>
    <x v="1"/>
    <x v="42"/>
    <x v="3"/>
    <x v="1"/>
    <x v="3"/>
    <x v="4"/>
  </r>
  <r>
    <x v="1"/>
    <x v="11"/>
    <n v="1891.5"/>
    <x v="1"/>
    <x v="43"/>
    <x v="5"/>
    <x v="1"/>
    <x v="5"/>
    <x v="9"/>
  </r>
  <r>
    <x v="1"/>
    <x v="12"/>
    <n v="1897.25"/>
    <x v="1"/>
    <x v="44"/>
    <x v="3"/>
    <x v="1"/>
    <x v="3"/>
    <x v="5"/>
  </r>
  <r>
    <x v="1"/>
    <x v="13"/>
    <n v="1902.75"/>
    <x v="1"/>
    <x v="45"/>
    <x v="3"/>
    <x v="1"/>
    <x v="3"/>
    <x v="6"/>
  </r>
  <r>
    <x v="1"/>
    <x v="14"/>
    <n v="1908.25"/>
    <x v="1"/>
    <x v="46"/>
    <x v="5"/>
    <x v="1"/>
    <x v="5"/>
    <x v="1"/>
  </r>
  <r>
    <x v="1"/>
    <x v="15"/>
    <n v="1912.5"/>
    <x v="1"/>
    <x v="47"/>
    <x v="3"/>
    <x v="1"/>
    <x v="3"/>
    <x v="7"/>
  </r>
  <r>
    <x v="1"/>
    <x v="16"/>
    <n v="1916.75"/>
    <x v="1"/>
    <x v="48"/>
    <x v="3"/>
    <x v="1"/>
    <x v="3"/>
    <x v="11"/>
  </r>
  <r>
    <x v="1"/>
    <x v="17"/>
    <n v="1921"/>
    <x v="1"/>
    <x v="49"/>
    <x v="5"/>
    <x v="1"/>
    <x v="5"/>
    <x v="1"/>
  </r>
  <r>
    <x v="1"/>
    <x v="18"/>
    <n v="1923.75"/>
    <x v="1"/>
    <x v="50"/>
    <x v="3"/>
    <x v="1"/>
    <x v="3"/>
    <x v="4"/>
  </r>
  <r>
    <x v="1"/>
    <x v="19"/>
    <n v="1926.25"/>
    <x v="1"/>
    <x v="51"/>
    <x v="5"/>
    <x v="1"/>
    <x v="5"/>
    <x v="9"/>
  </r>
  <r>
    <x v="1"/>
    <x v="20"/>
    <n v="1928.75"/>
    <x v="1"/>
    <x v="52"/>
    <x v="3"/>
    <x v="1"/>
    <x v="3"/>
    <x v="9"/>
  </r>
  <r>
    <x v="1"/>
    <x v="21"/>
    <n v="1931.25"/>
    <x v="1"/>
    <x v="53"/>
    <x v="3"/>
    <x v="1"/>
    <x v="3"/>
    <x v="7"/>
  </r>
  <r>
    <x v="1"/>
    <x v="22"/>
    <n v="1933.75"/>
    <x v="1"/>
    <x v="54"/>
    <x v="3"/>
    <x v="1"/>
    <x v="3"/>
    <x v="6"/>
  </r>
  <r>
    <x v="1"/>
    <x v="23"/>
    <n v="1936.25"/>
    <x v="1"/>
    <x v="55"/>
    <x v="5"/>
    <x v="1"/>
    <x v="5"/>
    <x v="1"/>
  </r>
  <r>
    <x v="1"/>
    <x v="24"/>
    <n v="1938.75"/>
    <x v="1"/>
    <x v="56"/>
    <x v="3"/>
    <x v="1"/>
    <x v="3"/>
    <x v="7"/>
  </r>
  <r>
    <x v="1"/>
    <x v="25"/>
    <n v="1940.75"/>
    <x v="1"/>
    <x v="57"/>
    <x v="3"/>
    <x v="1"/>
    <x v="3"/>
    <x v="11"/>
  </r>
  <r>
    <x v="1"/>
    <x v="26"/>
    <n v="1942.75"/>
    <x v="1"/>
    <x v="58"/>
    <x v="5"/>
    <x v="1"/>
    <x v="5"/>
    <x v="5"/>
  </r>
  <r>
    <x v="1"/>
    <x v="27"/>
    <n v="1944.5"/>
    <x v="1"/>
    <x v="59"/>
    <x v="3"/>
    <x v="1"/>
    <x v="3"/>
    <x v="4"/>
  </r>
  <r>
    <x v="1"/>
    <x v="28"/>
    <n v="1946.25"/>
    <x v="1"/>
    <x v="60"/>
    <x v="5"/>
    <x v="1"/>
    <x v="5"/>
    <x v="9"/>
  </r>
  <r>
    <x v="1"/>
    <x v="29"/>
    <n v="1948"/>
    <x v="1"/>
    <x v="61"/>
    <x v="3"/>
    <x v="1"/>
    <x v="3"/>
    <x v="5"/>
  </r>
  <r>
    <x v="1"/>
    <x v="30"/>
    <n v="1949.5"/>
    <x v="1"/>
    <x v="62"/>
    <x v="3"/>
    <x v="1"/>
    <x v="3"/>
    <x v="6"/>
  </r>
  <r>
    <x v="1"/>
    <x v="31"/>
    <n v="1951"/>
    <x v="1"/>
    <x v="63"/>
    <x v="5"/>
    <x v="1"/>
    <x v="5"/>
    <x v="1"/>
  </r>
  <r>
    <x v="1"/>
    <x v="32"/>
    <n v="1952.5"/>
    <x v="1"/>
    <x v="64"/>
    <x v="3"/>
    <x v="1"/>
    <x v="3"/>
    <x v="1"/>
  </r>
  <r>
    <x v="1"/>
    <x v="33"/>
    <n v="1954"/>
    <x v="1"/>
    <x v="65"/>
    <x v="3"/>
    <x v="1"/>
    <x v="3"/>
    <x v="4"/>
  </r>
  <r>
    <x v="2"/>
    <x v="36"/>
    <n v="1833.75"/>
    <x v="4"/>
    <x v="66"/>
    <x v="7"/>
    <x v="1"/>
    <x v="7"/>
    <x v="12"/>
  </r>
  <r>
    <x v="2"/>
    <x v="1"/>
    <n v="1838.25"/>
    <x v="1"/>
    <x v="67"/>
    <x v="8"/>
    <x v="1"/>
    <x v="8"/>
    <x v="7"/>
  </r>
  <r>
    <x v="2"/>
    <x v="2"/>
    <n v="1839"/>
    <x v="2"/>
    <x v="1"/>
    <x v="2"/>
    <x v="1"/>
    <x v="2"/>
    <x v="1"/>
  </r>
  <r>
    <x v="2"/>
    <x v="3"/>
    <n v="1845"/>
    <x v="0"/>
    <x v="68"/>
    <x v="1"/>
    <x v="1"/>
    <x v="1"/>
    <x v="13"/>
  </r>
  <r>
    <x v="2"/>
    <x v="4"/>
    <n v="1850.25"/>
    <x v="1"/>
    <x v="69"/>
    <x v="1"/>
    <x v="1"/>
    <x v="1"/>
    <x v="11"/>
  </r>
  <r>
    <x v="2"/>
    <x v="5"/>
    <n v="1851"/>
    <x v="2"/>
    <x v="4"/>
    <x v="2"/>
    <x v="1"/>
    <x v="2"/>
    <x v="4"/>
  </r>
  <r>
    <x v="2"/>
    <x v="6"/>
    <n v="1862.25"/>
    <x v="1"/>
    <x v="70"/>
    <x v="3"/>
    <x v="1"/>
    <x v="3"/>
    <x v="14"/>
  </r>
  <r>
    <x v="2"/>
    <x v="7"/>
    <n v="1862.75"/>
    <x v="2"/>
    <x v="6"/>
    <x v="2"/>
    <x v="1"/>
    <x v="2"/>
    <x v="6"/>
  </r>
  <r>
    <x v="2"/>
    <x v="37"/>
    <n v="1869"/>
    <x v="0"/>
    <x v="8"/>
    <x v="4"/>
    <x v="1"/>
    <x v="4"/>
    <x v="8"/>
  </r>
  <r>
    <x v="2"/>
    <x v="9"/>
    <n v="1873"/>
    <x v="1"/>
    <x v="71"/>
    <x v="1"/>
    <x v="1"/>
    <x v="1"/>
    <x v="7"/>
  </r>
  <r>
    <x v="2"/>
    <x v="10"/>
    <n v="1879.75"/>
    <x v="1"/>
    <x v="72"/>
    <x v="3"/>
    <x v="1"/>
    <x v="3"/>
    <x v="6"/>
  </r>
  <r>
    <x v="2"/>
    <x v="11"/>
    <n v="1886.25"/>
    <x v="1"/>
    <x v="73"/>
    <x v="5"/>
    <x v="1"/>
    <x v="5"/>
    <x v="1"/>
  </r>
  <r>
    <x v="2"/>
    <x v="12"/>
    <n v="1892"/>
    <x v="1"/>
    <x v="74"/>
    <x v="3"/>
    <x v="1"/>
    <x v="3"/>
    <x v="7"/>
  </r>
  <r>
    <x v="2"/>
    <x v="13"/>
    <n v="1897.5"/>
    <x v="1"/>
    <x v="75"/>
    <x v="3"/>
    <x v="1"/>
    <x v="3"/>
    <x v="11"/>
  </r>
  <r>
    <x v="2"/>
    <x v="14"/>
    <n v="1903.25"/>
    <x v="1"/>
    <x v="76"/>
    <x v="5"/>
    <x v="1"/>
    <x v="5"/>
    <x v="5"/>
  </r>
  <r>
    <x v="2"/>
    <x v="15"/>
    <n v="1908"/>
    <x v="1"/>
    <x v="77"/>
    <x v="3"/>
    <x v="1"/>
    <x v="3"/>
    <x v="4"/>
  </r>
  <r>
    <x v="2"/>
    <x v="16"/>
    <n v="1911.75"/>
    <x v="1"/>
    <x v="78"/>
    <x v="3"/>
    <x v="1"/>
    <x v="3"/>
    <x v="14"/>
  </r>
  <r>
    <x v="2"/>
    <x v="17"/>
    <n v="1915.5"/>
    <x v="1"/>
    <x v="79"/>
    <x v="5"/>
    <x v="1"/>
    <x v="5"/>
    <x v="5"/>
  </r>
  <r>
    <x v="2"/>
    <x v="18"/>
    <n v="1918"/>
    <x v="1"/>
    <x v="80"/>
    <x v="3"/>
    <x v="1"/>
    <x v="3"/>
    <x v="6"/>
  </r>
  <r>
    <x v="2"/>
    <x v="19"/>
    <n v="1920.25"/>
    <x v="1"/>
    <x v="81"/>
    <x v="5"/>
    <x v="1"/>
    <x v="5"/>
    <x v="1"/>
  </r>
  <r>
    <x v="2"/>
    <x v="20"/>
    <n v="1922.5"/>
    <x v="1"/>
    <x v="82"/>
    <x v="3"/>
    <x v="1"/>
    <x v="3"/>
    <x v="1"/>
  </r>
  <r>
    <x v="2"/>
    <x v="21"/>
    <n v="1924.75"/>
    <x v="1"/>
    <x v="83"/>
    <x v="3"/>
    <x v="1"/>
    <x v="3"/>
    <x v="4"/>
  </r>
  <r>
    <x v="2"/>
    <x v="22"/>
    <n v="1927"/>
    <x v="1"/>
    <x v="84"/>
    <x v="3"/>
    <x v="1"/>
    <x v="3"/>
    <x v="11"/>
  </r>
  <r>
    <x v="2"/>
    <x v="23"/>
    <n v="1929.25"/>
    <x v="1"/>
    <x v="85"/>
    <x v="5"/>
    <x v="1"/>
    <x v="5"/>
    <x v="5"/>
  </r>
  <r>
    <x v="2"/>
    <x v="24"/>
    <n v="1931.5"/>
    <x v="1"/>
    <x v="86"/>
    <x v="3"/>
    <x v="1"/>
    <x v="3"/>
    <x v="4"/>
  </r>
  <r>
    <x v="2"/>
    <x v="25"/>
    <n v="1933.25"/>
    <x v="1"/>
    <x v="87"/>
    <x v="3"/>
    <x v="1"/>
    <x v="3"/>
    <x v="14"/>
  </r>
  <r>
    <x v="2"/>
    <x v="26"/>
    <n v="1935"/>
    <x v="1"/>
    <x v="88"/>
    <x v="5"/>
    <x v="1"/>
    <x v="5"/>
    <x v="7"/>
  </r>
  <r>
    <x v="2"/>
    <x v="27"/>
    <n v="1936.5"/>
    <x v="1"/>
    <x v="89"/>
    <x v="3"/>
    <x v="1"/>
    <x v="3"/>
    <x v="6"/>
  </r>
  <r>
    <x v="2"/>
    <x v="28"/>
    <n v="1938"/>
    <x v="1"/>
    <x v="90"/>
    <x v="5"/>
    <x v="1"/>
    <x v="5"/>
    <x v="1"/>
  </r>
  <r>
    <x v="2"/>
    <x v="29"/>
    <n v="1939.5"/>
    <x v="1"/>
    <x v="91"/>
    <x v="3"/>
    <x v="1"/>
    <x v="3"/>
    <x v="7"/>
  </r>
  <r>
    <x v="2"/>
    <x v="30"/>
    <n v="1940.5"/>
    <x v="1"/>
    <x v="92"/>
    <x v="3"/>
    <x v="1"/>
    <x v="3"/>
    <x v="11"/>
  </r>
  <r>
    <x v="2"/>
    <x v="31"/>
    <n v="1941.5"/>
    <x v="1"/>
    <x v="93"/>
    <x v="5"/>
    <x v="1"/>
    <x v="5"/>
    <x v="5"/>
  </r>
  <r>
    <x v="2"/>
    <x v="32"/>
    <n v="1942.5"/>
    <x v="1"/>
    <x v="94"/>
    <x v="3"/>
    <x v="1"/>
    <x v="3"/>
    <x v="5"/>
  </r>
  <r>
    <x v="2"/>
    <x v="33"/>
    <n v="1943.5"/>
    <x v="1"/>
    <x v="95"/>
    <x v="3"/>
    <x v="1"/>
    <x v="3"/>
    <x v="6"/>
  </r>
  <r>
    <x v="3"/>
    <x v="38"/>
    <n v="1841.4"/>
    <x v="3"/>
    <x v="66"/>
    <x v="7"/>
    <x v="1"/>
    <x v="7"/>
    <x v="12"/>
  </r>
  <r>
    <x v="3"/>
    <x v="1"/>
    <n v="1845"/>
    <x v="1"/>
    <x v="96"/>
    <x v="8"/>
    <x v="1"/>
    <x v="8"/>
    <x v="4"/>
  </r>
  <r>
    <x v="3"/>
    <x v="2"/>
    <n v="1845.75"/>
    <x v="2"/>
    <x v="34"/>
    <x v="2"/>
    <x v="1"/>
    <x v="2"/>
    <x v="5"/>
  </r>
  <r>
    <x v="3"/>
    <x v="3"/>
    <n v="1851.5"/>
    <x v="0"/>
    <x v="97"/>
    <x v="1"/>
    <x v="1"/>
    <x v="1"/>
    <x v="15"/>
  </r>
  <r>
    <x v="3"/>
    <x v="4"/>
    <n v="1857"/>
    <x v="1"/>
    <x v="98"/>
    <x v="1"/>
    <x v="1"/>
    <x v="1"/>
    <x v="14"/>
  </r>
  <r>
    <x v="3"/>
    <x v="5"/>
    <n v="1857.75"/>
    <x v="2"/>
    <x v="37"/>
    <x v="2"/>
    <x v="1"/>
    <x v="2"/>
    <x v="6"/>
  </r>
  <r>
    <x v="3"/>
    <x v="6"/>
    <n v="1869"/>
    <x v="1"/>
    <x v="99"/>
    <x v="3"/>
    <x v="1"/>
    <x v="3"/>
    <x v="16"/>
  </r>
  <r>
    <x v="3"/>
    <x v="7"/>
    <n v="1869.5"/>
    <x v="2"/>
    <x v="39"/>
    <x v="2"/>
    <x v="1"/>
    <x v="2"/>
    <x v="11"/>
  </r>
  <r>
    <x v="3"/>
    <x v="39"/>
    <n v="1876"/>
    <x v="2"/>
    <x v="8"/>
    <x v="4"/>
    <x v="1"/>
    <x v="4"/>
    <x v="8"/>
  </r>
  <r>
    <x v="3"/>
    <x v="9"/>
    <n v="1879.75"/>
    <x v="1"/>
    <x v="100"/>
    <x v="1"/>
    <x v="1"/>
    <x v="1"/>
    <x v="4"/>
  </r>
  <r>
    <x v="3"/>
    <x v="10"/>
    <n v="1886.75"/>
    <x v="1"/>
    <x v="101"/>
    <x v="3"/>
    <x v="1"/>
    <x v="3"/>
    <x v="11"/>
  </r>
  <r>
    <x v="3"/>
    <x v="11"/>
    <n v="1893.75"/>
    <x v="1"/>
    <x v="102"/>
    <x v="5"/>
    <x v="1"/>
    <x v="5"/>
    <x v="5"/>
  </r>
  <r>
    <x v="3"/>
    <x v="12"/>
    <n v="1899.5"/>
    <x v="1"/>
    <x v="103"/>
    <x v="3"/>
    <x v="1"/>
    <x v="3"/>
    <x v="4"/>
  </r>
  <r>
    <x v="3"/>
    <x v="13"/>
    <n v="1905.25"/>
    <x v="1"/>
    <x v="104"/>
    <x v="3"/>
    <x v="1"/>
    <x v="3"/>
    <x v="14"/>
  </r>
  <r>
    <x v="3"/>
    <x v="14"/>
    <n v="1911"/>
    <x v="1"/>
    <x v="105"/>
    <x v="5"/>
    <x v="1"/>
    <x v="5"/>
    <x v="7"/>
  </r>
  <r>
    <x v="3"/>
    <x v="15"/>
    <n v="1915.75"/>
    <x v="1"/>
    <x v="106"/>
    <x v="3"/>
    <x v="1"/>
    <x v="3"/>
    <x v="6"/>
  </r>
  <r>
    <x v="3"/>
    <x v="16"/>
    <n v="1919.5"/>
    <x v="1"/>
    <x v="107"/>
    <x v="3"/>
    <x v="1"/>
    <x v="3"/>
    <x v="16"/>
  </r>
  <r>
    <x v="3"/>
    <x v="17"/>
    <n v="1923.25"/>
    <x v="1"/>
    <x v="108"/>
    <x v="5"/>
    <x v="1"/>
    <x v="5"/>
    <x v="7"/>
  </r>
  <r>
    <x v="3"/>
    <x v="18"/>
    <n v="1925.75"/>
    <x v="1"/>
    <x v="109"/>
    <x v="3"/>
    <x v="1"/>
    <x v="3"/>
    <x v="11"/>
  </r>
  <r>
    <x v="3"/>
    <x v="19"/>
    <n v="1928"/>
    <x v="1"/>
    <x v="110"/>
    <x v="5"/>
    <x v="1"/>
    <x v="5"/>
    <x v="5"/>
  </r>
  <r>
    <x v="3"/>
    <x v="20"/>
    <n v="1930.25"/>
    <x v="1"/>
    <x v="111"/>
    <x v="3"/>
    <x v="1"/>
    <x v="3"/>
    <x v="5"/>
  </r>
  <r>
    <x v="3"/>
    <x v="21"/>
    <n v="1932.5"/>
    <x v="1"/>
    <x v="112"/>
    <x v="3"/>
    <x v="1"/>
    <x v="3"/>
    <x v="6"/>
  </r>
  <r>
    <x v="3"/>
    <x v="22"/>
    <n v="1934.75"/>
    <x v="1"/>
    <x v="113"/>
    <x v="3"/>
    <x v="1"/>
    <x v="3"/>
    <x v="14"/>
  </r>
  <r>
    <x v="3"/>
    <x v="23"/>
    <n v="1937"/>
    <x v="1"/>
    <x v="114"/>
    <x v="5"/>
    <x v="1"/>
    <x v="5"/>
    <x v="7"/>
  </r>
  <r>
    <x v="3"/>
    <x v="24"/>
    <n v="1938.75"/>
    <x v="1"/>
    <x v="115"/>
    <x v="3"/>
    <x v="1"/>
    <x v="3"/>
    <x v="6"/>
  </r>
  <r>
    <x v="3"/>
    <x v="25"/>
    <n v="1940.25"/>
    <x v="1"/>
    <x v="116"/>
    <x v="3"/>
    <x v="1"/>
    <x v="3"/>
    <x v="16"/>
  </r>
  <r>
    <x v="3"/>
    <x v="26"/>
    <n v="1941.75"/>
    <x v="1"/>
    <x v="117"/>
    <x v="5"/>
    <x v="1"/>
    <x v="5"/>
    <x v="4"/>
  </r>
  <r>
    <x v="3"/>
    <x v="27"/>
    <n v="1943.25"/>
    <x v="1"/>
    <x v="118"/>
    <x v="3"/>
    <x v="1"/>
    <x v="3"/>
    <x v="11"/>
  </r>
  <r>
    <x v="3"/>
    <x v="28"/>
    <n v="1944.75"/>
    <x v="1"/>
    <x v="119"/>
    <x v="5"/>
    <x v="1"/>
    <x v="5"/>
    <x v="5"/>
  </r>
  <r>
    <x v="3"/>
    <x v="29"/>
    <n v="1946.25"/>
    <x v="1"/>
    <x v="120"/>
    <x v="3"/>
    <x v="1"/>
    <x v="3"/>
    <x v="4"/>
  </r>
  <r>
    <x v="3"/>
    <x v="30"/>
    <n v="1947"/>
    <x v="1"/>
    <x v="121"/>
    <x v="3"/>
    <x v="1"/>
    <x v="3"/>
    <x v="14"/>
  </r>
  <r>
    <x v="3"/>
    <x v="31"/>
    <n v="1947.75"/>
    <x v="1"/>
    <x v="122"/>
    <x v="5"/>
    <x v="1"/>
    <x v="5"/>
    <x v="7"/>
  </r>
  <r>
    <x v="3"/>
    <x v="32"/>
    <n v="1948.5"/>
    <x v="1"/>
    <x v="123"/>
    <x v="3"/>
    <x v="1"/>
    <x v="3"/>
    <x v="7"/>
  </r>
  <r>
    <x v="3"/>
    <x v="33"/>
    <n v="1949.25"/>
    <x v="1"/>
    <x v="124"/>
    <x v="3"/>
    <x v="1"/>
    <x v="3"/>
    <x v="11"/>
  </r>
  <r>
    <x v="4"/>
    <x v="40"/>
    <n v="1822.5"/>
    <x v="1"/>
    <x v="0"/>
    <x v="7"/>
    <x v="1"/>
    <x v="7"/>
    <x v="0"/>
  </r>
  <r>
    <x v="4"/>
    <x v="1"/>
    <n v="1825.75"/>
    <x v="1"/>
    <x v="125"/>
    <x v="8"/>
    <x v="1"/>
    <x v="8"/>
    <x v="14"/>
  </r>
  <r>
    <x v="4"/>
    <x v="2"/>
    <n v="1826.5"/>
    <x v="2"/>
    <x v="126"/>
    <x v="2"/>
    <x v="1"/>
    <x v="2"/>
    <x v="6"/>
  </r>
  <r>
    <x v="4"/>
    <x v="3"/>
    <n v="1832.5"/>
    <x v="0"/>
    <x v="127"/>
    <x v="1"/>
    <x v="1"/>
    <x v="1"/>
    <x v="17"/>
  </r>
  <r>
    <x v="4"/>
    <x v="4"/>
    <n v="1838.25"/>
    <x v="1"/>
    <x v="128"/>
    <x v="1"/>
    <x v="1"/>
    <x v="1"/>
    <x v="18"/>
  </r>
  <r>
    <x v="4"/>
    <x v="5"/>
    <n v="1839"/>
    <x v="2"/>
    <x v="129"/>
    <x v="2"/>
    <x v="1"/>
    <x v="2"/>
    <x v="16"/>
  </r>
  <r>
    <x v="4"/>
    <x v="6"/>
    <n v="1850.75"/>
    <x v="1"/>
    <x v="130"/>
    <x v="3"/>
    <x v="1"/>
    <x v="3"/>
    <x v="19"/>
  </r>
  <r>
    <x v="4"/>
    <x v="7"/>
    <n v="1851.25"/>
    <x v="2"/>
    <x v="131"/>
    <x v="2"/>
    <x v="1"/>
    <x v="2"/>
    <x v="20"/>
  </r>
  <r>
    <x v="4"/>
    <x v="41"/>
    <n v="1859"/>
    <x v="4"/>
    <x v="8"/>
    <x v="3"/>
    <x v="1"/>
    <x v="3"/>
    <x v="8"/>
  </r>
  <r>
    <x v="4"/>
    <x v="9"/>
    <n v="1862.25"/>
    <x v="1"/>
    <x v="132"/>
    <x v="8"/>
    <x v="1"/>
    <x v="8"/>
    <x v="14"/>
  </r>
  <r>
    <x v="4"/>
    <x v="10"/>
    <n v="1869.5"/>
    <x v="1"/>
    <x v="133"/>
    <x v="3"/>
    <x v="1"/>
    <x v="3"/>
    <x v="20"/>
  </r>
  <r>
    <x v="4"/>
    <x v="11"/>
    <n v="1876.75"/>
    <x v="1"/>
    <x v="134"/>
    <x v="5"/>
    <x v="1"/>
    <x v="5"/>
    <x v="6"/>
  </r>
  <r>
    <x v="4"/>
    <x v="12"/>
    <n v="1883.25"/>
    <x v="1"/>
    <x v="135"/>
    <x v="3"/>
    <x v="1"/>
    <x v="3"/>
    <x v="14"/>
  </r>
  <r>
    <x v="4"/>
    <x v="13"/>
    <n v="1889.75"/>
    <x v="1"/>
    <x v="136"/>
    <x v="3"/>
    <x v="1"/>
    <x v="3"/>
    <x v="18"/>
  </r>
  <r>
    <x v="4"/>
    <x v="14"/>
    <n v="1896.25"/>
    <x v="1"/>
    <x v="137"/>
    <x v="5"/>
    <x v="1"/>
    <x v="5"/>
    <x v="11"/>
  </r>
  <r>
    <x v="4"/>
    <x v="15"/>
    <n v="1901"/>
    <x v="1"/>
    <x v="138"/>
    <x v="3"/>
    <x v="1"/>
    <x v="3"/>
    <x v="16"/>
  </r>
  <r>
    <x v="4"/>
    <x v="16"/>
    <n v="1905"/>
    <x v="1"/>
    <x v="139"/>
    <x v="3"/>
    <x v="1"/>
    <x v="3"/>
    <x v="19"/>
  </r>
  <r>
    <x v="4"/>
    <x v="17"/>
    <n v="1909"/>
    <x v="1"/>
    <x v="140"/>
    <x v="5"/>
    <x v="1"/>
    <x v="5"/>
    <x v="11"/>
  </r>
  <r>
    <x v="4"/>
    <x v="18"/>
    <n v="1911.75"/>
    <x v="1"/>
    <x v="141"/>
    <x v="3"/>
    <x v="1"/>
    <x v="3"/>
    <x v="20"/>
  </r>
  <r>
    <x v="4"/>
    <x v="19"/>
    <n v="1914.5"/>
    <x v="1"/>
    <x v="142"/>
    <x v="5"/>
    <x v="1"/>
    <x v="5"/>
    <x v="6"/>
  </r>
  <r>
    <x v="4"/>
    <x v="20"/>
    <n v="1917.25"/>
    <x v="1"/>
    <x v="143"/>
    <x v="3"/>
    <x v="1"/>
    <x v="3"/>
    <x v="6"/>
  </r>
  <r>
    <x v="4"/>
    <x v="21"/>
    <n v="1920"/>
    <x v="1"/>
    <x v="144"/>
    <x v="3"/>
    <x v="1"/>
    <x v="3"/>
    <x v="16"/>
  </r>
  <r>
    <x v="4"/>
    <x v="22"/>
    <n v="1922.75"/>
    <x v="1"/>
    <x v="145"/>
    <x v="3"/>
    <x v="1"/>
    <x v="3"/>
    <x v="18"/>
  </r>
  <r>
    <x v="4"/>
    <x v="23"/>
    <n v="1925.25"/>
    <x v="1"/>
    <x v="146"/>
    <x v="5"/>
    <x v="1"/>
    <x v="5"/>
    <x v="11"/>
  </r>
  <r>
    <x v="4"/>
    <x v="24"/>
    <n v="1927.25"/>
    <x v="1"/>
    <x v="147"/>
    <x v="3"/>
    <x v="1"/>
    <x v="3"/>
    <x v="16"/>
  </r>
  <r>
    <x v="4"/>
    <x v="25"/>
    <n v="1929"/>
    <x v="1"/>
    <x v="148"/>
    <x v="3"/>
    <x v="1"/>
    <x v="3"/>
    <x v="19"/>
  </r>
  <r>
    <x v="4"/>
    <x v="26"/>
    <n v="1930.75"/>
    <x v="1"/>
    <x v="149"/>
    <x v="5"/>
    <x v="1"/>
    <x v="5"/>
    <x v="14"/>
  </r>
  <r>
    <x v="4"/>
    <x v="27"/>
    <n v="1932.5"/>
    <x v="1"/>
    <x v="150"/>
    <x v="3"/>
    <x v="1"/>
    <x v="3"/>
    <x v="20"/>
  </r>
  <r>
    <x v="4"/>
    <x v="28"/>
    <n v="1934.25"/>
    <x v="1"/>
    <x v="151"/>
    <x v="5"/>
    <x v="1"/>
    <x v="5"/>
    <x v="6"/>
  </r>
  <r>
    <x v="4"/>
    <x v="29"/>
    <n v="1936"/>
    <x v="1"/>
    <x v="152"/>
    <x v="3"/>
    <x v="1"/>
    <x v="3"/>
    <x v="14"/>
  </r>
  <r>
    <x v="4"/>
    <x v="30"/>
    <n v="1936.75"/>
    <x v="1"/>
    <x v="153"/>
    <x v="3"/>
    <x v="1"/>
    <x v="3"/>
    <x v="18"/>
  </r>
  <r>
    <x v="4"/>
    <x v="31"/>
    <n v="1937.5"/>
    <x v="1"/>
    <x v="154"/>
    <x v="5"/>
    <x v="1"/>
    <x v="5"/>
    <x v="11"/>
  </r>
  <r>
    <x v="4"/>
    <x v="32"/>
    <n v="1938.25"/>
    <x v="1"/>
    <x v="155"/>
    <x v="3"/>
    <x v="1"/>
    <x v="3"/>
    <x v="11"/>
  </r>
  <r>
    <x v="4"/>
    <x v="33"/>
    <n v="1939"/>
    <x v="1"/>
    <x v="156"/>
    <x v="3"/>
    <x v="1"/>
    <x v="3"/>
    <x v="20"/>
  </r>
  <r>
    <x v="5"/>
    <x v="42"/>
    <n v="1821.5"/>
    <x v="0"/>
    <x v="0"/>
    <x v="7"/>
    <x v="1"/>
    <x v="7"/>
    <x v="0"/>
  </r>
  <r>
    <x v="5"/>
    <x v="1"/>
    <n v="1824.5"/>
    <x v="1"/>
    <x v="157"/>
    <x v="8"/>
    <x v="1"/>
    <x v="8"/>
    <x v="16"/>
  </r>
  <r>
    <x v="5"/>
    <x v="2"/>
    <n v="1825.25"/>
    <x v="2"/>
    <x v="158"/>
    <x v="2"/>
    <x v="1"/>
    <x v="2"/>
    <x v="11"/>
  </r>
  <r>
    <x v="5"/>
    <x v="3"/>
    <n v="1831.25"/>
    <x v="0"/>
    <x v="159"/>
    <x v="1"/>
    <x v="1"/>
    <x v="1"/>
    <x v="21"/>
  </r>
  <r>
    <x v="5"/>
    <x v="4"/>
    <n v="1837"/>
    <x v="1"/>
    <x v="160"/>
    <x v="1"/>
    <x v="1"/>
    <x v="1"/>
    <x v="19"/>
  </r>
  <r>
    <x v="5"/>
    <x v="5"/>
    <n v="1837.75"/>
    <x v="2"/>
    <x v="161"/>
    <x v="2"/>
    <x v="1"/>
    <x v="2"/>
    <x v="20"/>
  </r>
  <r>
    <x v="5"/>
    <x v="6"/>
    <n v="1849.5"/>
    <x v="1"/>
    <x v="162"/>
    <x v="3"/>
    <x v="1"/>
    <x v="3"/>
    <x v="12"/>
  </r>
  <r>
    <x v="5"/>
    <x v="7"/>
    <n v="1850"/>
    <x v="2"/>
    <x v="163"/>
    <x v="2"/>
    <x v="1"/>
    <x v="2"/>
    <x v="18"/>
  </r>
  <r>
    <x v="5"/>
    <x v="43"/>
    <n v="1859"/>
    <x v="3"/>
    <x v="8"/>
    <x v="3"/>
    <x v="1"/>
    <x v="3"/>
    <x v="8"/>
  </r>
  <r>
    <x v="5"/>
    <x v="9"/>
    <n v="1862"/>
    <x v="1"/>
    <x v="164"/>
    <x v="8"/>
    <x v="1"/>
    <x v="8"/>
    <x v="16"/>
  </r>
  <r>
    <x v="5"/>
    <x v="10"/>
    <n v="1870"/>
    <x v="1"/>
    <x v="165"/>
    <x v="3"/>
    <x v="1"/>
    <x v="3"/>
    <x v="18"/>
  </r>
  <r>
    <x v="5"/>
    <x v="11"/>
    <n v="1878"/>
    <x v="1"/>
    <x v="166"/>
    <x v="5"/>
    <x v="1"/>
    <x v="5"/>
    <x v="11"/>
  </r>
  <r>
    <x v="5"/>
    <x v="12"/>
    <n v="1885"/>
    <x v="1"/>
    <x v="167"/>
    <x v="3"/>
    <x v="1"/>
    <x v="3"/>
    <x v="16"/>
  </r>
  <r>
    <x v="5"/>
    <x v="13"/>
    <n v="1892"/>
    <x v="1"/>
    <x v="168"/>
    <x v="3"/>
    <x v="1"/>
    <x v="3"/>
    <x v="19"/>
  </r>
  <r>
    <x v="5"/>
    <x v="14"/>
    <n v="1899"/>
    <x v="1"/>
    <x v="169"/>
    <x v="5"/>
    <x v="1"/>
    <x v="5"/>
    <x v="14"/>
  </r>
  <r>
    <x v="5"/>
    <x v="15"/>
    <n v="1904"/>
    <x v="1"/>
    <x v="170"/>
    <x v="3"/>
    <x v="1"/>
    <x v="3"/>
    <x v="20"/>
  </r>
  <r>
    <x v="5"/>
    <x v="16"/>
    <n v="1908.25"/>
    <x v="1"/>
    <x v="171"/>
    <x v="3"/>
    <x v="1"/>
    <x v="3"/>
    <x v="12"/>
  </r>
  <r>
    <x v="5"/>
    <x v="17"/>
    <n v="1912.5"/>
    <x v="1"/>
    <x v="172"/>
    <x v="5"/>
    <x v="1"/>
    <x v="5"/>
    <x v="14"/>
  </r>
  <r>
    <x v="5"/>
    <x v="18"/>
    <n v="1916"/>
    <x v="1"/>
    <x v="173"/>
    <x v="3"/>
    <x v="1"/>
    <x v="3"/>
    <x v="18"/>
  </r>
  <r>
    <x v="5"/>
    <x v="19"/>
    <n v="1919.25"/>
    <x v="1"/>
    <x v="174"/>
    <x v="5"/>
    <x v="1"/>
    <x v="5"/>
    <x v="11"/>
  </r>
  <r>
    <x v="5"/>
    <x v="20"/>
    <n v="1922.5"/>
    <x v="1"/>
    <x v="175"/>
    <x v="3"/>
    <x v="1"/>
    <x v="3"/>
    <x v="11"/>
  </r>
  <r>
    <x v="5"/>
    <x v="21"/>
    <n v="1925.5"/>
    <x v="1"/>
    <x v="176"/>
    <x v="3"/>
    <x v="1"/>
    <x v="3"/>
    <x v="20"/>
  </r>
  <r>
    <x v="5"/>
    <x v="22"/>
    <n v="1928.5"/>
    <x v="1"/>
    <x v="177"/>
    <x v="3"/>
    <x v="1"/>
    <x v="3"/>
    <x v="19"/>
  </r>
  <r>
    <x v="5"/>
    <x v="23"/>
    <n v="1931.5"/>
    <x v="1"/>
    <x v="178"/>
    <x v="5"/>
    <x v="1"/>
    <x v="5"/>
    <x v="14"/>
  </r>
  <r>
    <x v="5"/>
    <x v="24"/>
    <n v="1934"/>
    <x v="1"/>
    <x v="179"/>
    <x v="3"/>
    <x v="1"/>
    <x v="3"/>
    <x v="20"/>
  </r>
  <r>
    <x v="5"/>
    <x v="25"/>
    <n v="1936.5"/>
    <x v="1"/>
    <x v="180"/>
    <x v="3"/>
    <x v="1"/>
    <x v="3"/>
    <x v="12"/>
  </r>
  <r>
    <x v="5"/>
    <x v="26"/>
    <n v="1938.75"/>
    <x v="1"/>
    <x v="181"/>
    <x v="5"/>
    <x v="1"/>
    <x v="5"/>
    <x v="16"/>
  </r>
  <r>
    <x v="5"/>
    <x v="27"/>
    <n v="1941"/>
    <x v="1"/>
    <x v="182"/>
    <x v="3"/>
    <x v="1"/>
    <x v="3"/>
    <x v="18"/>
  </r>
  <r>
    <x v="5"/>
    <x v="28"/>
    <n v="1943.25"/>
    <x v="1"/>
    <x v="183"/>
    <x v="5"/>
    <x v="1"/>
    <x v="5"/>
    <x v="11"/>
  </r>
  <r>
    <x v="5"/>
    <x v="29"/>
    <n v="1945.5"/>
    <x v="1"/>
    <x v="184"/>
    <x v="3"/>
    <x v="1"/>
    <x v="3"/>
    <x v="16"/>
  </r>
  <r>
    <x v="5"/>
    <x v="30"/>
    <n v="1946.5"/>
    <x v="1"/>
    <x v="185"/>
    <x v="3"/>
    <x v="1"/>
    <x v="3"/>
    <x v="19"/>
  </r>
  <r>
    <x v="5"/>
    <x v="31"/>
    <n v="1947.5"/>
    <x v="1"/>
    <x v="186"/>
    <x v="5"/>
    <x v="1"/>
    <x v="5"/>
    <x v="14"/>
  </r>
  <r>
    <x v="5"/>
    <x v="32"/>
    <n v="1948.5"/>
    <x v="1"/>
    <x v="187"/>
    <x v="3"/>
    <x v="1"/>
    <x v="3"/>
    <x v="14"/>
  </r>
  <r>
    <x v="5"/>
    <x v="33"/>
    <n v="1949.5"/>
    <x v="1"/>
    <x v="188"/>
    <x v="3"/>
    <x v="1"/>
    <x v="3"/>
    <x v="18"/>
  </r>
  <r>
    <x v="6"/>
    <x v="44"/>
    <n v="1843.5"/>
    <x v="2"/>
    <x v="0"/>
    <x v="7"/>
    <x v="1"/>
    <x v="7"/>
    <x v="0"/>
  </r>
  <r>
    <x v="6"/>
    <x v="1"/>
    <n v="1846"/>
    <x v="1"/>
    <x v="189"/>
    <x v="8"/>
    <x v="1"/>
    <x v="8"/>
    <x v="20"/>
  </r>
  <r>
    <x v="6"/>
    <x v="2"/>
    <n v="1846.75"/>
    <x v="2"/>
    <x v="125"/>
    <x v="2"/>
    <x v="1"/>
    <x v="2"/>
    <x v="14"/>
  </r>
  <r>
    <x v="6"/>
    <x v="3"/>
    <n v="1852.75"/>
    <x v="0"/>
    <x v="190"/>
    <x v="1"/>
    <x v="1"/>
    <x v="1"/>
    <x v="22"/>
  </r>
  <r>
    <x v="6"/>
    <x v="4"/>
    <n v="1858.5"/>
    <x v="1"/>
    <x v="191"/>
    <x v="1"/>
    <x v="1"/>
    <x v="1"/>
    <x v="12"/>
  </r>
  <r>
    <x v="6"/>
    <x v="5"/>
    <n v="1859.25"/>
    <x v="2"/>
    <x v="128"/>
    <x v="2"/>
    <x v="1"/>
    <x v="2"/>
    <x v="18"/>
  </r>
  <r>
    <x v="6"/>
    <x v="6"/>
    <n v="1871"/>
    <x v="1"/>
    <x v="192"/>
    <x v="3"/>
    <x v="1"/>
    <x v="3"/>
    <x v="23"/>
  </r>
  <r>
    <x v="6"/>
    <x v="7"/>
    <n v="1871.5"/>
    <x v="2"/>
    <x v="130"/>
    <x v="2"/>
    <x v="1"/>
    <x v="2"/>
    <x v="19"/>
  </r>
  <r>
    <x v="6"/>
    <x v="45"/>
    <n v="1882"/>
    <x v="1"/>
    <x v="8"/>
    <x v="3"/>
    <x v="1"/>
    <x v="3"/>
    <x v="8"/>
  </r>
  <r>
    <x v="6"/>
    <x v="9"/>
    <n v="1884.75"/>
    <x v="1"/>
    <x v="193"/>
    <x v="8"/>
    <x v="1"/>
    <x v="8"/>
    <x v="20"/>
  </r>
  <r>
    <x v="6"/>
    <x v="10"/>
    <n v="1892.75"/>
    <x v="1"/>
    <x v="194"/>
    <x v="3"/>
    <x v="1"/>
    <x v="3"/>
    <x v="19"/>
  </r>
  <r>
    <x v="6"/>
    <x v="11"/>
    <n v="1900.75"/>
    <x v="1"/>
    <x v="195"/>
    <x v="5"/>
    <x v="1"/>
    <x v="5"/>
    <x v="14"/>
  </r>
  <r>
    <x v="6"/>
    <x v="12"/>
    <n v="1908"/>
    <x v="1"/>
    <x v="196"/>
    <x v="3"/>
    <x v="1"/>
    <x v="3"/>
    <x v="20"/>
  </r>
  <r>
    <x v="6"/>
    <x v="13"/>
    <n v="1915"/>
    <x v="1"/>
    <x v="197"/>
    <x v="3"/>
    <x v="1"/>
    <x v="3"/>
    <x v="12"/>
  </r>
  <r>
    <x v="6"/>
    <x v="14"/>
    <n v="1922"/>
    <x v="1"/>
    <x v="198"/>
    <x v="5"/>
    <x v="1"/>
    <x v="5"/>
    <x v="16"/>
  </r>
  <r>
    <x v="6"/>
    <x v="15"/>
    <n v="1927"/>
    <x v="1"/>
    <x v="199"/>
    <x v="3"/>
    <x v="1"/>
    <x v="3"/>
    <x v="18"/>
  </r>
  <r>
    <x v="6"/>
    <x v="16"/>
    <n v="1931.5"/>
    <x v="1"/>
    <x v="200"/>
    <x v="3"/>
    <x v="1"/>
    <x v="3"/>
    <x v="23"/>
  </r>
  <r>
    <x v="6"/>
    <x v="17"/>
    <n v="1936"/>
    <x v="1"/>
    <x v="201"/>
    <x v="5"/>
    <x v="1"/>
    <x v="5"/>
    <x v="16"/>
  </r>
  <r>
    <x v="6"/>
    <x v="18"/>
    <n v="1939.25"/>
    <x v="1"/>
    <x v="202"/>
    <x v="3"/>
    <x v="1"/>
    <x v="3"/>
    <x v="19"/>
  </r>
  <r>
    <x v="6"/>
    <x v="19"/>
    <n v="1942.25"/>
    <x v="1"/>
    <x v="203"/>
    <x v="5"/>
    <x v="1"/>
    <x v="5"/>
    <x v="14"/>
  </r>
  <r>
    <x v="6"/>
    <x v="20"/>
    <n v="1945.25"/>
    <x v="1"/>
    <x v="204"/>
    <x v="3"/>
    <x v="1"/>
    <x v="3"/>
    <x v="14"/>
  </r>
  <r>
    <x v="6"/>
    <x v="21"/>
    <n v="1947.75"/>
    <x v="1"/>
    <x v="205"/>
    <x v="3"/>
    <x v="1"/>
    <x v="3"/>
    <x v="18"/>
  </r>
  <r>
    <x v="6"/>
    <x v="22"/>
    <n v="1950.25"/>
    <x v="1"/>
    <x v="206"/>
    <x v="3"/>
    <x v="1"/>
    <x v="3"/>
    <x v="12"/>
  </r>
  <r>
    <x v="6"/>
    <x v="23"/>
    <n v="1952.75"/>
    <x v="1"/>
    <x v="207"/>
    <x v="5"/>
    <x v="1"/>
    <x v="5"/>
    <x v="16"/>
  </r>
  <r>
    <x v="6"/>
    <x v="24"/>
    <n v="1955"/>
    <x v="1"/>
    <x v="208"/>
    <x v="3"/>
    <x v="1"/>
    <x v="3"/>
    <x v="18"/>
  </r>
  <r>
    <x v="6"/>
    <x v="25"/>
    <n v="1957"/>
    <x v="1"/>
    <x v="209"/>
    <x v="3"/>
    <x v="1"/>
    <x v="3"/>
    <x v="23"/>
  </r>
  <r>
    <x v="6"/>
    <x v="26"/>
    <n v="1959"/>
    <x v="1"/>
    <x v="210"/>
    <x v="5"/>
    <x v="1"/>
    <x v="5"/>
    <x v="20"/>
  </r>
  <r>
    <x v="6"/>
    <x v="27"/>
    <n v="1961"/>
    <x v="1"/>
    <x v="211"/>
    <x v="3"/>
    <x v="1"/>
    <x v="3"/>
    <x v="19"/>
  </r>
  <r>
    <x v="6"/>
    <x v="28"/>
    <n v="1963"/>
    <x v="1"/>
    <x v="212"/>
    <x v="5"/>
    <x v="1"/>
    <x v="5"/>
    <x v="14"/>
  </r>
  <r>
    <x v="6"/>
    <x v="29"/>
    <n v="1965"/>
    <x v="1"/>
    <x v="213"/>
    <x v="3"/>
    <x v="1"/>
    <x v="3"/>
    <x v="20"/>
  </r>
  <r>
    <x v="6"/>
    <x v="30"/>
    <n v="1965.75"/>
    <x v="1"/>
    <x v="214"/>
    <x v="3"/>
    <x v="1"/>
    <x v="3"/>
    <x v="12"/>
  </r>
  <r>
    <x v="6"/>
    <x v="31"/>
    <n v="1966.5"/>
    <x v="1"/>
    <x v="215"/>
    <x v="5"/>
    <x v="1"/>
    <x v="5"/>
    <x v="16"/>
  </r>
  <r>
    <x v="6"/>
    <x v="32"/>
    <n v="1967.25"/>
    <x v="1"/>
    <x v="216"/>
    <x v="3"/>
    <x v="1"/>
    <x v="3"/>
    <x v="16"/>
  </r>
  <r>
    <x v="6"/>
    <x v="33"/>
    <n v="1968"/>
    <x v="1"/>
    <x v="217"/>
    <x v="3"/>
    <x v="1"/>
    <x v="3"/>
    <x v="19"/>
  </r>
  <r>
    <x v="7"/>
    <x v="46"/>
    <n v="1844.75"/>
    <x v="3"/>
    <x v="218"/>
    <x v="9"/>
    <x v="1"/>
    <x v="9"/>
    <x v="19"/>
  </r>
  <r>
    <x v="7"/>
    <x v="1"/>
    <n v="1845.25"/>
    <x v="1"/>
    <x v="219"/>
    <x v="2"/>
    <x v="1"/>
    <x v="2"/>
    <x v="18"/>
  </r>
  <r>
    <x v="7"/>
    <x v="2"/>
    <n v="1846"/>
    <x v="2"/>
    <x v="157"/>
    <x v="2"/>
    <x v="1"/>
    <x v="2"/>
    <x v="16"/>
  </r>
  <r>
    <x v="7"/>
    <x v="3"/>
    <n v="1852"/>
    <x v="0"/>
    <x v="220"/>
    <x v="1"/>
    <x v="1"/>
    <x v="1"/>
    <x v="24"/>
  </r>
  <r>
    <x v="7"/>
    <x v="4"/>
    <n v="1858.25"/>
    <x v="1"/>
    <x v="221"/>
    <x v="1"/>
    <x v="1"/>
    <x v="1"/>
    <x v="23"/>
  </r>
  <r>
    <x v="7"/>
    <x v="5"/>
    <n v="1859"/>
    <x v="2"/>
    <x v="160"/>
    <x v="2"/>
    <x v="1"/>
    <x v="2"/>
    <x v="19"/>
  </r>
  <r>
    <x v="7"/>
    <x v="6"/>
    <n v="1870.75"/>
    <x v="1"/>
    <x v="222"/>
    <x v="3"/>
    <x v="1"/>
    <x v="3"/>
    <x v="0"/>
  </r>
  <r>
    <x v="7"/>
    <x v="7"/>
    <n v="1871.25"/>
    <x v="2"/>
    <x v="162"/>
    <x v="2"/>
    <x v="1"/>
    <x v="2"/>
    <x v="12"/>
  </r>
  <r>
    <x v="7"/>
    <x v="47"/>
    <n v="1882"/>
    <x v="0"/>
    <x v="8"/>
    <x v="3"/>
    <x v="1"/>
    <x v="3"/>
    <x v="8"/>
  </r>
  <r>
    <x v="7"/>
    <x v="9"/>
    <n v="1884.25"/>
    <x v="1"/>
    <x v="223"/>
    <x v="8"/>
    <x v="1"/>
    <x v="8"/>
    <x v="18"/>
  </r>
  <r>
    <x v="7"/>
    <x v="10"/>
    <n v="1892.5"/>
    <x v="1"/>
    <x v="224"/>
    <x v="3"/>
    <x v="1"/>
    <x v="3"/>
    <x v="12"/>
  </r>
  <r>
    <x v="7"/>
    <x v="11"/>
    <n v="1900.75"/>
    <x v="1"/>
    <x v="225"/>
    <x v="5"/>
    <x v="1"/>
    <x v="5"/>
    <x v="16"/>
  </r>
  <r>
    <x v="7"/>
    <x v="12"/>
    <n v="1908"/>
    <x v="1"/>
    <x v="226"/>
    <x v="3"/>
    <x v="1"/>
    <x v="3"/>
    <x v="18"/>
  </r>
  <r>
    <x v="7"/>
    <x v="13"/>
    <n v="1915"/>
    <x v="1"/>
    <x v="227"/>
    <x v="3"/>
    <x v="1"/>
    <x v="3"/>
    <x v="23"/>
  </r>
  <r>
    <x v="7"/>
    <x v="14"/>
    <n v="1922"/>
    <x v="1"/>
    <x v="228"/>
    <x v="5"/>
    <x v="1"/>
    <x v="5"/>
    <x v="20"/>
  </r>
  <r>
    <x v="7"/>
    <x v="15"/>
    <n v="1927"/>
    <x v="1"/>
    <x v="229"/>
    <x v="3"/>
    <x v="1"/>
    <x v="3"/>
    <x v="19"/>
  </r>
  <r>
    <x v="7"/>
    <x v="16"/>
    <n v="1931.5"/>
    <x v="1"/>
    <x v="230"/>
    <x v="3"/>
    <x v="1"/>
    <x v="3"/>
    <x v="0"/>
  </r>
  <r>
    <x v="7"/>
    <x v="17"/>
    <n v="1936"/>
    <x v="1"/>
    <x v="231"/>
    <x v="5"/>
    <x v="1"/>
    <x v="5"/>
    <x v="20"/>
  </r>
  <r>
    <x v="7"/>
    <x v="18"/>
    <n v="1939.25"/>
    <x v="1"/>
    <x v="232"/>
    <x v="3"/>
    <x v="1"/>
    <x v="3"/>
    <x v="12"/>
  </r>
  <r>
    <x v="7"/>
    <x v="19"/>
    <n v="1942.25"/>
    <x v="1"/>
    <x v="233"/>
    <x v="5"/>
    <x v="1"/>
    <x v="5"/>
    <x v="16"/>
  </r>
  <r>
    <x v="7"/>
    <x v="20"/>
    <n v="1945.25"/>
    <x v="1"/>
    <x v="234"/>
    <x v="3"/>
    <x v="1"/>
    <x v="3"/>
    <x v="16"/>
  </r>
  <r>
    <x v="7"/>
    <x v="21"/>
    <n v="1947.75"/>
    <x v="1"/>
    <x v="235"/>
    <x v="3"/>
    <x v="1"/>
    <x v="3"/>
    <x v="19"/>
  </r>
  <r>
    <x v="7"/>
    <x v="22"/>
    <n v="1950.25"/>
    <x v="1"/>
    <x v="236"/>
    <x v="3"/>
    <x v="1"/>
    <x v="3"/>
    <x v="23"/>
  </r>
  <r>
    <x v="7"/>
    <x v="23"/>
    <n v="1952.75"/>
    <x v="1"/>
    <x v="237"/>
    <x v="5"/>
    <x v="1"/>
    <x v="5"/>
    <x v="20"/>
  </r>
  <r>
    <x v="7"/>
    <x v="24"/>
    <n v="1955"/>
    <x v="1"/>
    <x v="238"/>
    <x v="3"/>
    <x v="1"/>
    <x v="3"/>
    <x v="19"/>
  </r>
  <r>
    <x v="7"/>
    <x v="25"/>
    <n v="1957"/>
    <x v="1"/>
    <x v="239"/>
    <x v="3"/>
    <x v="1"/>
    <x v="3"/>
    <x v="0"/>
  </r>
  <r>
    <x v="7"/>
    <x v="26"/>
    <n v="1959"/>
    <x v="1"/>
    <x v="240"/>
    <x v="5"/>
    <x v="1"/>
    <x v="5"/>
    <x v="18"/>
  </r>
  <r>
    <x v="7"/>
    <x v="27"/>
    <n v="1961"/>
    <x v="1"/>
    <x v="241"/>
    <x v="3"/>
    <x v="1"/>
    <x v="3"/>
    <x v="12"/>
  </r>
  <r>
    <x v="7"/>
    <x v="28"/>
    <n v="1963"/>
    <x v="1"/>
    <x v="242"/>
    <x v="5"/>
    <x v="1"/>
    <x v="5"/>
    <x v="16"/>
  </r>
  <r>
    <x v="7"/>
    <x v="29"/>
    <n v="1965"/>
    <x v="1"/>
    <x v="243"/>
    <x v="3"/>
    <x v="1"/>
    <x v="3"/>
    <x v="18"/>
  </r>
  <r>
    <x v="7"/>
    <x v="30"/>
    <n v="1965.75"/>
    <x v="1"/>
    <x v="244"/>
    <x v="3"/>
    <x v="1"/>
    <x v="3"/>
    <x v="23"/>
  </r>
  <r>
    <x v="7"/>
    <x v="31"/>
    <n v="1966.5"/>
    <x v="1"/>
    <x v="245"/>
    <x v="5"/>
    <x v="1"/>
    <x v="5"/>
    <x v="20"/>
  </r>
  <r>
    <x v="7"/>
    <x v="32"/>
    <n v="1967.25"/>
    <x v="1"/>
    <x v="246"/>
    <x v="3"/>
    <x v="1"/>
    <x v="3"/>
    <x v="20"/>
  </r>
  <r>
    <x v="7"/>
    <x v="33"/>
    <n v="1968"/>
    <x v="1"/>
    <x v="247"/>
    <x v="3"/>
    <x v="1"/>
    <x v="3"/>
    <x v="12"/>
  </r>
  <r>
    <x v="8"/>
    <x v="46"/>
    <n v="1850"/>
    <x v="3"/>
    <x v="66"/>
    <x v="9"/>
    <x v="1"/>
    <x v="9"/>
    <x v="12"/>
  </r>
  <r>
    <x v="8"/>
    <x v="1"/>
    <n v="1850.5"/>
    <x v="1"/>
    <x v="218"/>
    <x v="2"/>
    <x v="1"/>
    <x v="2"/>
    <x v="19"/>
  </r>
  <r>
    <x v="8"/>
    <x v="2"/>
    <n v="1851.25"/>
    <x v="2"/>
    <x v="189"/>
    <x v="2"/>
    <x v="1"/>
    <x v="2"/>
    <x v="20"/>
  </r>
  <r>
    <x v="8"/>
    <x v="4"/>
    <n v="1863.75"/>
    <x v="1"/>
    <x v="248"/>
    <x v="3"/>
    <x v="1"/>
    <x v="3"/>
    <x v="0"/>
  </r>
  <r>
    <x v="8"/>
    <x v="5"/>
    <n v="1864.5"/>
    <x v="2"/>
    <x v="191"/>
    <x v="2"/>
    <x v="1"/>
    <x v="2"/>
    <x v="12"/>
  </r>
  <r>
    <x v="8"/>
    <x v="6"/>
    <n v="1876.25"/>
    <x v="1"/>
    <x v="249"/>
    <x v="3"/>
    <x v="1"/>
    <x v="3"/>
    <x v="25"/>
  </r>
  <r>
    <x v="8"/>
    <x v="7"/>
    <n v="1876.75"/>
    <x v="2"/>
    <x v="192"/>
    <x v="2"/>
    <x v="1"/>
    <x v="2"/>
    <x v="23"/>
  </r>
  <r>
    <x v="8"/>
    <x v="48"/>
    <n v="1888"/>
    <x v="2"/>
    <x v="8"/>
    <x v="3"/>
    <x v="1"/>
    <x v="3"/>
    <x v="8"/>
  </r>
  <r>
    <x v="8"/>
    <x v="9"/>
    <n v="1889.75"/>
    <x v="1"/>
    <x v="250"/>
    <x v="8"/>
    <x v="1"/>
    <x v="8"/>
    <x v="19"/>
  </r>
  <r>
    <x v="8"/>
    <x v="10"/>
    <n v="1897.75"/>
    <x v="1"/>
    <x v="251"/>
    <x v="3"/>
    <x v="1"/>
    <x v="3"/>
    <x v="23"/>
  </r>
  <r>
    <x v="8"/>
    <x v="11"/>
    <n v="1905.75"/>
    <x v="1"/>
    <x v="252"/>
    <x v="5"/>
    <x v="1"/>
    <x v="5"/>
    <x v="20"/>
  </r>
  <r>
    <x v="8"/>
    <x v="12"/>
    <n v="1912.75"/>
    <x v="1"/>
    <x v="253"/>
    <x v="3"/>
    <x v="1"/>
    <x v="3"/>
    <x v="19"/>
  </r>
  <r>
    <x v="8"/>
    <x v="13"/>
    <n v="1919.5"/>
    <x v="1"/>
    <x v="254"/>
    <x v="3"/>
    <x v="1"/>
    <x v="3"/>
    <x v="0"/>
  </r>
  <r>
    <x v="8"/>
    <x v="14"/>
    <n v="1926.25"/>
    <x v="1"/>
    <x v="255"/>
    <x v="5"/>
    <x v="1"/>
    <x v="5"/>
    <x v="18"/>
  </r>
  <r>
    <x v="8"/>
    <x v="15"/>
    <n v="1931"/>
    <x v="1"/>
    <x v="256"/>
    <x v="3"/>
    <x v="1"/>
    <x v="3"/>
    <x v="12"/>
  </r>
  <r>
    <x v="8"/>
    <x v="16"/>
    <n v="1935.5"/>
    <x v="1"/>
    <x v="257"/>
    <x v="3"/>
    <x v="1"/>
    <x v="3"/>
    <x v="25"/>
  </r>
  <r>
    <x v="8"/>
    <x v="17"/>
    <n v="1940"/>
    <x v="1"/>
    <x v="258"/>
    <x v="5"/>
    <x v="1"/>
    <x v="5"/>
    <x v="18"/>
  </r>
  <r>
    <x v="8"/>
    <x v="18"/>
    <n v="1943.5"/>
    <x v="1"/>
    <x v="259"/>
    <x v="3"/>
    <x v="1"/>
    <x v="3"/>
    <x v="23"/>
  </r>
  <r>
    <x v="8"/>
    <x v="19"/>
    <n v="1946.75"/>
    <x v="1"/>
    <x v="260"/>
    <x v="5"/>
    <x v="1"/>
    <x v="5"/>
    <x v="20"/>
  </r>
  <r>
    <x v="8"/>
    <x v="20"/>
    <n v="1950"/>
    <x v="1"/>
    <x v="261"/>
    <x v="3"/>
    <x v="1"/>
    <x v="3"/>
    <x v="20"/>
  </r>
  <r>
    <x v="8"/>
    <x v="21"/>
    <n v="1952.75"/>
    <x v="1"/>
    <x v="262"/>
    <x v="3"/>
    <x v="1"/>
    <x v="3"/>
    <x v="12"/>
  </r>
  <r>
    <x v="8"/>
    <x v="22"/>
    <n v="1955.25"/>
    <x v="1"/>
    <x v="263"/>
    <x v="3"/>
    <x v="1"/>
    <x v="3"/>
    <x v="0"/>
  </r>
  <r>
    <x v="8"/>
    <x v="23"/>
    <n v="1957.75"/>
    <x v="1"/>
    <x v="264"/>
    <x v="5"/>
    <x v="1"/>
    <x v="5"/>
    <x v="18"/>
  </r>
  <r>
    <x v="8"/>
    <x v="24"/>
    <n v="1960"/>
    <x v="1"/>
    <x v="265"/>
    <x v="3"/>
    <x v="1"/>
    <x v="3"/>
    <x v="12"/>
  </r>
  <r>
    <x v="8"/>
    <x v="25"/>
    <n v="1962"/>
    <x v="1"/>
    <x v="266"/>
    <x v="3"/>
    <x v="1"/>
    <x v="3"/>
    <x v="25"/>
  </r>
  <r>
    <x v="8"/>
    <x v="26"/>
    <n v="1964"/>
    <x v="1"/>
    <x v="267"/>
    <x v="5"/>
    <x v="1"/>
    <x v="5"/>
    <x v="19"/>
  </r>
  <r>
    <x v="8"/>
    <x v="27"/>
    <n v="1966"/>
    <x v="1"/>
    <x v="268"/>
    <x v="3"/>
    <x v="1"/>
    <x v="3"/>
    <x v="23"/>
  </r>
  <r>
    <x v="8"/>
    <x v="28"/>
    <n v="1968"/>
    <x v="1"/>
    <x v="269"/>
    <x v="5"/>
    <x v="1"/>
    <x v="5"/>
    <x v="20"/>
  </r>
  <r>
    <x v="8"/>
    <x v="29"/>
    <n v="1970"/>
    <x v="1"/>
    <x v="270"/>
    <x v="3"/>
    <x v="1"/>
    <x v="3"/>
    <x v="19"/>
  </r>
  <r>
    <x v="8"/>
    <x v="30"/>
    <n v="1970.75"/>
    <x v="1"/>
    <x v="271"/>
    <x v="3"/>
    <x v="1"/>
    <x v="3"/>
    <x v="0"/>
  </r>
  <r>
    <x v="8"/>
    <x v="31"/>
    <n v="1971.5"/>
    <x v="1"/>
    <x v="272"/>
    <x v="5"/>
    <x v="1"/>
    <x v="5"/>
    <x v="18"/>
  </r>
  <r>
    <x v="8"/>
    <x v="32"/>
    <n v="1972.25"/>
    <x v="1"/>
    <x v="273"/>
    <x v="3"/>
    <x v="1"/>
    <x v="3"/>
    <x v="18"/>
  </r>
  <r>
    <x v="8"/>
    <x v="33"/>
    <n v="1973"/>
    <x v="1"/>
    <x v="274"/>
    <x v="3"/>
    <x v="1"/>
    <x v="3"/>
    <x v="23"/>
  </r>
  <r>
    <x v="9"/>
    <x v="1"/>
    <n v="1858.5"/>
    <x v="1"/>
    <x v="0"/>
    <x v="9"/>
    <x v="1"/>
    <x v="9"/>
    <x v="0"/>
  </r>
  <r>
    <x v="9"/>
    <x v="4"/>
    <n v="1871.75"/>
    <x v="1"/>
    <x v="3"/>
    <x v="3"/>
    <x v="1"/>
    <x v="3"/>
    <x v="3"/>
  </r>
  <r>
    <x v="9"/>
    <x v="5"/>
    <n v="1872.5"/>
    <x v="2"/>
    <x v="275"/>
    <x v="2"/>
    <x v="1"/>
    <x v="2"/>
    <x v="25"/>
  </r>
  <r>
    <x v="9"/>
    <x v="6"/>
    <n v="1884.25"/>
    <x v="1"/>
    <x v="276"/>
    <x v="3"/>
    <x v="1"/>
    <x v="3"/>
    <x v="10"/>
  </r>
  <r>
    <x v="9"/>
    <x v="7"/>
    <n v="1884.75"/>
    <x v="2"/>
    <x v="277"/>
    <x v="2"/>
    <x v="1"/>
    <x v="2"/>
    <x v="8"/>
  </r>
  <r>
    <x v="9"/>
    <x v="49"/>
    <n v="1897"/>
    <x v="4"/>
    <x v="8"/>
    <x v="5"/>
    <x v="1"/>
    <x v="5"/>
    <x v="8"/>
  </r>
  <r>
    <x v="9"/>
    <x v="9"/>
    <n v="1897.75"/>
    <x v="1"/>
    <x v="278"/>
    <x v="2"/>
    <x v="1"/>
    <x v="2"/>
    <x v="0"/>
  </r>
  <r>
    <x v="9"/>
    <x v="10"/>
    <n v="1906"/>
    <x v="1"/>
    <x v="279"/>
    <x v="3"/>
    <x v="1"/>
    <x v="3"/>
    <x v="8"/>
  </r>
  <r>
    <x v="9"/>
    <x v="11"/>
    <n v="1914"/>
    <x v="1"/>
    <x v="280"/>
    <x v="5"/>
    <x v="1"/>
    <x v="5"/>
    <x v="12"/>
  </r>
  <r>
    <x v="9"/>
    <x v="12"/>
    <n v="1920.75"/>
    <x v="1"/>
    <x v="281"/>
    <x v="3"/>
    <x v="1"/>
    <x v="3"/>
    <x v="0"/>
  </r>
  <r>
    <x v="9"/>
    <x v="13"/>
    <n v="1927.5"/>
    <x v="1"/>
    <x v="282"/>
    <x v="3"/>
    <x v="1"/>
    <x v="3"/>
    <x v="3"/>
  </r>
  <r>
    <x v="9"/>
    <x v="14"/>
    <n v="1934.25"/>
    <x v="1"/>
    <x v="283"/>
    <x v="5"/>
    <x v="1"/>
    <x v="5"/>
    <x v="23"/>
  </r>
  <r>
    <x v="9"/>
    <x v="15"/>
    <n v="1939"/>
    <x v="1"/>
    <x v="284"/>
    <x v="3"/>
    <x v="1"/>
    <x v="3"/>
    <x v="25"/>
  </r>
  <r>
    <x v="9"/>
    <x v="16"/>
    <n v="1943.5"/>
    <x v="1"/>
    <x v="285"/>
    <x v="3"/>
    <x v="1"/>
    <x v="3"/>
    <x v="10"/>
  </r>
  <r>
    <x v="9"/>
    <x v="17"/>
    <n v="1948"/>
    <x v="1"/>
    <x v="286"/>
    <x v="5"/>
    <x v="1"/>
    <x v="5"/>
    <x v="23"/>
  </r>
  <r>
    <x v="9"/>
    <x v="18"/>
    <n v="1951"/>
    <x v="1"/>
    <x v="287"/>
    <x v="3"/>
    <x v="1"/>
    <x v="3"/>
    <x v="8"/>
  </r>
  <r>
    <x v="9"/>
    <x v="19"/>
    <n v="1954"/>
    <x v="1"/>
    <x v="288"/>
    <x v="5"/>
    <x v="1"/>
    <x v="5"/>
    <x v="12"/>
  </r>
  <r>
    <x v="9"/>
    <x v="20"/>
    <n v="1957"/>
    <x v="1"/>
    <x v="289"/>
    <x v="3"/>
    <x v="1"/>
    <x v="3"/>
    <x v="12"/>
  </r>
  <r>
    <x v="9"/>
    <x v="21"/>
    <n v="1959.25"/>
    <x v="1"/>
    <x v="290"/>
    <x v="3"/>
    <x v="1"/>
    <x v="3"/>
    <x v="25"/>
  </r>
  <r>
    <x v="9"/>
    <x v="22"/>
    <n v="1961.5"/>
    <x v="1"/>
    <x v="291"/>
    <x v="3"/>
    <x v="1"/>
    <x v="3"/>
    <x v="3"/>
  </r>
  <r>
    <x v="9"/>
    <x v="23"/>
    <n v="1963.75"/>
    <x v="1"/>
    <x v="292"/>
    <x v="5"/>
    <x v="1"/>
    <x v="5"/>
    <x v="23"/>
  </r>
  <r>
    <x v="9"/>
    <x v="24"/>
    <n v="1965.75"/>
    <x v="1"/>
    <x v="293"/>
    <x v="3"/>
    <x v="1"/>
    <x v="3"/>
    <x v="25"/>
  </r>
  <r>
    <x v="9"/>
    <x v="25"/>
    <n v="1967.75"/>
    <x v="1"/>
    <x v="294"/>
    <x v="3"/>
    <x v="1"/>
    <x v="3"/>
    <x v="10"/>
  </r>
  <r>
    <x v="9"/>
    <x v="26"/>
    <n v="1969.75"/>
    <x v="1"/>
    <x v="295"/>
    <x v="5"/>
    <x v="1"/>
    <x v="5"/>
    <x v="0"/>
  </r>
  <r>
    <x v="9"/>
    <x v="27"/>
    <n v="1971.5"/>
    <x v="1"/>
    <x v="296"/>
    <x v="3"/>
    <x v="1"/>
    <x v="3"/>
    <x v="8"/>
  </r>
  <r>
    <x v="9"/>
    <x v="28"/>
    <n v="1973.25"/>
    <x v="1"/>
    <x v="297"/>
    <x v="5"/>
    <x v="1"/>
    <x v="5"/>
    <x v="12"/>
  </r>
  <r>
    <x v="9"/>
    <x v="29"/>
    <n v="1975"/>
    <x v="1"/>
    <x v="298"/>
    <x v="3"/>
    <x v="1"/>
    <x v="3"/>
    <x v="0"/>
  </r>
  <r>
    <x v="9"/>
    <x v="30"/>
    <n v="1975.75"/>
    <x v="1"/>
    <x v="299"/>
    <x v="3"/>
    <x v="1"/>
    <x v="3"/>
    <x v="3"/>
  </r>
  <r>
    <x v="9"/>
    <x v="31"/>
    <n v="1976.5"/>
    <x v="1"/>
    <x v="300"/>
    <x v="5"/>
    <x v="1"/>
    <x v="5"/>
    <x v="23"/>
  </r>
  <r>
    <x v="9"/>
    <x v="32"/>
    <n v="1977.25"/>
    <x v="1"/>
    <x v="301"/>
    <x v="3"/>
    <x v="1"/>
    <x v="3"/>
    <x v="23"/>
  </r>
  <r>
    <x v="9"/>
    <x v="33"/>
    <n v="1978"/>
    <x v="1"/>
    <x v="302"/>
    <x v="3"/>
    <x v="1"/>
    <x v="3"/>
    <x v="8"/>
  </r>
  <r>
    <x v="10"/>
    <x v="50"/>
    <n v="1865.25"/>
    <x v="0"/>
    <x v="0"/>
    <x v="9"/>
    <x v="1"/>
    <x v="9"/>
    <x v="0"/>
  </r>
  <r>
    <x v="10"/>
    <x v="4"/>
    <n v="1878"/>
    <x v="1"/>
    <x v="36"/>
    <x v="3"/>
    <x v="1"/>
    <x v="3"/>
    <x v="10"/>
  </r>
  <r>
    <x v="10"/>
    <x v="5"/>
    <n v="1878.75"/>
    <x v="2"/>
    <x v="303"/>
    <x v="2"/>
    <x v="1"/>
    <x v="2"/>
    <x v="8"/>
  </r>
  <r>
    <x v="10"/>
    <x v="6"/>
    <n v="1890.75"/>
    <x v="1"/>
    <x v="304"/>
    <x v="3"/>
    <x v="1"/>
    <x v="3"/>
    <x v="13"/>
  </r>
  <r>
    <x v="10"/>
    <x v="7"/>
    <n v="1891.25"/>
    <x v="2"/>
    <x v="305"/>
    <x v="2"/>
    <x v="1"/>
    <x v="2"/>
    <x v="3"/>
  </r>
  <r>
    <x v="10"/>
    <x v="51"/>
    <n v="1904"/>
    <x v="3"/>
    <x v="8"/>
    <x v="5"/>
    <x v="1"/>
    <x v="5"/>
    <x v="8"/>
  </r>
  <r>
    <x v="10"/>
    <x v="9"/>
    <n v="1904.25"/>
    <x v="1"/>
    <x v="306"/>
    <x v="2"/>
    <x v="1"/>
    <x v="2"/>
    <x v="25"/>
  </r>
  <r>
    <x v="10"/>
    <x v="10"/>
    <n v="1912.25"/>
    <x v="1"/>
    <x v="307"/>
    <x v="3"/>
    <x v="1"/>
    <x v="3"/>
    <x v="3"/>
  </r>
  <r>
    <x v="10"/>
    <x v="11"/>
    <n v="1920"/>
    <x v="1"/>
    <x v="308"/>
    <x v="5"/>
    <x v="1"/>
    <x v="5"/>
    <x v="23"/>
  </r>
  <r>
    <x v="10"/>
    <x v="12"/>
    <n v="1926.5"/>
    <x v="1"/>
    <x v="309"/>
    <x v="3"/>
    <x v="1"/>
    <x v="3"/>
    <x v="25"/>
  </r>
  <r>
    <x v="10"/>
    <x v="13"/>
    <n v="1933"/>
    <x v="1"/>
    <x v="310"/>
    <x v="3"/>
    <x v="1"/>
    <x v="3"/>
    <x v="10"/>
  </r>
  <r>
    <x v="10"/>
    <x v="14"/>
    <n v="1939.5"/>
    <x v="1"/>
    <x v="311"/>
    <x v="5"/>
    <x v="1"/>
    <x v="5"/>
    <x v="0"/>
  </r>
  <r>
    <x v="10"/>
    <x v="15"/>
    <n v="1944"/>
    <x v="1"/>
    <x v="312"/>
    <x v="3"/>
    <x v="1"/>
    <x v="3"/>
    <x v="8"/>
  </r>
  <r>
    <x v="10"/>
    <x v="16"/>
    <n v="1948.5"/>
    <x v="1"/>
    <x v="313"/>
    <x v="3"/>
    <x v="1"/>
    <x v="3"/>
    <x v="13"/>
  </r>
  <r>
    <x v="10"/>
    <x v="17"/>
    <n v="1953"/>
    <x v="1"/>
    <x v="314"/>
    <x v="5"/>
    <x v="1"/>
    <x v="5"/>
    <x v="0"/>
  </r>
  <r>
    <x v="10"/>
    <x v="18"/>
    <n v="1957"/>
    <x v="1"/>
    <x v="315"/>
    <x v="3"/>
    <x v="1"/>
    <x v="3"/>
    <x v="3"/>
  </r>
  <r>
    <x v="10"/>
    <x v="19"/>
    <n v="1961"/>
    <x v="1"/>
    <x v="316"/>
    <x v="5"/>
    <x v="1"/>
    <x v="5"/>
    <x v="23"/>
  </r>
  <r>
    <x v="10"/>
    <x v="20"/>
    <n v="1965"/>
    <x v="1"/>
    <x v="317"/>
    <x v="3"/>
    <x v="1"/>
    <x v="3"/>
    <x v="23"/>
  </r>
  <r>
    <x v="10"/>
    <x v="21"/>
    <n v="1968.25"/>
    <x v="1"/>
    <x v="318"/>
    <x v="3"/>
    <x v="1"/>
    <x v="3"/>
    <x v="8"/>
  </r>
  <r>
    <x v="10"/>
    <x v="22"/>
    <n v="1970.25"/>
    <x v="1"/>
    <x v="319"/>
    <x v="3"/>
    <x v="1"/>
    <x v="3"/>
    <x v="10"/>
  </r>
  <r>
    <x v="10"/>
    <x v="23"/>
    <n v="1972.25"/>
    <x v="1"/>
    <x v="320"/>
    <x v="5"/>
    <x v="1"/>
    <x v="5"/>
    <x v="0"/>
  </r>
  <r>
    <x v="10"/>
    <x v="24"/>
    <n v="1974.25"/>
    <x v="1"/>
    <x v="321"/>
    <x v="3"/>
    <x v="1"/>
    <x v="3"/>
    <x v="8"/>
  </r>
  <r>
    <x v="10"/>
    <x v="25"/>
    <n v="1976.25"/>
    <x v="1"/>
    <x v="322"/>
    <x v="3"/>
    <x v="1"/>
    <x v="3"/>
    <x v="13"/>
  </r>
  <r>
    <x v="10"/>
    <x v="26"/>
    <n v="1978.25"/>
    <x v="1"/>
    <x v="323"/>
    <x v="5"/>
    <x v="1"/>
    <x v="5"/>
    <x v="25"/>
  </r>
  <r>
    <x v="10"/>
    <x v="27"/>
    <n v="1980.25"/>
    <x v="1"/>
    <x v="324"/>
    <x v="3"/>
    <x v="1"/>
    <x v="3"/>
    <x v="3"/>
  </r>
  <r>
    <x v="10"/>
    <x v="28"/>
    <n v="1982.25"/>
    <x v="1"/>
    <x v="325"/>
    <x v="5"/>
    <x v="1"/>
    <x v="5"/>
    <x v="23"/>
  </r>
  <r>
    <x v="10"/>
    <x v="29"/>
    <n v="1984.25"/>
    <x v="1"/>
    <x v="326"/>
    <x v="3"/>
    <x v="1"/>
    <x v="3"/>
    <x v="25"/>
  </r>
  <r>
    <x v="10"/>
    <x v="30"/>
    <n v="1985"/>
    <x v="1"/>
    <x v="327"/>
    <x v="3"/>
    <x v="1"/>
    <x v="3"/>
    <x v="10"/>
  </r>
  <r>
    <x v="10"/>
    <x v="31"/>
    <n v="1985.75"/>
    <x v="1"/>
    <x v="328"/>
    <x v="5"/>
    <x v="1"/>
    <x v="5"/>
    <x v="0"/>
  </r>
  <r>
    <x v="10"/>
    <x v="32"/>
    <n v="1986.5"/>
    <x v="1"/>
    <x v="329"/>
    <x v="3"/>
    <x v="1"/>
    <x v="3"/>
    <x v="0"/>
  </r>
  <r>
    <x v="10"/>
    <x v="33"/>
    <n v="1987.25"/>
    <x v="1"/>
    <x v="330"/>
    <x v="3"/>
    <x v="1"/>
    <x v="3"/>
    <x v="3"/>
  </r>
  <r>
    <x v="11"/>
    <x v="2"/>
    <n v="1895.75"/>
    <x v="2"/>
    <x v="0"/>
    <x v="9"/>
    <x v="1"/>
    <x v="9"/>
    <x v="0"/>
  </r>
  <r>
    <x v="11"/>
    <x v="4"/>
    <n v="1907.75"/>
    <x v="1"/>
    <x v="68"/>
    <x v="3"/>
    <x v="1"/>
    <x v="3"/>
    <x v="13"/>
  </r>
  <r>
    <x v="11"/>
    <x v="5"/>
    <n v="1908.5"/>
    <x v="2"/>
    <x v="3"/>
    <x v="2"/>
    <x v="1"/>
    <x v="2"/>
    <x v="3"/>
  </r>
  <r>
    <x v="11"/>
    <x v="6"/>
    <n v="1920.5"/>
    <x v="1"/>
    <x v="331"/>
    <x v="3"/>
    <x v="1"/>
    <x v="3"/>
    <x v="15"/>
  </r>
  <r>
    <x v="11"/>
    <x v="7"/>
    <n v="1921"/>
    <x v="2"/>
    <x v="276"/>
    <x v="2"/>
    <x v="1"/>
    <x v="2"/>
    <x v="10"/>
  </r>
  <r>
    <x v="11"/>
    <x v="9"/>
    <n v="1934"/>
    <x v="1"/>
    <x v="8"/>
    <x v="5"/>
    <x v="1"/>
    <x v="5"/>
    <x v="8"/>
  </r>
  <r>
    <x v="11"/>
    <x v="10"/>
    <n v="1942.25"/>
    <x v="1"/>
    <x v="332"/>
    <x v="3"/>
    <x v="1"/>
    <x v="3"/>
    <x v="10"/>
  </r>
  <r>
    <x v="11"/>
    <x v="11"/>
    <n v="1949.75"/>
    <x v="1"/>
    <x v="333"/>
    <x v="5"/>
    <x v="1"/>
    <x v="5"/>
    <x v="0"/>
  </r>
  <r>
    <x v="11"/>
    <x v="12"/>
    <n v="1955.75"/>
    <x v="1"/>
    <x v="334"/>
    <x v="3"/>
    <x v="1"/>
    <x v="3"/>
    <x v="8"/>
  </r>
  <r>
    <x v="11"/>
    <x v="13"/>
    <n v="1961.75"/>
    <x v="1"/>
    <x v="335"/>
    <x v="3"/>
    <x v="1"/>
    <x v="3"/>
    <x v="13"/>
  </r>
  <r>
    <x v="11"/>
    <x v="14"/>
    <n v="1966.75"/>
    <x v="1"/>
    <x v="336"/>
    <x v="5"/>
    <x v="1"/>
    <x v="5"/>
    <x v="25"/>
  </r>
  <r>
    <x v="11"/>
    <x v="15"/>
    <n v="1971"/>
    <x v="1"/>
    <x v="337"/>
    <x v="3"/>
    <x v="1"/>
    <x v="3"/>
    <x v="3"/>
  </r>
  <r>
    <x v="11"/>
    <x v="16"/>
    <n v="1975"/>
    <x v="1"/>
    <x v="338"/>
    <x v="3"/>
    <x v="1"/>
    <x v="3"/>
    <x v="15"/>
  </r>
  <r>
    <x v="11"/>
    <x v="17"/>
    <n v="1979"/>
    <x v="1"/>
    <x v="339"/>
    <x v="5"/>
    <x v="1"/>
    <x v="5"/>
    <x v="25"/>
  </r>
  <r>
    <x v="11"/>
    <x v="18"/>
    <n v="1982.5"/>
    <x v="1"/>
    <x v="340"/>
    <x v="3"/>
    <x v="1"/>
    <x v="3"/>
    <x v="10"/>
  </r>
  <r>
    <x v="11"/>
    <x v="19"/>
    <n v="1986"/>
    <x v="1"/>
    <x v="341"/>
    <x v="5"/>
    <x v="1"/>
    <x v="5"/>
    <x v="0"/>
  </r>
  <r>
    <x v="11"/>
    <x v="20"/>
    <n v="1989.5"/>
    <x v="1"/>
    <x v="342"/>
    <x v="3"/>
    <x v="1"/>
    <x v="3"/>
    <x v="0"/>
  </r>
  <r>
    <x v="11"/>
    <x v="21"/>
    <n v="1992.75"/>
    <x v="1"/>
    <x v="343"/>
    <x v="3"/>
    <x v="1"/>
    <x v="3"/>
    <x v="3"/>
  </r>
  <r>
    <x v="11"/>
    <x v="22"/>
    <n v="1994.75"/>
    <x v="1"/>
    <x v="344"/>
    <x v="3"/>
    <x v="1"/>
    <x v="3"/>
    <x v="13"/>
  </r>
  <r>
    <x v="11"/>
    <x v="23"/>
    <n v="1996.5"/>
    <x v="1"/>
    <x v="345"/>
    <x v="5"/>
    <x v="1"/>
    <x v="5"/>
    <x v="25"/>
  </r>
  <r>
    <x v="11"/>
    <x v="24"/>
    <n v="1998.25"/>
    <x v="1"/>
    <x v="346"/>
    <x v="3"/>
    <x v="1"/>
    <x v="3"/>
    <x v="3"/>
  </r>
  <r>
    <x v="11"/>
    <x v="25"/>
    <n v="2000"/>
    <x v="1"/>
    <x v="347"/>
    <x v="3"/>
    <x v="1"/>
    <x v="3"/>
    <x v="15"/>
  </r>
  <r>
    <x v="11"/>
    <x v="26"/>
    <n v="2001.75"/>
    <x v="1"/>
    <x v="348"/>
    <x v="5"/>
    <x v="1"/>
    <x v="5"/>
    <x v="8"/>
  </r>
  <r>
    <x v="11"/>
    <x v="27"/>
    <n v="2003.5"/>
    <x v="1"/>
    <x v="349"/>
    <x v="3"/>
    <x v="1"/>
    <x v="3"/>
    <x v="10"/>
  </r>
  <r>
    <x v="11"/>
    <x v="28"/>
    <n v="2005.25"/>
    <x v="1"/>
    <x v="350"/>
    <x v="5"/>
    <x v="1"/>
    <x v="5"/>
    <x v="0"/>
  </r>
  <r>
    <x v="11"/>
    <x v="29"/>
    <n v="2007"/>
    <x v="1"/>
    <x v="351"/>
    <x v="3"/>
    <x v="1"/>
    <x v="3"/>
    <x v="8"/>
  </r>
  <r>
    <x v="11"/>
    <x v="30"/>
    <n v="2007.75"/>
    <x v="1"/>
    <x v="352"/>
    <x v="3"/>
    <x v="1"/>
    <x v="3"/>
    <x v="13"/>
  </r>
  <r>
    <x v="11"/>
    <x v="31"/>
    <n v="2008.5"/>
    <x v="1"/>
    <x v="353"/>
    <x v="5"/>
    <x v="1"/>
    <x v="5"/>
    <x v="25"/>
  </r>
  <r>
    <x v="11"/>
    <x v="32"/>
    <n v="2009.25"/>
    <x v="1"/>
    <x v="354"/>
    <x v="3"/>
    <x v="1"/>
    <x v="3"/>
    <x v="25"/>
  </r>
  <r>
    <x v="11"/>
    <x v="33"/>
    <n v="2010"/>
    <x v="1"/>
    <x v="355"/>
    <x v="3"/>
    <x v="1"/>
    <x v="3"/>
    <x v="10"/>
  </r>
  <r>
    <x v="12"/>
    <x v="52"/>
    <n v="1886"/>
    <x v="4"/>
    <x v="66"/>
    <x v="10"/>
    <x v="1"/>
    <x v="10"/>
    <x v="12"/>
  </r>
  <r>
    <x v="12"/>
    <x v="4"/>
    <n v="1896.5"/>
    <x v="1"/>
    <x v="97"/>
    <x v="4"/>
    <x v="1"/>
    <x v="4"/>
    <x v="15"/>
  </r>
  <r>
    <x v="12"/>
    <x v="5"/>
    <n v="1897.25"/>
    <x v="2"/>
    <x v="36"/>
    <x v="2"/>
    <x v="1"/>
    <x v="2"/>
    <x v="10"/>
  </r>
  <r>
    <x v="12"/>
    <x v="6"/>
    <n v="1909.25"/>
    <x v="1"/>
    <x v="356"/>
    <x v="3"/>
    <x v="1"/>
    <x v="3"/>
    <x v="26"/>
  </r>
  <r>
    <x v="12"/>
    <x v="7"/>
    <n v="1909.75"/>
    <x v="2"/>
    <x v="304"/>
    <x v="2"/>
    <x v="1"/>
    <x v="2"/>
    <x v="13"/>
  </r>
  <r>
    <x v="12"/>
    <x v="9"/>
    <n v="1923"/>
    <x v="1"/>
    <x v="357"/>
    <x v="5"/>
    <x v="1"/>
    <x v="5"/>
    <x v="3"/>
  </r>
  <r>
    <x v="12"/>
    <x v="53"/>
    <n v="1923"/>
    <x v="0"/>
    <x v="8"/>
    <x v="2"/>
    <x v="1"/>
    <x v="2"/>
    <x v="8"/>
  </r>
  <r>
    <x v="12"/>
    <x v="10"/>
    <n v="1931.25"/>
    <x v="1"/>
    <x v="358"/>
    <x v="3"/>
    <x v="1"/>
    <x v="3"/>
    <x v="13"/>
  </r>
  <r>
    <x v="12"/>
    <x v="11"/>
    <n v="1938.75"/>
    <x v="1"/>
    <x v="359"/>
    <x v="5"/>
    <x v="1"/>
    <x v="5"/>
    <x v="25"/>
  </r>
  <r>
    <x v="12"/>
    <x v="12"/>
    <n v="1944.5"/>
    <x v="1"/>
    <x v="360"/>
    <x v="3"/>
    <x v="1"/>
    <x v="3"/>
    <x v="3"/>
  </r>
  <r>
    <x v="12"/>
    <x v="13"/>
    <n v="1950.25"/>
    <x v="1"/>
    <x v="361"/>
    <x v="3"/>
    <x v="1"/>
    <x v="3"/>
    <x v="15"/>
  </r>
  <r>
    <x v="12"/>
    <x v="14"/>
    <n v="1955.75"/>
    <x v="1"/>
    <x v="362"/>
    <x v="5"/>
    <x v="1"/>
    <x v="5"/>
    <x v="8"/>
  </r>
  <r>
    <x v="12"/>
    <x v="15"/>
    <n v="1959.75"/>
    <x v="1"/>
    <x v="363"/>
    <x v="3"/>
    <x v="1"/>
    <x v="3"/>
    <x v="10"/>
  </r>
  <r>
    <x v="12"/>
    <x v="16"/>
    <n v="1963.75"/>
    <x v="1"/>
    <x v="364"/>
    <x v="3"/>
    <x v="1"/>
    <x v="3"/>
    <x v="26"/>
  </r>
  <r>
    <x v="12"/>
    <x v="17"/>
    <n v="1967.5"/>
    <x v="1"/>
    <x v="365"/>
    <x v="5"/>
    <x v="1"/>
    <x v="5"/>
    <x v="8"/>
  </r>
  <r>
    <x v="12"/>
    <x v="18"/>
    <n v="1971"/>
    <x v="1"/>
    <x v="366"/>
    <x v="3"/>
    <x v="1"/>
    <x v="3"/>
    <x v="13"/>
  </r>
  <r>
    <x v="12"/>
    <x v="19"/>
    <n v="1974.5"/>
    <x v="1"/>
    <x v="367"/>
    <x v="5"/>
    <x v="1"/>
    <x v="5"/>
    <x v="25"/>
  </r>
  <r>
    <x v="12"/>
    <x v="20"/>
    <n v="1978"/>
    <x v="1"/>
    <x v="368"/>
    <x v="3"/>
    <x v="1"/>
    <x v="3"/>
    <x v="25"/>
  </r>
  <r>
    <x v="12"/>
    <x v="21"/>
    <n v="1981.5"/>
    <x v="1"/>
    <x v="369"/>
    <x v="3"/>
    <x v="1"/>
    <x v="3"/>
    <x v="10"/>
  </r>
  <r>
    <x v="12"/>
    <x v="22"/>
    <n v="1983.25"/>
    <x v="1"/>
    <x v="370"/>
    <x v="3"/>
    <x v="1"/>
    <x v="3"/>
    <x v="15"/>
  </r>
  <r>
    <x v="12"/>
    <x v="23"/>
    <n v="1985"/>
    <x v="1"/>
    <x v="371"/>
    <x v="5"/>
    <x v="1"/>
    <x v="5"/>
    <x v="8"/>
  </r>
  <r>
    <x v="12"/>
    <x v="24"/>
    <n v="1986.75"/>
    <x v="1"/>
    <x v="372"/>
    <x v="3"/>
    <x v="1"/>
    <x v="3"/>
    <x v="10"/>
  </r>
  <r>
    <x v="12"/>
    <x v="25"/>
    <n v="1988.5"/>
    <x v="1"/>
    <x v="373"/>
    <x v="3"/>
    <x v="1"/>
    <x v="3"/>
    <x v="26"/>
  </r>
  <r>
    <x v="12"/>
    <x v="26"/>
    <n v="1990.25"/>
    <x v="1"/>
    <x v="374"/>
    <x v="5"/>
    <x v="1"/>
    <x v="5"/>
    <x v="3"/>
  </r>
  <r>
    <x v="12"/>
    <x v="27"/>
    <n v="1992"/>
    <x v="1"/>
    <x v="375"/>
    <x v="3"/>
    <x v="1"/>
    <x v="3"/>
    <x v="13"/>
  </r>
  <r>
    <x v="12"/>
    <x v="28"/>
    <n v="1993.75"/>
    <x v="1"/>
    <x v="376"/>
    <x v="5"/>
    <x v="1"/>
    <x v="5"/>
    <x v="25"/>
  </r>
  <r>
    <x v="12"/>
    <x v="29"/>
    <n v="1995.5"/>
    <x v="1"/>
    <x v="377"/>
    <x v="3"/>
    <x v="1"/>
    <x v="3"/>
    <x v="3"/>
  </r>
  <r>
    <x v="12"/>
    <x v="30"/>
    <n v="1996.25"/>
    <x v="1"/>
    <x v="378"/>
    <x v="3"/>
    <x v="1"/>
    <x v="3"/>
    <x v="15"/>
  </r>
  <r>
    <x v="12"/>
    <x v="31"/>
    <n v="1997"/>
    <x v="1"/>
    <x v="379"/>
    <x v="5"/>
    <x v="1"/>
    <x v="5"/>
    <x v="8"/>
  </r>
  <r>
    <x v="12"/>
    <x v="32"/>
    <n v="1997.75"/>
    <x v="1"/>
    <x v="380"/>
    <x v="3"/>
    <x v="1"/>
    <x v="3"/>
    <x v="8"/>
  </r>
  <r>
    <x v="12"/>
    <x v="33"/>
    <n v="1998.5"/>
    <x v="1"/>
    <x v="381"/>
    <x v="3"/>
    <x v="1"/>
    <x v="3"/>
    <x v="13"/>
  </r>
  <r>
    <x v="13"/>
    <x v="54"/>
    <n v="1882"/>
    <x v="3"/>
    <x v="66"/>
    <x v="10"/>
    <x v="1"/>
    <x v="10"/>
    <x v="12"/>
  </r>
  <r>
    <x v="13"/>
    <x v="4"/>
    <n v="1891.5"/>
    <x v="1"/>
    <x v="382"/>
    <x v="4"/>
    <x v="1"/>
    <x v="4"/>
    <x v="26"/>
  </r>
  <r>
    <x v="13"/>
    <x v="5"/>
    <n v="1892.25"/>
    <x v="2"/>
    <x v="68"/>
    <x v="2"/>
    <x v="1"/>
    <x v="2"/>
    <x v="13"/>
  </r>
  <r>
    <x v="13"/>
    <x v="6"/>
    <n v="1904.25"/>
    <x v="1"/>
    <x v="383"/>
    <x v="3"/>
    <x v="1"/>
    <x v="3"/>
    <x v="27"/>
  </r>
  <r>
    <x v="13"/>
    <x v="7"/>
    <n v="1904.75"/>
    <x v="2"/>
    <x v="331"/>
    <x v="2"/>
    <x v="1"/>
    <x v="2"/>
    <x v="15"/>
  </r>
  <r>
    <x v="13"/>
    <x v="9"/>
    <n v="1918"/>
    <x v="1"/>
    <x v="384"/>
    <x v="5"/>
    <x v="1"/>
    <x v="5"/>
    <x v="10"/>
  </r>
  <r>
    <x v="13"/>
    <x v="53"/>
    <n v="1918"/>
    <x v="0"/>
    <x v="357"/>
    <x v="2"/>
    <x v="1"/>
    <x v="2"/>
    <x v="3"/>
  </r>
  <r>
    <x v="13"/>
    <x v="10"/>
    <n v="1926.25"/>
    <x v="1"/>
    <x v="385"/>
    <x v="3"/>
    <x v="1"/>
    <x v="3"/>
    <x v="15"/>
  </r>
  <r>
    <x v="13"/>
    <x v="11"/>
    <n v="1933.75"/>
    <x v="1"/>
    <x v="386"/>
    <x v="5"/>
    <x v="1"/>
    <x v="5"/>
    <x v="8"/>
  </r>
  <r>
    <x v="13"/>
    <x v="12"/>
    <n v="1939.75"/>
    <x v="1"/>
    <x v="387"/>
    <x v="3"/>
    <x v="1"/>
    <x v="3"/>
    <x v="10"/>
  </r>
  <r>
    <x v="13"/>
    <x v="13"/>
    <n v="1945.75"/>
    <x v="1"/>
    <x v="388"/>
    <x v="3"/>
    <x v="1"/>
    <x v="3"/>
    <x v="26"/>
  </r>
  <r>
    <x v="13"/>
    <x v="14"/>
    <n v="1951.25"/>
    <x v="1"/>
    <x v="389"/>
    <x v="5"/>
    <x v="1"/>
    <x v="5"/>
    <x v="3"/>
  </r>
  <r>
    <x v="13"/>
    <x v="15"/>
    <n v="1955.25"/>
    <x v="1"/>
    <x v="390"/>
    <x v="3"/>
    <x v="1"/>
    <x v="3"/>
    <x v="13"/>
  </r>
  <r>
    <x v="13"/>
    <x v="16"/>
    <n v="1959.25"/>
    <x v="1"/>
    <x v="391"/>
    <x v="3"/>
    <x v="1"/>
    <x v="3"/>
    <x v="27"/>
  </r>
  <r>
    <x v="13"/>
    <x v="17"/>
    <n v="1963"/>
    <x v="1"/>
    <x v="392"/>
    <x v="5"/>
    <x v="1"/>
    <x v="5"/>
    <x v="3"/>
  </r>
  <r>
    <x v="13"/>
    <x v="18"/>
    <n v="1966.25"/>
    <x v="1"/>
    <x v="393"/>
    <x v="3"/>
    <x v="1"/>
    <x v="3"/>
    <x v="15"/>
  </r>
  <r>
    <x v="13"/>
    <x v="19"/>
    <n v="1969.5"/>
    <x v="1"/>
    <x v="394"/>
    <x v="5"/>
    <x v="1"/>
    <x v="5"/>
    <x v="8"/>
  </r>
  <r>
    <x v="13"/>
    <x v="20"/>
    <n v="1972.75"/>
    <x v="1"/>
    <x v="395"/>
    <x v="3"/>
    <x v="1"/>
    <x v="3"/>
    <x v="8"/>
  </r>
  <r>
    <x v="13"/>
    <x v="21"/>
    <n v="1976"/>
    <x v="1"/>
    <x v="396"/>
    <x v="3"/>
    <x v="1"/>
    <x v="3"/>
    <x v="13"/>
  </r>
  <r>
    <x v="13"/>
    <x v="22"/>
    <n v="1977.5"/>
    <x v="1"/>
    <x v="397"/>
    <x v="3"/>
    <x v="1"/>
    <x v="3"/>
    <x v="26"/>
  </r>
  <r>
    <x v="13"/>
    <x v="23"/>
    <n v="1979"/>
    <x v="1"/>
    <x v="398"/>
    <x v="5"/>
    <x v="1"/>
    <x v="5"/>
    <x v="3"/>
  </r>
  <r>
    <x v="13"/>
    <x v="24"/>
    <n v="1980.5"/>
    <x v="1"/>
    <x v="399"/>
    <x v="3"/>
    <x v="1"/>
    <x v="3"/>
    <x v="13"/>
  </r>
  <r>
    <x v="13"/>
    <x v="25"/>
    <n v="1982"/>
    <x v="1"/>
    <x v="400"/>
    <x v="3"/>
    <x v="1"/>
    <x v="3"/>
    <x v="27"/>
  </r>
  <r>
    <x v="13"/>
    <x v="26"/>
    <n v="1983.25"/>
    <x v="1"/>
    <x v="401"/>
    <x v="5"/>
    <x v="1"/>
    <x v="5"/>
    <x v="10"/>
  </r>
  <r>
    <x v="13"/>
    <x v="27"/>
    <n v="1984.5"/>
    <x v="1"/>
    <x v="402"/>
    <x v="3"/>
    <x v="1"/>
    <x v="3"/>
    <x v="15"/>
  </r>
  <r>
    <x v="13"/>
    <x v="28"/>
    <n v="1985.75"/>
    <x v="1"/>
    <x v="403"/>
    <x v="5"/>
    <x v="1"/>
    <x v="5"/>
    <x v="8"/>
  </r>
  <r>
    <x v="13"/>
    <x v="29"/>
    <n v="1987"/>
    <x v="1"/>
    <x v="404"/>
    <x v="3"/>
    <x v="1"/>
    <x v="3"/>
    <x v="10"/>
  </r>
  <r>
    <x v="13"/>
    <x v="30"/>
    <n v="1987.5"/>
    <x v="1"/>
    <x v="405"/>
    <x v="3"/>
    <x v="1"/>
    <x v="3"/>
    <x v="26"/>
  </r>
  <r>
    <x v="13"/>
    <x v="31"/>
    <n v="1988"/>
    <x v="1"/>
    <x v="406"/>
    <x v="5"/>
    <x v="1"/>
    <x v="5"/>
    <x v="3"/>
  </r>
  <r>
    <x v="13"/>
    <x v="32"/>
    <n v="1988.5"/>
    <x v="1"/>
    <x v="407"/>
    <x v="3"/>
    <x v="1"/>
    <x v="3"/>
    <x v="3"/>
  </r>
  <r>
    <x v="13"/>
    <x v="33"/>
    <n v="1989"/>
    <x v="1"/>
    <x v="408"/>
    <x v="3"/>
    <x v="1"/>
    <x v="3"/>
    <x v="15"/>
  </r>
  <r>
    <x v="14"/>
    <x v="55"/>
    <n v="1853.5"/>
    <x v="1"/>
    <x v="0"/>
    <x v="10"/>
    <x v="1"/>
    <x v="10"/>
    <x v="0"/>
  </r>
  <r>
    <x v="14"/>
    <x v="4"/>
    <n v="1862.5"/>
    <x v="1"/>
    <x v="159"/>
    <x v="4"/>
    <x v="1"/>
    <x v="4"/>
    <x v="21"/>
  </r>
  <r>
    <x v="14"/>
    <x v="5"/>
    <n v="1863.25"/>
    <x v="2"/>
    <x v="409"/>
    <x v="2"/>
    <x v="1"/>
    <x v="2"/>
    <x v="27"/>
  </r>
  <r>
    <x v="14"/>
    <x v="6"/>
    <n v="1875.5"/>
    <x v="1"/>
    <x v="410"/>
    <x v="3"/>
    <x v="1"/>
    <x v="3"/>
    <x v="22"/>
  </r>
  <r>
    <x v="14"/>
    <x v="7"/>
    <n v="1876"/>
    <x v="2"/>
    <x v="411"/>
    <x v="2"/>
    <x v="1"/>
    <x v="2"/>
    <x v="17"/>
  </r>
  <r>
    <x v="14"/>
    <x v="9"/>
    <n v="1889.5"/>
    <x v="1"/>
    <x v="412"/>
    <x v="5"/>
    <x v="1"/>
    <x v="5"/>
    <x v="26"/>
  </r>
  <r>
    <x v="14"/>
    <x v="56"/>
    <n v="1891.5"/>
    <x v="3"/>
    <x v="306"/>
    <x v="8"/>
    <x v="1"/>
    <x v="8"/>
    <x v="25"/>
  </r>
  <r>
    <x v="14"/>
    <x v="10"/>
    <n v="1899.25"/>
    <x v="1"/>
    <x v="413"/>
    <x v="4"/>
    <x v="1"/>
    <x v="4"/>
    <x v="17"/>
  </r>
  <r>
    <x v="14"/>
    <x v="11"/>
    <n v="1908.5"/>
    <x v="1"/>
    <x v="414"/>
    <x v="5"/>
    <x v="1"/>
    <x v="5"/>
    <x v="13"/>
  </r>
  <r>
    <x v="14"/>
    <x v="12"/>
    <n v="1914.5"/>
    <x v="1"/>
    <x v="415"/>
    <x v="3"/>
    <x v="1"/>
    <x v="3"/>
    <x v="26"/>
  </r>
  <r>
    <x v="14"/>
    <x v="13"/>
    <n v="1920.5"/>
    <x v="1"/>
    <x v="416"/>
    <x v="3"/>
    <x v="1"/>
    <x v="3"/>
    <x v="21"/>
  </r>
  <r>
    <x v="14"/>
    <x v="14"/>
    <n v="1926.5"/>
    <x v="1"/>
    <x v="417"/>
    <x v="5"/>
    <x v="1"/>
    <x v="5"/>
    <x v="15"/>
  </r>
  <r>
    <x v="14"/>
    <x v="15"/>
    <n v="1930.5"/>
    <x v="1"/>
    <x v="418"/>
    <x v="3"/>
    <x v="1"/>
    <x v="3"/>
    <x v="27"/>
  </r>
  <r>
    <x v="14"/>
    <x v="16"/>
    <n v="1934.5"/>
    <x v="1"/>
    <x v="419"/>
    <x v="3"/>
    <x v="1"/>
    <x v="3"/>
    <x v="22"/>
  </r>
  <r>
    <x v="14"/>
    <x v="17"/>
    <n v="1938.5"/>
    <x v="1"/>
    <x v="420"/>
    <x v="5"/>
    <x v="1"/>
    <x v="5"/>
    <x v="15"/>
  </r>
  <r>
    <x v="14"/>
    <x v="18"/>
    <n v="1942"/>
    <x v="1"/>
    <x v="421"/>
    <x v="3"/>
    <x v="1"/>
    <x v="3"/>
    <x v="17"/>
  </r>
  <r>
    <x v="14"/>
    <x v="19"/>
    <n v="1945.5"/>
    <x v="1"/>
    <x v="422"/>
    <x v="5"/>
    <x v="1"/>
    <x v="5"/>
    <x v="13"/>
  </r>
  <r>
    <x v="14"/>
    <x v="20"/>
    <n v="1949"/>
    <x v="1"/>
    <x v="423"/>
    <x v="3"/>
    <x v="1"/>
    <x v="3"/>
    <x v="13"/>
  </r>
  <r>
    <x v="14"/>
    <x v="21"/>
    <n v="1952.5"/>
    <x v="1"/>
    <x v="424"/>
    <x v="3"/>
    <x v="1"/>
    <x v="3"/>
    <x v="27"/>
  </r>
  <r>
    <x v="14"/>
    <x v="22"/>
    <n v="1954"/>
    <x v="1"/>
    <x v="425"/>
    <x v="3"/>
    <x v="1"/>
    <x v="3"/>
    <x v="21"/>
  </r>
  <r>
    <x v="14"/>
    <x v="23"/>
    <n v="1955.5"/>
    <x v="1"/>
    <x v="426"/>
    <x v="5"/>
    <x v="1"/>
    <x v="5"/>
    <x v="15"/>
  </r>
  <r>
    <x v="14"/>
    <x v="24"/>
    <n v="1957"/>
    <x v="1"/>
    <x v="427"/>
    <x v="3"/>
    <x v="1"/>
    <x v="3"/>
    <x v="27"/>
  </r>
  <r>
    <x v="14"/>
    <x v="25"/>
    <n v="1958.5"/>
    <x v="1"/>
    <x v="428"/>
    <x v="3"/>
    <x v="1"/>
    <x v="3"/>
    <x v="22"/>
  </r>
  <r>
    <x v="14"/>
    <x v="26"/>
    <n v="1960"/>
    <x v="1"/>
    <x v="429"/>
    <x v="5"/>
    <x v="1"/>
    <x v="5"/>
    <x v="26"/>
  </r>
  <r>
    <x v="14"/>
    <x v="27"/>
    <n v="1961.5"/>
    <x v="1"/>
    <x v="430"/>
    <x v="3"/>
    <x v="1"/>
    <x v="3"/>
    <x v="17"/>
  </r>
  <r>
    <x v="14"/>
    <x v="28"/>
    <n v="1963"/>
    <x v="1"/>
    <x v="431"/>
    <x v="5"/>
    <x v="1"/>
    <x v="5"/>
    <x v="13"/>
  </r>
  <r>
    <x v="14"/>
    <x v="29"/>
    <n v="1964.5"/>
    <x v="1"/>
    <x v="432"/>
    <x v="3"/>
    <x v="1"/>
    <x v="3"/>
    <x v="26"/>
  </r>
  <r>
    <x v="14"/>
    <x v="30"/>
    <n v="1965"/>
    <x v="1"/>
    <x v="433"/>
    <x v="3"/>
    <x v="1"/>
    <x v="3"/>
    <x v="21"/>
  </r>
  <r>
    <x v="14"/>
    <x v="31"/>
    <n v="1965.5"/>
    <x v="1"/>
    <x v="434"/>
    <x v="5"/>
    <x v="1"/>
    <x v="5"/>
    <x v="15"/>
  </r>
  <r>
    <x v="14"/>
    <x v="32"/>
    <n v="1966"/>
    <x v="1"/>
    <x v="435"/>
    <x v="3"/>
    <x v="1"/>
    <x v="3"/>
    <x v="15"/>
  </r>
  <r>
    <x v="14"/>
    <x v="33"/>
    <n v="1966.5"/>
    <x v="1"/>
    <x v="436"/>
    <x v="3"/>
    <x v="1"/>
    <x v="3"/>
    <x v="17"/>
  </r>
  <r>
    <x v="15"/>
    <x v="57"/>
    <n v="1844.25"/>
    <x v="0"/>
    <x v="0"/>
    <x v="10"/>
    <x v="1"/>
    <x v="10"/>
    <x v="0"/>
  </r>
  <r>
    <x v="15"/>
    <x v="4"/>
    <n v="1853"/>
    <x v="1"/>
    <x v="190"/>
    <x v="4"/>
    <x v="1"/>
    <x v="4"/>
    <x v="22"/>
  </r>
  <r>
    <x v="15"/>
    <x v="5"/>
    <n v="1853.75"/>
    <x v="2"/>
    <x v="127"/>
    <x v="2"/>
    <x v="1"/>
    <x v="2"/>
    <x v="17"/>
  </r>
  <r>
    <x v="15"/>
    <x v="6"/>
    <n v="1866"/>
    <x v="1"/>
    <x v="437"/>
    <x v="3"/>
    <x v="1"/>
    <x v="3"/>
    <x v="24"/>
  </r>
  <r>
    <x v="15"/>
    <x v="7"/>
    <n v="1866.5"/>
    <x v="2"/>
    <x v="438"/>
    <x v="2"/>
    <x v="1"/>
    <x v="2"/>
    <x v="21"/>
  </r>
  <r>
    <x v="15"/>
    <x v="9"/>
    <n v="1880"/>
    <x v="1"/>
    <x v="439"/>
    <x v="5"/>
    <x v="1"/>
    <x v="5"/>
    <x v="27"/>
  </r>
  <r>
    <x v="15"/>
    <x v="56"/>
    <n v="1882"/>
    <x v="3"/>
    <x v="8"/>
    <x v="8"/>
    <x v="1"/>
    <x v="8"/>
    <x v="8"/>
  </r>
  <r>
    <x v="15"/>
    <x v="10"/>
    <n v="1889.5"/>
    <x v="1"/>
    <x v="440"/>
    <x v="4"/>
    <x v="1"/>
    <x v="4"/>
    <x v="21"/>
  </r>
  <r>
    <x v="15"/>
    <x v="11"/>
    <n v="1899"/>
    <x v="1"/>
    <x v="441"/>
    <x v="5"/>
    <x v="1"/>
    <x v="5"/>
    <x v="15"/>
  </r>
  <r>
    <x v="15"/>
    <x v="12"/>
    <n v="1906.25"/>
    <x v="1"/>
    <x v="442"/>
    <x v="3"/>
    <x v="1"/>
    <x v="3"/>
    <x v="27"/>
  </r>
  <r>
    <x v="15"/>
    <x v="13"/>
    <n v="1913.5"/>
    <x v="1"/>
    <x v="443"/>
    <x v="3"/>
    <x v="1"/>
    <x v="3"/>
    <x v="22"/>
  </r>
  <r>
    <x v="15"/>
    <x v="14"/>
    <n v="1919.5"/>
    <x v="1"/>
    <x v="444"/>
    <x v="5"/>
    <x v="1"/>
    <x v="5"/>
    <x v="26"/>
  </r>
  <r>
    <x v="15"/>
    <x v="15"/>
    <n v="1923"/>
    <x v="1"/>
    <x v="445"/>
    <x v="3"/>
    <x v="1"/>
    <x v="3"/>
    <x v="17"/>
  </r>
  <r>
    <x v="15"/>
    <x v="16"/>
    <n v="1926.5"/>
    <x v="1"/>
    <x v="446"/>
    <x v="3"/>
    <x v="1"/>
    <x v="3"/>
    <x v="24"/>
  </r>
  <r>
    <x v="15"/>
    <x v="17"/>
    <n v="1930"/>
    <x v="1"/>
    <x v="447"/>
    <x v="5"/>
    <x v="1"/>
    <x v="5"/>
    <x v="26"/>
  </r>
  <r>
    <x v="15"/>
    <x v="18"/>
    <n v="1933.75"/>
    <x v="1"/>
    <x v="448"/>
    <x v="3"/>
    <x v="1"/>
    <x v="3"/>
    <x v="21"/>
  </r>
  <r>
    <x v="15"/>
    <x v="19"/>
    <n v="1937.5"/>
    <x v="1"/>
    <x v="449"/>
    <x v="5"/>
    <x v="1"/>
    <x v="5"/>
    <x v="15"/>
  </r>
  <r>
    <x v="15"/>
    <x v="20"/>
    <n v="1941.25"/>
    <x v="1"/>
    <x v="450"/>
    <x v="3"/>
    <x v="1"/>
    <x v="3"/>
    <x v="15"/>
  </r>
  <r>
    <x v="15"/>
    <x v="21"/>
    <n v="1945"/>
    <x v="1"/>
    <x v="451"/>
    <x v="3"/>
    <x v="1"/>
    <x v="3"/>
    <x v="17"/>
  </r>
  <r>
    <x v="15"/>
    <x v="22"/>
    <n v="1946.75"/>
    <x v="1"/>
    <x v="452"/>
    <x v="3"/>
    <x v="1"/>
    <x v="3"/>
    <x v="22"/>
  </r>
  <r>
    <x v="15"/>
    <x v="23"/>
    <n v="1948.5"/>
    <x v="1"/>
    <x v="453"/>
    <x v="5"/>
    <x v="1"/>
    <x v="5"/>
    <x v="26"/>
  </r>
  <r>
    <x v="15"/>
    <x v="24"/>
    <n v="1950.25"/>
    <x v="1"/>
    <x v="454"/>
    <x v="3"/>
    <x v="1"/>
    <x v="3"/>
    <x v="17"/>
  </r>
  <r>
    <x v="15"/>
    <x v="25"/>
    <n v="1952"/>
    <x v="1"/>
    <x v="455"/>
    <x v="3"/>
    <x v="1"/>
    <x v="3"/>
    <x v="24"/>
  </r>
  <r>
    <x v="15"/>
    <x v="26"/>
    <n v="1953.75"/>
    <x v="1"/>
    <x v="456"/>
    <x v="5"/>
    <x v="1"/>
    <x v="5"/>
    <x v="27"/>
  </r>
  <r>
    <x v="15"/>
    <x v="27"/>
    <n v="1955.5"/>
    <x v="1"/>
    <x v="457"/>
    <x v="3"/>
    <x v="1"/>
    <x v="3"/>
    <x v="21"/>
  </r>
  <r>
    <x v="15"/>
    <x v="28"/>
    <n v="1957.25"/>
    <x v="1"/>
    <x v="458"/>
    <x v="5"/>
    <x v="1"/>
    <x v="5"/>
    <x v="15"/>
  </r>
  <r>
    <x v="15"/>
    <x v="29"/>
    <n v="1959"/>
    <x v="1"/>
    <x v="459"/>
    <x v="3"/>
    <x v="1"/>
    <x v="3"/>
    <x v="27"/>
  </r>
  <r>
    <x v="15"/>
    <x v="30"/>
    <n v="1959.75"/>
    <x v="1"/>
    <x v="460"/>
    <x v="3"/>
    <x v="1"/>
    <x v="3"/>
    <x v="22"/>
  </r>
  <r>
    <x v="15"/>
    <x v="31"/>
    <n v="1960.5"/>
    <x v="1"/>
    <x v="461"/>
    <x v="5"/>
    <x v="1"/>
    <x v="5"/>
    <x v="26"/>
  </r>
  <r>
    <x v="15"/>
    <x v="32"/>
    <n v="1961.25"/>
    <x v="1"/>
    <x v="462"/>
    <x v="3"/>
    <x v="1"/>
    <x v="3"/>
    <x v="26"/>
  </r>
  <r>
    <x v="15"/>
    <x v="33"/>
    <n v="1962"/>
    <x v="1"/>
    <x v="463"/>
    <x v="3"/>
    <x v="1"/>
    <x v="3"/>
    <x v="21"/>
  </r>
  <r>
    <x v="16"/>
    <x v="58"/>
    <n v="1816"/>
    <x v="2"/>
    <x v="0"/>
    <x v="10"/>
    <x v="1"/>
    <x v="10"/>
    <x v="0"/>
  </r>
  <r>
    <x v="16"/>
    <x v="4"/>
    <n v="1824.5"/>
    <x v="1"/>
    <x v="220"/>
    <x v="4"/>
    <x v="1"/>
    <x v="4"/>
    <x v="24"/>
  </r>
  <r>
    <x v="16"/>
    <x v="5"/>
    <n v="1825.25"/>
    <x v="2"/>
    <x v="159"/>
    <x v="2"/>
    <x v="1"/>
    <x v="2"/>
    <x v="21"/>
  </r>
  <r>
    <x v="16"/>
    <x v="6"/>
    <n v="1837.5"/>
    <x v="1"/>
    <x v="464"/>
    <x v="3"/>
    <x v="1"/>
    <x v="3"/>
    <x v="28"/>
  </r>
  <r>
    <x v="16"/>
    <x v="7"/>
    <n v="1838"/>
    <x v="2"/>
    <x v="410"/>
    <x v="2"/>
    <x v="1"/>
    <x v="2"/>
    <x v="22"/>
  </r>
  <r>
    <x v="16"/>
    <x v="9"/>
    <n v="1851.5"/>
    <x v="1"/>
    <x v="465"/>
    <x v="5"/>
    <x v="1"/>
    <x v="5"/>
    <x v="17"/>
  </r>
  <r>
    <x v="16"/>
    <x v="59"/>
    <n v="1854"/>
    <x v="1"/>
    <x v="8"/>
    <x v="8"/>
    <x v="1"/>
    <x v="8"/>
    <x v="8"/>
  </r>
  <r>
    <x v="16"/>
    <x v="10"/>
    <n v="1861"/>
    <x v="1"/>
    <x v="466"/>
    <x v="4"/>
    <x v="1"/>
    <x v="4"/>
    <x v="22"/>
  </r>
  <r>
    <x v="16"/>
    <x v="11"/>
    <n v="1870.5"/>
    <x v="1"/>
    <x v="467"/>
    <x v="5"/>
    <x v="1"/>
    <x v="5"/>
    <x v="26"/>
  </r>
  <r>
    <x v="16"/>
    <x v="12"/>
    <n v="1877.75"/>
    <x v="1"/>
    <x v="468"/>
    <x v="3"/>
    <x v="1"/>
    <x v="3"/>
    <x v="17"/>
  </r>
  <r>
    <x v="16"/>
    <x v="13"/>
    <n v="1885"/>
    <x v="1"/>
    <x v="469"/>
    <x v="3"/>
    <x v="1"/>
    <x v="3"/>
    <x v="24"/>
  </r>
  <r>
    <x v="16"/>
    <x v="14"/>
    <n v="1892"/>
    <x v="1"/>
    <x v="470"/>
    <x v="5"/>
    <x v="1"/>
    <x v="5"/>
    <x v="27"/>
  </r>
  <r>
    <x v="16"/>
    <x v="15"/>
    <n v="1896"/>
    <x v="1"/>
    <x v="471"/>
    <x v="3"/>
    <x v="1"/>
    <x v="3"/>
    <x v="21"/>
  </r>
  <r>
    <x v="16"/>
    <x v="16"/>
    <n v="1899.75"/>
    <x v="1"/>
    <x v="472"/>
    <x v="3"/>
    <x v="1"/>
    <x v="3"/>
    <x v="28"/>
  </r>
  <r>
    <x v="16"/>
    <x v="17"/>
    <n v="1903.5"/>
    <x v="1"/>
    <x v="473"/>
    <x v="5"/>
    <x v="1"/>
    <x v="5"/>
    <x v="27"/>
  </r>
  <r>
    <x v="16"/>
    <x v="18"/>
    <n v="1907.25"/>
    <x v="1"/>
    <x v="474"/>
    <x v="3"/>
    <x v="1"/>
    <x v="3"/>
    <x v="22"/>
  </r>
  <r>
    <x v="16"/>
    <x v="19"/>
    <n v="1911"/>
    <x v="1"/>
    <x v="475"/>
    <x v="5"/>
    <x v="1"/>
    <x v="5"/>
    <x v="26"/>
  </r>
  <r>
    <x v="16"/>
    <x v="20"/>
    <n v="1914.75"/>
    <x v="1"/>
    <x v="476"/>
    <x v="3"/>
    <x v="1"/>
    <x v="3"/>
    <x v="26"/>
  </r>
  <r>
    <x v="16"/>
    <x v="21"/>
    <n v="1918.5"/>
    <x v="1"/>
    <x v="477"/>
    <x v="3"/>
    <x v="1"/>
    <x v="3"/>
    <x v="21"/>
  </r>
  <r>
    <x v="16"/>
    <x v="22"/>
    <n v="1921"/>
    <x v="1"/>
    <x v="478"/>
    <x v="3"/>
    <x v="1"/>
    <x v="3"/>
    <x v="24"/>
  </r>
  <r>
    <x v="16"/>
    <x v="23"/>
    <n v="1923.5"/>
    <x v="1"/>
    <x v="479"/>
    <x v="5"/>
    <x v="1"/>
    <x v="5"/>
    <x v="27"/>
  </r>
  <r>
    <x v="16"/>
    <x v="24"/>
    <n v="1926"/>
    <x v="1"/>
    <x v="480"/>
    <x v="3"/>
    <x v="1"/>
    <x v="3"/>
    <x v="21"/>
  </r>
  <r>
    <x v="16"/>
    <x v="25"/>
    <n v="1928"/>
    <x v="1"/>
    <x v="481"/>
    <x v="3"/>
    <x v="1"/>
    <x v="3"/>
    <x v="28"/>
  </r>
  <r>
    <x v="16"/>
    <x v="26"/>
    <n v="1930"/>
    <x v="1"/>
    <x v="482"/>
    <x v="5"/>
    <x v="1"/>
    <x v="5"/>
    <x v="17"/>
  </r>
  <r>
    <x v="16"/>
    <x v="27"/>
    <n v="1932"/>
    <x v="1"/>
    <x v="483"/>
    <x v="3"/>
    <x v="1"/>
    <x v="3"/>
    <x v="22"/>
  </r>
  <r>
    <x v="16"/>
    <x v="28"/>
    <n v="1934"/>
    <x v="1"/>
    <x v="484"/>
    <x v="5"/>
    <x v="1"/>
    <x v="5"/>
    <x v="26"/>
  </r>
  <r>
    <x v="16"/>
    <x v="29"/>
    <n v="1936"/>
    <x v="1"/>
    <x v="485"/>
    <x v="3"/>
    <x v="1"/>
    <x v="3"/>
    <x v="17"/>
  </r>
  <r>
    <x v="16"/>
    <x v="30"/>
    <n v="1937.25"/>
    <x v="1"/>
    <x v="486"/>
    <x v="3"/>
    <x v="1"/>
    <x v="3"/>
    <x v="24"/>
  </r>
  <r>
    <x v="16"/>
    <x v="31"/>
    <n v="1938.5"/>
    <x v="1"/>
    <x v="487"/>
    <x v="5"/>
    <x v="1"/>
    <x v="5"/>
    <x v="27"/>
  </r>
  <r>
    <x v="16"/>
    <x v="32"/>
    <n v="1939.75"/>
    <x v="1"/>
    <x v="488"/>
    <x v="3"/>
    <x v="1"/>
    <x v="3"/>
    <x v="27"/>
  </r>
  <r>
    <x v="16"/>
    <x v="33"/>
    <n v="1941"/>
    <x v="1"/>
    <x v="489"/>
    <x v="3"/>
    <x v="1"/>
    <x v="3"/>
    <x v="22"/>
  </r>
  <r>
    <x v="17"/>
    <x v="60"/>
    <n v="1826.5"/>
    <x v="4"/>
    <x v="66"/>
    <x v="11"/>
    <x v="1"/>
    <x v="11"/>
    <x v="12"/>
  </r>
  <r>
    <x v="17"/>
    <x v="4"/>
    <n v="1833.75"/>
    <x v="1"/>
    <x v="490"/>
    <x v="1"/>
    <x v="1"/>
    <x v="1"/>
    <x v="28"/>
  </r>
  <r>
    <x v="17"/>
    <x v="5"/>
    <n v="1834.5"/>
    <x v="2"/>
    <x v="190"/>
    <x v="2"/>
    <x v="1"/>
    <x v="2"/>
    <x v="22"/>
  </r>
  <r>
    <x v="17"/>
    <x v="6"/>
    <n v="1846.75"/>
    <x v="1"/>
    <x v="491"/>
    <x v="3"/>
    <x v="1"/>
    <x v="3"/>
    <x v="29"/>
  </r>
  <r>
    <x v="17"/>
    <x v="7"/>
    <n v="1847.5"/>
    <x v="2"/>
    <x v="437"/>
    <x v="2"/>
    <x v="1"/>
    <x v="2"/>
    <x v="24"/>
  </r>
  <r>
    <x v="17"/>
    <x v="9"/>
    <n v="1861"/>
    <x v="1"/>
    <x v="492"/>
    <x v="5"/>
    <x v="1"/>
    <x v="5"/>
    <x v="21"/>
  </r>
  <r>
    <x v="17"/>
    <x v="61"/>
    <n v="1864"/>
    <x v="0"/>
    <x v="8"/>
    <x v="8"/>
    <x v="1"/>
    <x v="8"/>
    <x v="8"/>
  </r>
  <r>
    <x v="17"/>
    <x v="10"/>
    <n v="1870.5"/>
    <x v="1"/>
    <x v="493"/>
    <x v="4"/>
    <x v="1"/>
    <x v="4"/>
    <x v="24"/>
  </r>
  <r>
    <x v="17"/>
    <x v="11"/>
    <n v="1880"/>
    <x v="1"/>
    <x v="494"/>
    <x v="5"/>
    <x v="1"/>
    <x v="5"/>
    <x v="27"/>
  </r>
  <r>
    <x v="17"/>
    <x v="12"/>
    <n v="1887.25"/>
    <x v="1"/>
    <x v="495"/>
    <x v="3"/>
    <x v="1"/>
    <x v="3"/>
    <x v="21"/>
  </r>
  <r>
    <x v="17"/>
    <x v="13"/>
    <n v="1894.5"/>
    <x v="1"/>
    <x v="496"/>
    <x v="3"/>
    <x v="1"/>
    <x v="3"/>
    <x v="28"/>
  </r>
  <r>
    <x v="17"/>
    <x v="14"/>
    <n v="1901.75"/>
    <x v="1"/>
    <x v="497"/>
    <x v="5"/>
    <x v="1"/>
    <x v="5"/>
    <x v="17"/>
  </r>
  <r>
    <x v="17"/>
    <x v="15"/>
    <n v="1906"/>
    <x v="1"/>
    <x v="498"/>
    <x v="3"/>
    <x v="1"/>
    <x v="3"/>
    <x v="22"/>
  </r>
  <r>
    <x v="17"/>
    <x v="16"/>
    <n v="1910"/>
    <x v="1"/>
    <x v="499"/>
    <x v="3"/>
    <x v="1"/>
    <x v="3"/>
    <x v="29"/>
  </r>
  <r>
    <x v="17"/>
    <x v="17"/>
    <n v="1914"/>
    <x v="1"/>
    <x v="500"/>
    <x v="5"/>
    <x v="1"/>
    <x v="5"/>
    <x v="17"/>
  </r>
  <r>
    <x v="17"/>
    <x v="18"/>
    <n v="1917.5"/>
    <x v="1"/>
    <x v="501"/>
    <x v="3"/>
    <x v="1"/>
    <x v="3"/>
    <x v="24"/>
  </r>
  <r>
    <x v="17"/>
    <x v="19"/>
    <n v="1921"/>
    <x v="1"/>
    <x v="502"/>
    <x v="5"/>
    <x v="1"/>
    <x v="5"/>
    <x v="27"/>
  </r>
  <r>
    <x v="17"/>
    <x v="20"/>
    <n v="1924.5"/>
    <x v="1"/>
    <x v="503"/>
    <x v="3"/>
    <x v="1"/>
    <x v="3"/>
    <x v="27"/>
  </r>
  <r>
    <x v="17"/>
    <x v="21"/>
    <n v="1928"/>
    <x v="1"/>
    <x v="504"/>
    <x v="3"/>
    <x v="1"/>
    <x v="3"/>
    <x v="22"/>
  </r>
  <r>
    <x v="17"/>
    <x v="22"/>
    <n v="1930.5"/>
    <x v="1"/>
    <x v="505"/>
    <x v="3"/>
    <x v="1"/>
    <x v="3"/>
    <x v="28"/>
  </r>
  <r>
    <x v="17"/>
    <x v="23"/>
    <n v="1932.75"/>
    <x v="1"/>
    <x v="506"/>
    <x v="5"/>
    <x v="1"/>
    <x v="5"/>
    <x v="17"/>
  </r>
  <r>
    <x v="17"/>
    <x v="24"/>
    <n v="1935"/>
    <x v="1"/>
    <x v="507"/>
    <x v="3"/>
    <x v="1"/>
    <x v="3"/>
    <x v="22"/>
  </r>
  <r>
    <x v="17"/>
    <x v="25"/>
    <n v="1937"/>
    <x v="1"/>
    <x v="508"/>
    <x v="3"/>
    <x v="1"/>
    <x v="3"/>
    <x v="29"/>
  </r>
  <r>
    <x v="17"/>
    <x v="26"/>
    <n v="1939"/>
    <x v="1"/>
    <x v="509"/>
    <x v="5"/>
    <x v="1"/>
    <x v="5"/>
    <x v="21"/>
  </r>
  <r>
    <x v="17"/>
    <x v="27"/>
    <n v="1941"/>
    <x v="1"/>
    <x v="510"/>
    <x v="3"/>
    <x v="1"/>
    <x v="3"/>
    <x v="24"/>
  </r>
  <r>
    <x v="17"/>
    <x v="28"/>
    <n v="1943"/>
    <x v="1"/>
    <x v="511"/>
    <x v="5"/>
    <x v="1"/>
    <x v="5"/>
    <x v="27"/>
  </r>
  <r>
    <x v="17"/>
    <x v="29"/>
    <n v="1945"/>
    <x v="1"/>
    <x v="512"/>
    <x v="3"/>
    <x v="1"/>
    <x v="3"/>
    <x v="21"/>
  </r>
  <r>
    <x v="17"/>
    <x v="30"/>
    <n v="1946.25"/>
    <x v="1"/>
    <x v="513"/>
    <x v="3"/>
    <x v="1"/>
    <x v="3"/>
    <x v="28"/>
  </r>
  <r>
    <x v="17"/>
    <x v="31"/>
    <n v="1947.5"/>
    <x v="1"/>
    <x v="514"/>
    <x v="5"/>
    <x v="1"/>
    <x v="5"/>
    <x v="17"/>
  </r>
  <r>
    <x v="17"/>
    <x v="32"/>
    <n v="1948.75"/>
    <x v="1"/>
    <x v="515"/>
    <x v="3"/>
    <x v="1"/>
    <x v="3"/>
    <x v="17"/>
  </r>
  <r>
    <x v="17"/>
    <x v="33"/>
    <n v="1950"/>
    <x v="1"/>
    <x v="516"/>
    <x v="3"/>
    <x v="1"/>
    <x v="3"/>
    <x v="24"/>
  </r>
  <r>
    <x v="18"/>
    <x v="62"/>
    <n v="1820.5"/>
    <x v="3"/>
    <x v="66"/>
    <x v="11"/>
    <x v="1"/>
    <x v="11"/>
    <x v="30"/>
  </r>
  <r>
    <x v="18"/>
    <x v="4"/>
    <n v="1827.25"/>
    <x v="1"/>
    <x v="517"/>
    <x v="1"/>
    <x v="1"/>
    <x v="1"/>
    <x v="29"/>
  </r>
  <r>
    <x v="18"/>
    <x v="5"/>
    <n v="1828"/>
    <x v="2"/>
    <x v="220"/>
    <x v="2"/>
    <x v="1"/>
    <x v="2"/>
    <x v="24"/>
  </r>
  <r>
    <x v="18"/>
    <x v="6"/>
    <n v="1840.25"/>
    <x v="1"/>
    <x v="518"/>
    <x v="3"/>
    <x v="1"/>
    <x v="3"/>
    <x v="31"/>
  </r>
  <r>
    <x v="18"/>
    <x v="7"/>
    <n v="1841"/>
    <x v="2"/>
    <x v="464"/>
    <x v="2"/>
    <x v="1"/>
    <x v="2"/>
    <x v="28"/>
  </r>
  <r>
    <x v="18"/>
    <x v="9"/>
    <n v="1854.5"/>
    <x v="1"/>
    <x v="519"/>
    <x v="5"/>
    <x v="1"/>
    <x v="5"/>
    <x v="22"/>
  </r>
  <r>
    <x v="18"/>
    <x v="63"/>
    <n v="1858"/>
    <x v="2"/>
    <x v="8"/>
    <x v="8"/>
    <x v="1"/>
    <x v="8"/>
    <x v="8"/>
  </r>
  <r>
    <x v="18"/>
    <x v="10"/>
    <n v="1864"/>
    <x v="1"/>
    <x v="520"/>
    <x v="4"/>
    <x v="1"/>
    <x v="4"/>
    <x v="28"/>
  </r>
  <r>
    <x v="18"/>
    <x v="11"/>
    <n v="1874"/>
    <x v="1"/>
    <x v="521"/>
    <x v="5"/>
    <x v="1"/>
    <x v="5"/>
    <x v="17"/>
  </r>
  <r>
    <x v="18"/>
    <x v="12"/>
    <n v="1881.75"/>
    <x v="1"/>
    <x v="522"/>
    <x v="3"/>
    <x v="1"/>
    <x v="3"/>
    <x v="22"/>
  </r>
  <r>
    <x v="18"/>
    <x v="13"/>
    <n v="1889.5"/>
    <x v="1"/>
    <x v="523"/>
    <x v="3"/>
    <x v="1"/>
    <x v="3"/>
    <x v="29"/>
  </r>
  <r>
    <x v="18"/>
    <x v="14"/>
    <n v="1897"/>
    <x v="1"/>
    <x v="524"/>
    <x v="5"/>
    <x v="1"/>
    <x v="5"/>
    <x v="21"/>
  </r>
  <r>
    <x v="18"/>
    <x v="15"/>
    <n v="1901.5"/>
    <x v="1"/>
    <x v="525"/>
    <x v="3"/>
    <x v="1"/>
    <x v="3"/>
    <x v="24"/>
  </r>
  <r>
    <x v="18"/>
    <x v="16"/>
    <n v="1905.75"/>
    <x v="1"/>
    <x v="526"/>
    <x v="3"/>
    <x v="1"/>
    <x v="3"/>
    <x v="31"/>
  </r>
  <r>
    <x v="18"/>
    <x v="17"/>
    <n v="1910"/>
    <x v="1"/>
    <x v="527"/>
    <x v="5"/>
    <x v="1"/>
    <x v="5"/>
    <x v="21"/>
  </r>
  <r>
    <x v="18"/>
    <x v="18"/>
    <n v="1913.5"/>
    <x v="1"/>
    <x v="528"/>
    <x v="3"/>
    <x v="1"/>
    <x v="3"/>
    <x v="28"/>
  </r>
  <r>
    <x v="18"/>
    <x v="19"/>
    <n v="1917"/>
    <x v="1"/>
    <x v="529"/>
    <x v="5"/>
    <x v="1"/>
    <x v="5"/>
    <x v="17"/>
  </r>
  <r>
    <x v="18"/>
    <x v="20"/>
    <n v="1920.5"/>
    <x v="1"/>
    <x v="530"/>
    <x v="3"/>
    <x v="1"/>
    <x v="3"/>
    <x v="17"/>
  </r>
  <r>
    <x v="18"/>
    <x v="21"/>
    <n v="1924"/>
    <x v="1"/>
    <x v="531"/>
    <x v="3"/>
    <x v="1"/>
    <x v="3"/>
    <x v="24"/>
  </r>
  <r>
    <x v="18"/>
    <x v="22"/>
    <n v="1926.5"/>
    <x v="1"/>
    <x v="532"/>
    <x v="3"/>
    <x v="1"/>
    <x v="3"/>
    <x v="29"/>
  </r>
  <r>
    <x v="18"/>
    <x v="23"/>
    <n v="1929"/>
    <x v="1"/>
    <x v="533"/>
    <x v="5"/>
    <x v="1"/>
    <x v="5"/>
    <x v="21"/>
  </r>
  <r>
    <x v="18"/>
    <x v="24"/>
    <n v="1931.5"/>
    <x v="1"/>
    <x v="534"/>
    <x v="3"/>
    <x v="1"/>
    <x v="3"/>
    <x v="24"/>
  </r>
  <r>
    <x v="18"/>
    <x v="25"/>
    <n v="1934"/>
    <x v="1"/>
    <x v="535"/>
    <x v="3"/>
    <x v="1"/>
    <x v="3"/>
    <x v="31"/>
  </r>
  <r>
    <x v="18"/>
    <x v="26"/>
    <n v="1936.5"/>
    <x v="1"/>
    <x v="536"/>
    <x v="5"/>
    <x v="1"/>
    <x v="5"/>
    <x v="22"/>
  </r>
  <r>
    <x v="18"/>
    <x v="27"/>
    <n v="1939"/>
    <x v="1"/>
    <x v="537"/>
    <x v="3"/>
    <x v="1"/>
    <x v="3"/>
    <x v="28"/>
  </r>
  <r>
    <x v="18"/>
    <x v="28"/>
    <n v="1941.5"/>
    <x v="1"/>
    <x v="538"/>
    <x v="5"/>
    <x v="1"/>
    <x v="5"/>
    <x v="17"/>
  </r>
  <r>
    <x v="18"/>
    <x v="29"/>
    <n v="1944"/>
    <x v="1"/>
    <x v="539"/>
    <x v="3"/>
    <x v="1"/>
    <x v="3"/>
    <x v="22"/>
  </r>
  <r>
    <x v="18"/>
    <x v="30"/>
    <n v="1945.25"/>
    <x v="1"/>
    <x v="540"/>
    <x v="3"/>
    <x v="1"/>
    <x v="3"/>
    <x v="29"/>
  </r>
  <r>
    <x v="18"/>
    <x v="31"/>
    <n v="1946.5"/>
    <x v="1"/>
    <x v="541"/>
    <x v="5"/>
    <x v="1"/>
    <x v="5"/>
    <x v="21"/>
  </r>
  <r>
    <x v="18"/>
    <x v="32"/>
    <n v="1947.75"/>
    <x v="1"/>
    <x v="542"/>
    <x v="3"/>
    <x v="1"/>
    <x v="3"/>
    <x v="21"/>
  </r>
  <r>
    <x v="18"/>
    <x v="33"/>
    <n v="1949"/>
    <x v="1"/>
    <x v="543"/>
    <x v="3"/>
    <x v="1"/>
    <x v="3"/>
    <x v="28"/>
  </r>
  <r>
    <x v="19"/>
    <x v="64"/>
    <n v="1831"/>
    <x v="1"/>
    <x v="0"/>
    <x v="11"/>
    <x v="1"/>
    <x v="11"/>
    <x v="32"/>
  </r>
  <r>
    <x v="19"/>
    <x v="4"/>
    <n v="1837.25"/>
    <x v="1"/>
    <x v="35"/>
    <x v="1"/>
    <x v="1"/>
    <x v="1"/>
    <x v="33"/>
  </r>
  <r>
    <x v="19"/>
    <x v="5"/>
    <n v="1838"/>
    <x v="2"/>
    <x v="544"/>
    <x v="2"/>
    <x v="1"/>
    <x v="2"/>
    <x v="31"/>
  </r>
  <r>
    <x v="19"/>
    <x v="6"/>
    <n v="1850.25"/>
    <x v="1"/>
    <x v="38"/>
    <x v="3"/>
    <x v="1"/>
    <x v="3"/>
    <x v="34"/>
  </r>
  <r>
    <x v="19"/>
    <x v="7"/>
    <n v="1851"/>
    <x v="2"/>
    <x v="545"/>
    <x v="2"/>
    <x v="1"/>
    <x v="2"/>
    <x v="35"/>
  </r>
  <r>
    <x v="19"/>
    <x v="9"/>
    <n v="1864.5"/>
    <x v="1"/>
    <x v="546"/>
    <x v="5"/>
    <x v="1"/>
    <x v="5"/>
    <x v="29"/>
  </r>
  <r>
    <x v="19"/>
    <x v="63"/>
    <n v="1868"/>
    <x v="2"/>
    <x v="547"/>
    <x v="8"/>
    <x v="1"/>
    <x v="8"/>
    <x v="13"/>
  </r>
  <r>
    <x v="19"/>
    <x v="10"/>
    <n v="1874"/>
    <x v="1"/>
    <x v="548"/>
    <x v="4"/>
    <x v="1"/>
    <x v="4"/>
    <x v="35"/>
  </r>
  <r>
    <x v="19"/>
    <x v="11"/>
    <n v="1884"/>
    <x v="1"/>
    <x v="549"/>
    <x v="5"/>
    <x v="1"/>
    <x v="5"/>
    <x v="24"/>
  </r>
  <r>
    <x v="19"/>
    <x v="12"/>
    <n v="1892"/>
    <x v="1"/>
    <x v="550"/>
    <x v="3"/>
    <x v="1"/>
    <x v="3"/>
    <x v="29"/>
  </r>
  <r>
    <x v="19"/>
    <x v="13"/>
    <n v="1899.5"/>
    <x v="1"/>
    <x v="551"/>
    <x v="3"/>
    <x v="1"/>
    <x v="3"/>
    <x v="33"/>
  </r>
  <r>
    <x v="19"/>
    <x v="14"/>
    <n v="1906.75"/>
    <x v="1"/>
    <x v="552"/>
    <x v="5"/>
    <x v="1"/>
    <x v="5"/>
    <x v="28"/>
  </r>
  <r>
    <x v="19"/>
    <x v="15"/>
    <n v="1911"/>
    <x v="1"/>
    <x v="553"/>
    <x v="3"/>
    <x v="1"/>
    <x v="3"/>
    <x v="31"/>
  </r>
  <r>
    <x v="19"/>
    <x v="16"/>
    <n v="1915"/>
    <x v="1"/>
    <x v="554"/>
    <x v="3"/>
    <x v="1"/>
    <x v="3"/>
    <x v="34"/>
  </r>
  <r>
    <x v="19"/>
    <x v="17"/>
    <n v="1919"/>
    <x v="1"/>
    <x v="555"/>
    <x v="5"/>
    <x v="1"/>
    <x v="5"/>
    <x v="28"/>
  </r>
  <r>
    <x v="19"/>
    <x v="18"/>
    <n v="1922.5"/>
    <x v="1"/>
    <x v="556"/>
    <x v="3"/>
    <x v="1"/>
    <x v="3"/>
    <x v="35"/>
  </r>
  <r>
    <x v="19"/>
    <x v="19"/>
    <n v="1926"/>
    <x v="1"/>
    <x v="557"/>
    <x v="5"/>
    <x v="1"/>
    <x v="5"/>
    <x v="24"/>
  </r>
  <r>
    <x v="19"/>
    <x v="20"/>
    <n v="1929.5"/>
    <x v="1"/>
    <x v="558"/>
    <x v="3"/>
    <x v="1"/>
    <x v="3"/>
    <x v="24"/>
  </r>
  <r>
    <x v="19"/>
    <x v="21"/>
    <n v="1933"/>
    <x v="1"/>
    <x v="559"/>
    <x v="3"/>
    <x v="1"/>
    <x v="3"/>
    <x v="31"/>
  </r>
  <r>
    <x v="19"/>
    <x v="22"/>
    <n v="1935.5"/>
    <x v="1"/>
    <x v="560"/>
    <x v="3"/>
    <x v="1"/>
    <x v="3"/>
    <x v="33"/>
  </r>
  <r>
    <x v="19"/>
    <x v="23"/>
    <n v="1938"/>
    <x v="1"/>
    <x v="561"/>
    <x v="5"/>
    <x v="1"/>
    <x v="5"/>
    <x v="28"/>
  </r>
  <r>
    <x v="19"/>
    <x v="24"/>
    <n v="1940.5"/>
    <x v="1"/>
    <x v="562"/>
    <x v="3"/>
    <x v="1"/>
    <x v="3"/>
    <x v="31"/>
  </r>
  <r>
    <x v="19"/>
    <x v="25"/>
    <n v="1943"/>
    <x v="1"/>
    <x v="563"/>
    <x v="3"/>
    <x v="1"/>
    <x v="3"/>
    <x v="34"/>
  </r>
  <r>
    <x v="19"/>
    <x v="26"/>
    <n v="1945.25"/>
    <x v="1"/>
    <x v="564"/>
    <x v="5"/>
    <x v="1"/>
    <x v="5"/>
    <x v="29"/>
  </r>
  <r>
    <x v="19"/>
    <x v="27"/>
    <n v="1947.5"/>
    <x v="1"/>
    <x v="565"/>
    <x v="3"/>
    <x v="1"/>
    <x v="3"/>
    <x v="35"/>
  </r>
  <r>
    <x v="19"/>
    <x v="28"/>
    <n v="1949.75"/>
    <x v="1"/>
    <x v="566"/>
    <x v="5"/>
    <x v="1"/>
    <x v="5"/>
    <x v="24"/>
  </r>
  <r>
    <x v="19"/>
    <x v="29"/>
    <n v="1952"/>
    <x v="1"/>
    <x v="567"/>
    <x v="3"/>
    <x v="1"/>
    <x v="3"/>
    <x v="29"/>
  </r>
  <r>
    <x v="19"/>
    <x v="30"/>
    <n v="1953.25"/>
    <x v="1"/>
    <x v="568"/>
    <x v="3"/>
    <x v="1"/>
    <x v="3"/>
    <x v="33"/>
  </r>
  <r>
    <x v="19"/>
    <x v="31"/>
    <n v="1954.5"/>
    <x v="1"/>
    <x v="569"/>
    <x v="5"/>
    <x v="1"/>
    <x v="5"/>
    <x v="28"/>
  </r>
  <r>
    <x v="19"/>
    <x v="32"/>
    <n v="1955.75"/>
    <x v="1"/>
    <x v="570"/>
    <x v="3"/>
    <x v="1"/>
    <x v="3"/>
    <x v="28"/>
  </r>
  <r>
    <x v="19"/>
    <x v="33"/>
    <n v="1957"/>
    <x v="1"/>
    <x v="571"/>
    <x v="3"/>
    <x v="1"/>
    <x v="3"/>
    <x v="35"/>
  </r>
  <r>
    <x v="20"/>
    <x v="3"/>
    <n v="1818.5"/>
    <x v="0"/>
    <x v="0"/>
    <x v="11"/>
    <x v="1"/>
    <x v="11"/>
    <x v="0"/>
  </r>
  <r>
    <x v="20"/>
    <x v="4"/>
    <n v="1824.25"/>
    <x v="1"/>
    <x v="1"/>
    <x v="1"/>
    <x v="1"/>
    <x v="1"/>
    <x v="1"/>
  </r>
  <r>
    <x v="20"/>
    <x v="5"/>
    <n v="1825"/>
    <x v="2"/>
    <x v="2"/>
    <x v="2"/>
    <x v="1"/>
    <x v="2"/>
    <x v="2"/>
  </r>
  <r>
    <x v="20"/>
    <x v="6"/>
    <n v="1837.25"/>
    <x v="1"/>
    <x v="4"/>
    <x v="3"/>
    <x v="1"/>
    <x v="3"/>
    <x v="5"/>
  </r>
  <r>
    <x v="20"/>
    <x v="7"/>
    <n v="1838"/>
    <x v="2"/>
    <x v="5"/>
    <x v="2"/>
    <x v="1"/>
    <x v="2"/>
    <x v="9"/>
  </r>
  <r>
    <x v="20"/>
    <x v="9"/>
    <n v="1851.25"/>
    <x v="1"/>
    <x v="572"/>
    <x v="5"/>
    <x v="1"/>
    <x v="5"/>
    <x v="36"/>
  </r>
  <r>
    <x v="20"/>
    <x v="65"/>
    <n v="1856"/>
    <x v="3"/>
    <x v="8"/>
    <x v="1"/>
    <x v="1"/>
    <x v="1"/>
    <x v="25"/>
  </r>
  <r>
    <x v="20"/>
    <x v="10"/>
    <n v="1861"/>
    <x v="1"/>
    <x v="9"/>
    <x v="1"/>
    <x v="1"/>
    <x v="1"/>
    <x v="9"/>
  </r>
  <r>
    <x v="20"/>
    <x v="11"/>
    <n v="1871"/>
    <x v="1"/>
    <x v="573"/>
    <x v="5"/>
    <x v="1"/>
    <x v="5"/>
    <x v="37"/>
  </r>
  <r>
    <x v="20"/>
    <x v="12"/>
    <n v="1879"/>
    <x v="1"/>
    <x v="11"/>
    <x v="3"/>
    <x v="1"/>
    <x v="3"/>
    <x v="36"/>
  </r>
  <r>
    <x v="20"/>
    <x v="13"/>
    <n v="1886.5"/>
    <x v="1"/>
    <x v="12"/>
    <x v="3"/>
    <x v="1"/>
    <x v="3"/>
    <x v="1"/>
  </r>
  <r>
    <x v="20"/>
    <x v="14"/>
    <n v="1894"/>
    <x v="1"/>
    <x v="574"/>
    <x v="5"/>
    <x v="1"/>
    <x v="5"/>
    <x v="38"/>
  </r>
  <r>
    <x v="20"/>
    <x v="15"/>
    <n v="1898"/>
    <x v="1"/>
    <x v="14"/>
    <x v="3"/>
    <x v="1"/>
    <x v="3"/>
    <x v="2"/>
  </r>
  <r>
    <x v="20"/>
    <x v="16"/>
    <n v="1902"/>
    <x v="1"/>
    <x v="15"/>
    <x v="3"/>
    <x v="1"/>
    <x v="3"/>
    <x v="5"/>
  </r>
  <r>
    <x v="20"/>
    <x v="17"/>
    <n v="1906"/>
    <x v="1"/>
    <x v="575"/>
    <x v="5"/>
    <x v="1"/>
    <x v="5"/>
    <x v="38"/>
  </r>
  <r>
    <x v="20"/>
    <x v="18"/>
    <n v="1909.25"/>
    <x v="1"/>
    <x v="17"/>
    <x v="3"/>
    <x v="1"/>
    <x v="3"/>
    <x v="9"/>
  </r>
  <r>
    <x v="20"/>
    <x v="19"/>
    <n v="1912.5"/>
    <x v="1"/>
    <x v="576"/>
    <x v="5"/>
    <x v="1"/>
    <x v="5"/>
    <x v="37"/>
  </r>
  <r>
    <x v="20"/>
    <x v="20"/>
    <n v="1915.75"/>
    <x v="1"/>
    <x v="19"/>
    <x v="3"/>
    <x v="1"/>
    <x v="3"/>
    <x v="37"/>
  </r>
  <r>
    <x v="20"/>
    <x v="21"/>
    <n v="1919"/>
    <x v="1"/>
    <x v="20"/>
    <x v="3"/>
    <x v="1"/>
    <x v="3"/>
    <x v="2"/>
  </r>
  <r>
    <x v="20"/>
    <x v="22"/>
    <n v="1921.75"/>
    <x v="1"/>
    <x v="21"/>
    <x v="3"/>
    <x v="1"/>
    <x v="3"/>
    <x v="1"/>
  </r>
  <r>
    <x v="20"/>
    <x v="23"/>
    <n v="1924.5"/>
    <x v="1"/>
    <x v="577"/>
    <x v="5"/>
    <x v="1"/>
    <x v="5"/>
    <x v="38"/>
  </r>
  <r>
    <x v="20"/>
    <x v="24"/>
    <n v="1927.25"/>
    <x v="1"/>
    <x v="23"/>
    <x v="3"/>
    <x v="1"/>
    <x v="3"/>
    <x v="2"/>
  </r>
  <r>
    <x v="20"/>
    <x v="25"/>
    <n v="1930"/>
    <x v="1"/>
    <x v="24"/>
    <x v="3"/>
    <x v="1"/>
    <x v="3"/>
    <x v="5"/>
  </r>
  <r>
    <x v="20"/>
    <x v="26"/>
    <n v="1932.5"/>
    <x v="1"/>
    <x v="578"/>
    <x v="5"/>
    <x v="1"/>
    <x v="5"/>
    <x v="36"/>
  </r>
  <r>
    <x v="20"/>
    <x v="27"/>
    <n v="1935"/>
    <x v="1"/>
    <x v="26"/>
    <x v="3"/>
    <x v="1"/>
    <x v="3"/>
    <x v="9"/>
  </r>
  <r>
    <x v="20"/>
    <x v="28"/>
    <n v="1937.5"/>
    <x v="1"/>
    <x v="579"/>
    <x v="5"/>
    <x v="1"/>
    <x v="5"/>
    <x v="37"/>
  </r>
  <r>
    <x v="20"/>
    <x v="29"/>
    <n v="1940"/>
    <x v="1"/>
    <x v="28"/>
    <x v="3"/>
    <x v="1"/>
    <x v="3"/>
    <x v="36"/>
  </r>
  <r>
    <x v="20"/>
    <x v="30"/>
    <n v="1941.25"/>
    <x v="1"/>
    <x v="29"/>
    <x v="3"/>
    <x v="1"/>
    <x v="3"/>
    <x v="1"/>
  </r>
  <r>
    <x v="20"/>
    <x v="31"/>
    <n v="1942.5"/>
    <x v="1"/>
    <x v="580"/>
    <x v="5"/>
    <x v="1"/>
    <x v="5"/>
    <x v="38"/>
  </r>
  <r>
    <x v="20"/>
    <x v="32"/>
    <n v="1943.75"/>
    <x v="1"/>
    <x v="31"/>
    <x v="3"/>
    <x v="1"/>
    <x v="3"/>
    <x v="38"/>
  </r>
  <r>
    <x v="20"/>
    <x v="33"/>
    <n v="1945"/>
    <x v="1"/>
    <x v="32"/>
    <x v="3"/>
    <x v="1"/>
    <x v="3"/>
    <x v="9"/>
  </r>
  <r>
    <x v="20"/>
    <x v="66"/>
    <n v="1946.25"/>
    <x v="1"/>
    <x v="33"/>
    <x v="3"/>
    <x v="1"/>
    <x v="3"/>
    <x v="5"/>
  </r>
  <r>
    <x v="21"/>
    <x v="67"/>
    <n v="1789.5"/>
    <x v="2"/>
    <x v="0"/>
    <x v="6"/>
    <x v="1"/>
    <x v="6"/>
    <x v="0"/>
  </r>
  <r>
    <x v="21"/>
    <x v="4"/>
    <n v="1795"/>
    <x v="1"/>
    <x v="34"/>
    <x v="1"/>
    <x v="1"/>
    <x v="1"/>
    <x v="5"/>
  </r>
  <r>
    <x v="21"/>
    <x v="5"/>
    <n v="1795.75"/>
    <x v="2"/>
    <x v="35"/>
    <x v="2"/>
    <x v="1"/>
    <x v="2"/>
    <x v="9"/>
  </r>
  <r>
    <x v="21"/>
    <x v="6"/>
    <n v="1808"/>
    <x v="1"/>
    <x v="37"/>
    <x v="3"/>
    <x v="1"/>
    <x v="3"/>
    <x v="7"/>
  </r>
  <r>
    <x v="21"/>
    <x v="7"/>
    <n v="1808.75"/>
    <x v="2"/>
    <x v="38"/>
    <x v="2"/>
    <x v="1"/>
    <x v="2"/>
    <x v="1"/>
  </r>
  <r>
    <x v="21"/>
    <x v="9"/>
    <n v="1822"/>
    <x v="1"/>
    <x v="581"/>
    <x v="5"/>
    <x v="1"/>
    <x v="5"/>
    <x v="2"/>
  </r>
  <r>
    <x v="21"/>
    <x v="65"/>
    <n v="1827"/>
    <x v="3"/>
    <x v="357"/>
    <x v="1"/>
    <x v="1"/>
    <x v="1"/>
    <x v="8"/>
  </r>
  <r>
    <x v="21"/>
    <x v="10"/>
    <n v="1832"/>
    <x v="1"/>
    <x v="41"/>
    <x v="1"/>
    <x v="1"/>
    <x v="1"/>
    <x v="1"/>
  </r>
  <r>
    <x v="21"/>
    <x v="11"/>
    <n v="1842.25"/>
    <x v="1"/>
    <x v="582"/>
    <x v="5"/>
    <x v="1"/>
    <x v="5"/>
    <x v="38"/>
  </r>
  <r>
    <x v="21"/>
    <x v="12"/>
    <n v="1850.5"/>
    <x v="1"/>
    <x v="43"/>
    <x v="3"/>
    <x v="1"/>
    <x v="3"/>
    <x v="2"/>
  </r>
  <r>
    <x v="21"/>
    <x v="13"/>
    <n v="1858.25"/>
    <x v="1"/>
    <x v="44"/>
    <x v="3"/>
    <x v="1"/>
    <x v="3"/>
    <x v="5"/>
  </r>
  <r>
    <x v="21"/>
    <x v="14"/>
    <n v="1866"/>
    <x v="1"/>
    <x v="583"/>
    <x v="5"/>
    <x v="1"/>
    <x v="5"/>
    <x v="36"/>
  </r>
  <r>
    <x v="21"/>
    <x v="15"/>
    <n v="1870.5"/>
    <x v="1"/>
    <x v="46"/>
    <x v="3"/>
    <x v="1"/>
    <x v="3"/>
    <x v="9"/>
  </r>
  <r>
    <x v="21"/>
    <x v="16"/>
    <n v="1874.75"/>
    <x v="1"/>
    <x v="47"/>
    <x v="3"/>
    <x v="1"/>
    <x v="3"/>
    <x v="7"/>
  </r>
  <r>
    <x v="21"/>
    <x v="17"/>
    <n v="1879"/>
    <x v="1"/>
    <x v="584"/>
    <x v="5"/>
    <x v="1"/>
    <x v="5"/>
    <x v="36"/>
  </r>
  <r>
    <x v="21"/>
    <x v="18"/>
    <n v="1882.25"/>
    <x v="1"/>
    <x v="49"/>
    <x v="3"/>
    <x v="1"/>
    <x v="3"/>
    <x v="1"/>
  </r>
  <r>
    <x v="21"/>
    <x v="19"/>
    <n v="1885.5"/>
    <x v="1"/>
    <x v="585"/>
    <x v="5"/>
    <x v="1"/>
    <x v="5"/>
    <x v="38"/>
  </r>
  <r>
    <x v="21"/>
    <x v="20"/>
    <n v="1888.5"/>
    <x v="1"/>
    <x v="51"/>
    <x v="3"/>
    <x v="1"/>
    <x v="3"/>
    <x v="38"/>
  </r>
  <r>
    <x v="21"/>
    <x v="21"/>
    <n v="1891.5"/>
    <x v="1"/>
    <x v="52"/>
    <x v="3"/>
    <x v="1"/>
    <x v="3"/>
    <x v="9"/>
  </r>
  <r>
    <x v="21"/>
    <x v="22"/>
    <n v="1894.5"/>
    <x v="1"/>
    <x v="53"/>
    <x v="3"/>
    <x v="1"/>
    <x v="3"/>
    <x v="5"/>
  </r>
  <r>
    <x v="21"/>
    <x v="23"/>
    <n v="1897.5"/>
    <x v="1"/>
    <x v="586"/>
    <x v="5"/>
    <x v="1"/>
    <x v="5"/>
    <x v="36"/>
  </r>
  <r>
    <x v="21"/>
    <x v="24"/>
    <n v="1900.25"/>
    <x v="1"/>
    <x v="55"/>
    <x v="3"/>
    <x v="1"/>
    <x v="3"/>
    <x v="9"/>
  </r>
  <r>
    <x v="21"/>
    <x v="25"/>
    <n v="1903"/>
    <x v="1"/>
    <x v="56"/>
    <x v="3"/>
    <x v="1"/>
    <x v="3"/>
    <x v="7"/>
  </r>
  <r>
    <x v="21"/>
    <x v="26"/>
    <n v="1905.75"/>
    <x v="1"/>
    <x v="587"/>
    <x v="5"/>
    <x v="1"/>
    <x v="5"/>
    <x v="2"/>
  </r>
  <r>
    <x v="21"/>
    <x v="27"/>
    <n v="1908.5"/>
    <x v="1"/>
    <x v="58"/>
    <x v="3"/>
    <x v="1"/>
    <x v="3"/>
    <x v="1"/>
  </r>
  <r>
    <x v="21"/>
    <x v="28"/>
    <n v="1911.25"/>
    <x v="1"/>
    <x v="588"/>
    <x v="5"/>
    <x v="1"/>
    <x v="5"/>
    <x v="38"/>
  </r>
  <r>
    <x v="21"/>
    <x v="29"/>
    <n v="1914"/>
    <x v="1"/>
    <x v="60"/>
    <x v="3"/>
    <x v="1"/>
    <x v="3"/>
    <x v="2"/>
  </r>
  <r>
    <x v="21"/>
    <x v="30"/>
    <n v="1915.5"/>
    <x v="1"/>
    <x v="61"/>
    <x v="3"/>
    <x v="1"/>
    <x v="3"/>
    <x v="5"/>
  </r>
  <r>
    <x v="21"/>
    <x v="31"/>
    <n v="1917"/>
    <x v="1"/>
    <x v="589"/>
    <x v="5"/>
    <x v="1"/>
    <x v="5"/>
    <x v="36"/>
  </r>
  <r>
    <x v="21"/>
    <x v="32"/>
    <n v="1918.5"/>
    <x v="1"/>
    <x v="63"/>
    <x v="3"/>
    <x v="1"/>
    <x v="3"/>
    <x v="36"/>
  </r>
  <r>
    <x v="21"/>
    <x v="33"/>
    <n v="1920"/>
    <x v="1"/>
    <x v="64"/>
    <x v="3"/>
    <x v="1"/>
    <x v="3"/>
    <x v="1"/>
  </r>
  <r>
    <x v="21"/>
    <x v="66"/>
    <n v="1921.5"/>
    <x v="1"/>
    <x v="65"/>
    <x v="3"/>
    <x v="1"/>
    <x v="3"/>
    <x v="7"/>
  </r>
  <r>
    <x v="22"/>
    <x v="68"/>
    <n v="1779.75"/>
    <x v="4"/>
    <x v="66"/>
    <x v="7"/>
    <x v="1"/>
    <x v="7"/>
    <x v="12"/>
  </r>
  <r>
    <x v="22"/>
    <x v="4"/>
    <n v="1784"/>
    <x v="1"/>
    <x v="67"/>
    <x v="8"/>
    <x v="1"/>
    <x v="8"/>
    <x v="7"/>
  </r>
  <r>
    <x v="22"/>
    <x v="5"/>
    <n v="1784.75"/>
    <x v="2"/>
    <x v="1"/>
    <x v="2"/>
    <x v="1"/>
    <x v="2"/>
    <x v="1"/>
  </r>
  <r>
    <x v="22"/>
    <x v="6"/>
    <n v="1797"/>
    <x v="1"/>
    <x v="69"/>
    <x v="3"/>
    <x v="1"/>
    <x v="3"/>
    <x v="4"/>
  </r>
  <r>
    <x v="22"/>
    <x v="7"/>
    <n v="1797.75"/>
    <x v="2"/>
    <x v="4"/>
    <x v="2"/>
    <x v="1"/>
    <x v="2"/>
    <x v="5"/>
  </r>
  <r>
    <x v="22"/>
    <x v="9"/>
    <n v="1811.5"/>
    <x v="1"/>
    <x v="590"/>
    <x v="5"/>
    <x v="1"/>
    <x v="5"/>
    <x v="9"/>
  </r>
  <r>
    <x v="22"/>
    <x v="69"/>
    <n v="1817"/>
    <x v="1"/>
    <x v="357"/>
    <x v="1"/>
    <x v="1"/>
    <x v="1"/>
    <x v="8"/>
  </r>
  <r>
    <x v="22"/>
    <x v="10"/>
    <n v="1821.75"/>
    <x v="1"/>
    <x v="71"/>
    <x v="1"/>
    <x v="1"/>
    <x v="1"/>
    <x v="5"/>
  </r>
  <r>
    <x v="22"/>
    <x v="11"/>
    <n v="1832.25"/>
    <x v="1"/>
    <x v="591"/>
    <x v="5"/>
    <x v="1"/>
    <x v="5"/>
    <x v="36"/>
  </r>
  <r>
    <x v="22"/>
    <x v="12"/>
    <n v="1840.75"/>
    <x v="1"/>
    <x v="73"/>
    <x v="3"/>
    <x v="1"/>
    <x v="3"/>
    <x v="9"/>
  </r>
  <r>
    <x v="22"/>
    <x v="13"/>
    <n v="1848.75"/>
    <x v="1"/>
    <x v="74"/>
    <x v="3"/>
    <x v="1"/>
    <x v="3"/>
    <x v="7"/>
  </r>
  <r>
    <x v="22"/>
    <x v="14"/>
    <n v="1856.5"/>
    <x v="1"/>
    <x v="592"/>
    <x v="5"/>
    <x v="1"/>
    <x v="5"/>
    <x v="2"/>
  </r>
  <r>
    <x v="22"/>
    <x v="15"/>
    <n v="1861"/>
    <x v="1"/>
    <x v="76"/>
    <x v="3"/>
    <x v="1"/>
    <x v="3"/>
    <x v="1"/>
  </r>
  <r>
    <x v="22"/>
    <x v="16"/>
    <n v="1865.25"/>
    <x v="1"/>
    <x v="77"/>
    <x v="3"/>
    <x v="1"/>
    <x v="3"/>
    <x v="4"/>
  </r>
  <r>
    <x v="22"/>
    <x v="17"/>
    <n v="1869.5"/>
    <x v="1"/>
    <x v="593"/>
    <x v="5"/>
    <x v="1"/>
    <x v="5"/>
    <x v="2"/>
  </r>
  <r>
    <x v="22"/>
    <x v="18"/>
    <n v="1872.5"/>
    <x v="1"/>
    <x v="79"/>
    <x v="3"/>
    <x v="1"/>
    <x v="3"/>
    <x v="5"/>
  </r>
  <r>
    <x v="22"/>
    <x v="19"/>
    <n v="1875.5"/>
    <x v="1"/>
    <x v="594"/>
    <x v="5"/>
    <x v="1"/>
    <x v="5"/>
    <x v="36"/>
  </r>
  <r>
    <x v="22"/>
    <x v="20"/>
    <n v="1878.5"/>
    <x v="1"/>
    <x v="81"/>
    <x v="3"/>
    <x v="1"/>
    <x v="3"/>
    <x v="36"/>
  </r>
  <r>
    <x v="22"/>
    <x v="21"/>
    <n v="1881.5"/>
    <x v="1"/>
    <x v="82"/>
    <x v="3"/>
    <x v="1"/>
    <x v="3"/>
    <x v="1"/>
  </r>
  <r>
    <x v="22"/>
    <x v="22"/>
    <n v="1884.25"/>
    <x v="1"/>
    <x v="83"/>
    <x v="3"/>
    <x v="1"/>
    <x v="3"/>
    <x v="7"/>
  </r>
  <r>
    <x v="22"/>
    <x v="23"/>
    <n v="1887"/>
    <x v="1"/>
    <x v="595"/>
    <x v="5"/>
    <x v="1"/>
    <x v="5"/>
    <x v="2"/>
  </r>
  <r>
    <x v="22"/>
    <x v="24"/>
    <n v="1889.75"/>
    <x v="1"/>
    <x v="85"/>
    <x v="3"/>
    <x v="1"/>
    <x v="3"/>
    <x v="1"/>
  </r>
  <r>
    <x v="22"/>
    <x v="25"/>
    <n v="1892.5"/>
    <x v="1"/>
    <x v="86"/>
    <x v="3"/>
    <x v="1"/>
    <x v="3"/>
    <x v="4"/>
  </r>
  <r>
    <x v="22"/>
    <x v="26"/>
    <n v="1895.25"/>
    <x v="1"/>
    <x v="596"/>
    <x v="5"/>
    <x v="1"/>
    <x v="5"/>
    <x v="9"/>
  </r>
  <r>
    <x v="22"/>
    <x v="27"/>
    <n v="1898"/>
    <x v="1"/>
    <x v="88"/>
    <x v="3"/>
    <x v="1"/>
    <x v="3"/>
    <x v="5"/>
  </r>
  <r>
    <x v="22"/>
    <x v="28"/>
    <n v="1900.75"/>
    <x v="1"/>
    <x v="597"/>
    <x v="5"/>
    <x v="1"/>
    <x v="5"/>
    <x v="36"/>
  </r>
  <r>
    <x v="22"/>
    <x v="29"/>
    <n v="1903.5"/>
    <x v="1"/>
    <x v="90"/>
    <x v="3"/>
    <x v="1"/>
    <x v="3"/>
    <x v="9"/>
  </r>
  <r>
    <x v="22"/>
    <x v="30"/>
    <n v="1905"/>
    <x v="1"/>
    <x v="91"/>
    <x v="3"/>
    <x v="1"/>
    <x v="3"/>
    <x v="7"/>
  </r>
  <r>
    <x v="22"/>
    <x v="31"/>
    <n v="1906.5"/>
    <x v="1"/>
    <x v="598"/>
    <x v="5"/>
    <x v="1"/>
    <x v="5"/>
    <x v="2"/>
  </r>
  <r>
    <x v="22"/>
    <x v="32"/>
    <n v="1908"/>
    <x v="1"/>
    <x v="93"/>
    <x v="3"/>
    <x v="1"/>
    <x v="3"/>
    <x v="2"/>
  </r>
  <r>
    <x v="22"/>
    <x v="33"/>
    <n v="1909.5"/>
    <x v="1"/>
    <x v="94"/>
    <x v="3"/>
    <x v="1"/>
    <x v="3"/>
    <x v="5"/>
  </r>
  <r>
    <x v="22"/>
    <x v="66"/>
    <n v="1911"/>
    <x v="1"/>
    <x v="95"/>
    <x v="3"/>
    <x v="1"/>
    <x v="3"/>
    <x v="4"/>
  </r>
  <r>
    <x v="23"/>
    <x v="70"/>
    <n v="1781.75"/>
    <x v="3"/>
    <x v="66"/>
    <x v="7"/>
    <x v="1"/>
    <x v="7"/>
    <x v="12"/>
  </r>
  <r>
    <x v="23"/>
    <x v="4"/>
    <n v="1785.5"/>
    <x v="1"/>
    <x v="96"/>
    <x v="8"/>
    <x v="1"/>
    <x v="8"/>
    <x v="4"/>
  </r>
  <r>
    <x v="23"/>
    <x v="5"/>
    <n v="1786.25"/>
    <x v="2"/>
    <x v="34"/>
    <x v="2"/>
    <x v="1"/>
    <x v="2"/>
    <x v="5"/>
  </r>
  <r>
    <x v="23"/>
    <x v="6"/>
    <n v="1798.5"/>
    <x v="1"/>
    <x v="98"/>
    <x v="3"/>
    <x v="1"/>
    <x v="3"/>
    <x v="6"/>
  </r>
  <r>
    <x v="23"/>
    <x v="7"/>
    <n v="1799.25"/>
    <x v="2"/>
    <x v="37"/>
    <x v="2"/>
    <x v="1"/>
    <x v="2"/>
    <x v="7"/>
  </r>
  <r>
    <x v="23"/>
    <x v="9"/>
    <n v="1813"/>
    <x v="1"/>
    <x v="599"/>
    <x v="5"/>
    <x v="1"/>
    <x v="5"/>
    <x v="1"/>
  </r>
  <r>
    <x v="23"/>
    <x v="71"/>
    <n v="1819"/>
    <x v="0"/>
    <x v="357"/>
    <x v="1"/>
    <x v="1"/>
    <x v="1"/>
    <x v="8"/>
  </r>
  <r>
    <x v="23"/>
    <x v="10"/>
    <n v="1823.5"/>
    <x v="1"/>
    <x v="100"/>
    <x v="1"/>
    <x v="1"/>
    <x v="1"/>
    <x v="7"/>
  </r>
  <r>
    <x v="23"/>
    <x v="11"/>
    <n v="1834.25"/>
    <x v="1"/>
    <x v="600"/>
    <x v="5"/>
    <x v="1"/>
    <x v="5"/>
    <x v="2"/>
  </r>
  <r>
    <x v="23"/>
    <x v="12"/>
    <n v="1843"/>
    <x v="1"/>
    <x v="102"/>
    <x v="3"/>
    <x v="1"/>
    <x v="3"/>
    <x v="1"/>
  </r>
  <r>
    <x v="23"/>
    <x v="13"/>
    <n v="1851"/>
    <x v="1"/>
    <x v="103"/>
    <x v="3"/>
    <x v="1"/>
    <x v="3"/>
    <x v="4"/>
  </r>
  <r>
    <x v="23"/>
    <x v="14"/>
    <n v="1859"/>
    <x v="1"/>
    <x v="601"/>
    <x v="5"/>
    <x v="1"/>
    <x v="5"/>
    <x v="9"/>
  </r>
  <r>
    <x v="23"/>
    <x v="15"/>
    <n v="1863.5"/>
    <x v="1"/>
    <x v="105"/>
    <x v="3"/>
    <x v="1"/>
    <x v="3"/>
    <x v="5"/>
  </r>
  <r>
    <x v="23"/>
    <x v="16"/>
    <n v="1867.5"/>
    <x v="1"/>
    <x v="106"/>
    <x v="3"/>
    <x v="1"/>
    <x v="3"/>
    <x v="6"/>
  </r>
  <r>
    <x v="23"/>
    <x v="17"/>
    <n v="1871.5"/>
    <x v="1"/>
    <x v="602"/>
    <x v="5"/>
    <x v="1"/>
    <x v="5"/>
    <x v="9"/>
  </r>
  <r>
    <x v="23"/>
    <x v="18"/>
    <n v="1874.25"/>
    <x v="1"/>
    <x v="108"/>
    <x v="3"/>
    <x v="1"/>
    <x v="3"/>
    <x v="7"/>
  </r>
  <r>
    <x v="23"/>
    <x v="19"/>
    <n v="1877"/>
    <x v="1"/>
    <x v="603"/>
    <x v="5"/>
    <x v="1"/>
    <x v="5"/>
    <x v="2"/>
  </r>
  <r>
    <x v="23"/>
    <x v="20"/>
    <n v="1879.75"/>
    <x v="1"/>
    <x v="110"/>
    <x v="3"/>
    <x v="1"/>
    <x v="3"/>
    <x v="2"/>
  </r>
  <r>
    <x v="23"/>
    <x v="21"/>
    <n v="1882.5"/>
    <x v="1"/>
    <x v="111"/>
    <x v="3"/>
    <x v="1"/>
    <x v="3"/>
    <x v="5"/>
  </r>
  <r>
    <x v="23"/>
    <x v="22"/>
    <n v="1885.25"/>
    <x v="1"/>
    <x v="112"/>
    <x v="3"/>
    <x v="1"/>
    <x v="3"/>
    <x v="4"/>
  </r>
  <r>
    <x v="23"/>
    <x v="23"/>
    <n v="1888"/>
    <x v="1"/>
    <x v="604"/>
    <x v="5"/>
    <x v="1"/>
    <x v="5"/>
    <x v="9"/>
  </r>
  <r>
    <x v="23"/>
    <x v="24"/>
    <n v="1890.75"/>
    <x v="1"/>
    <x v="114"/>
    <x v="3"/>
    <x v="1"/>
    <x v="3"/>
    <x v="5"/>
  </r>
  <r>
    <x v="23"/>
    <x v="25"/>
    <n v="1893.5"/>
    <x v="1"/>
    <x v="115"/>
    <x v="3"/>
    <x v="1"/>
    <x v="3"/>
    <x v="6"/>
  </r>
  <r>
    <x v="23"/>
    <x v="26"/>
    <n v="1896.25"/>
    <x v="1"/>
    <x v="605"/>
    <x v="5"/>
    <x v="1"/>
    <x v="5"/>
    <x v="1"/>
  </r>
  <r>
    <x v="23"/>
    <x v="27"/>
    <n v="1899"/>
    <x v="1"/>
    <x v="117"/>
    <x v="3"/>
    <x v="1"/>
    <x v="3"/>
    <x v="7"/>
  </r>
  <r>
    <x v="23"/>
    <x v="28"/>
    <n v="1901.75"/>
    <x v="1"/>
    <x v="606"/>
    <x v="5"/>
    <x v="1"/>
    <x v="5"/>
    <x v="2"/>
  </r>
  <r>
    <x v="23"/>
    <x v="29"/>
    <n v="1904.5"/>
    <x v="1"/>
    <x v="119"/>
    <x v="3"/>
    <x v="1"/>
    <x v="3"/>
    <x v="1"/>
  </r>
  <r>
    <x v="23"/>
    <x v="30"/>
    <n v="1906"/>
    <x v="1"/>
    <x v="120"/>
    <x v="3"/>
    <x v="1"/>
    <x v="3"/>
    <x v="4"/>
  </r>
  <r>
    <x v="23"/>
    <x v="31"/>
    <n v="1907.5"/>
    <x v="1"/>
    <x v="607"/>
    <x v="5"/>
    <x v="1"/>
    <x v="5"/>
    <x v="9"/>
  </r>
  <r>
    <x v="23"/>
    <x v="32"/>
    <n v="1909"/>
    <x v="1"/>
    <x v="122"/>
    <x v="3"/>
    <x v="1"/>
    <x v="3"/>
    <x v="9"/>
  </r>
  <r>
    <x v="23"/>
    <x v="33"/>
    <n v="1910.5"/>
    <x v="1"/>
    <x v="123"/>
    <x v="3"/>
    <x v="1"/>
    <x v="3"/>
    <x v="7"/>
  </r>
  <r>
    <x v="23"/>
    <x v="66"/>
    <n v="1912"/>
    <x v="1"/>
    <x v="124"/>
    <x v="3"/>
    <x v="1"/>
    <x v="3"/>
    <x v="6"/>
  </r>
  <r>
    <x v="24"/>
    <x v="72"/>
    <n v="1784.75"/>
    <x v="1"/>
    <x v="0"/>
    <x v="7"/>
    <x v="1"/>
    <x v="7"/>
    <x v="0"/>
  </r>
  <r>
    <x v="24"/>
    <x v="4"/>
    <n v="1788"/>
    <x v="1"/>
    <x v="125"/>
    <x v="8"/>
    <x v="1"/>
    <x v="8"/>
    <x v="14"/>
  </r>
  <r>
    <x v="24"/>
    <x v="5"/>
    <n v="1788.75"/>
    <x v="2"/>
    <x v="126"/>
    <x v="2"/>
    <x v="1"/>
    <x v="2"/>
    <x v="6"/>
  </r>
  <r>
    <x v="24"/>
    <x v="6"/>
    <n v="1801"/>
    <x v="1"/>
    <x v="128"/>
    <x v="3"/>
    <x v="1"/>
    <x v="3"/>
    <x v="16"/>
  </r>
  <r>
    <x v="24"/>
    <x v="7"/>
    <n v="1801.75"/>
    <x v="2"/>
    <x v="129"/>
    <x v="2"/>
    <x v="1"/>
    <x v="2"/>
    <x v="11"/>
  </r>
  <r>
    <x v="24"/>
    <x v="9"/>
    <n v="1815.5"/>
    <x v="1"/>
    <x v="40"/>
    <x v="5"/>
    <x v="1"/>
    <x v="5"/>
    <x v="4"/>
  </r>
  <r>
    <x v="24"/>
    <x v="73"/>
    <n v="1823"/>
    <x v="4"/>
    <x v="8"/>
    <x v="4"/>
    <x v="1"/>
    <x v="4"/>
    <x v="25"/>
  </r>
  <r>
    <x v="24"/>
    <x v="10"/>
    <n v="1826"/>
    <x v="1"/>
    <x v="132"/>
    <x v="8"/>
    <x v="1"/>
    <x v="8"/>
    <x v="11"/>
  </r>
  <r>
    <x v="24"/>
    <x v="11"/>
    <n v="1836.75"/>
    <x v="1"/>
    <x v="608"/>
    <x v="5"/>
    <x v="1"/>
    <x v="5"/>
    <x v="5"/>
  </r>
  <r>
    <x v="24"/>
    <x v="12"/>
    <n v="1845.75"/>
    <x v="1"/>
    <x v="134"/>
    <x v="3"/>
    <x v="1"/>
    <x v="3"/>
    <x v="4"/>
  </r>
  <r>
    <x v="24"/>
    <x v="13"/>
    <n v="1854"/>
    <x v="1"/>
    <x v="135"/>
    <x v="3"/>
    <x v="1"/>
    <x v="3"/>
    <x v="14"/>
  </r>
  <r>
    <x v="24"/>
    <x v="14"/>
    <n v="1862.25"/>
    <x v="1"/>
    <x v="609"/>
    <x v="5"/>
    <x v="1"/>
    <x v="5"/>
    <x v="7"/>
  </r>
  <r>
    <x v="24"/>
    <x v="15"/>
    <n v="1866.75"/>
    <x v="1"/>
    <x v="137"/>
    <x v="3"/>
    <x v="1"/>
    <x v="3"/>
    <x v="6"/>
  </r>
  <r>
    <x v="24"/>
    <x v="16"/>
    <n v="1871"/>
    <x v="1"/>
    <x v="138"/>
    <x v="3"/>
    <x v="1"/>
    <x v="3"/>
    <x v="16"/>
  </r>
  <r>
    <x v="24"/>
    <x v="17"/>
    <n v="1875.25"/>
    <x v="1"/>
    <x v="610"/>
    <x v="5"/>
    <x v="1"/>
    <x v="5"/>
    <x v="7"/>
  </r>
  <r>
    <x v="24"/>
    <x v="18"/>
    <n v="1878"/>
    <x v="1"/>
    <x v="140"/>
    <x v="3"/>
    <x v="1"/>
    <x v="3"/>
    <x v="11"/>
  </r>
  <r>
    <x v="24"/>
    <x v="19"/>
    <n v="1880.75"/>
    <x v="1"/>
    <x v="611"/>
    <x v="5"/>
    <x v="1"/>
    <x v="5"/>
    <x v="5"/>
  </r>
  <r>
    <x v="24"/>
    <x v="20"/>
    <n v="1883.5"/>
    <x v="1"/>
    <x v="142"/>
    <x v="3"/>
    <x v="1"/>
    <x v="3"/>
    <x v="5"/>
  </r>
  <r>
    <x v="24"/>
    <x v="21"/>
    <n v="1886.25"/>
    <x v="1"/>
    <x v="143"/>
    <x v="3"/>
    <x v="1"/>
    <x v="3"/>
    <x v="6"/>
  </r>
  <r>
    <x v="24"/>
    <x v="22"/>
    <n v="1889"/>
    <x v="1"/>
    <x v="144"/>
    <x v="3"/>
    <x v="1"/>
    <x v="3"/>
    <x v="14"/>
  </r>
  <r>
    <x v="24"/>
    <x v="23"/>
    <n v="1891.75"/>
    <x v="1"/>
    <x v="612"/>
    <x v="5"/>
    <x v="1"/>
    <x v="5"/>
    <x v="7"/>
  </r>
  <r>
    <x v="24"/>
    <x v="24"/>
    <n v="1894.5"/>
    <x v="1"/>
    <x v="146"/>
    <x v="3"/>
    <x v="1"/>
    <x v="3"/>
    <x v="6"/>
  </r>
  <r>
    <x v="24"/>
    <x v="25"/>
    <n v="1897.25"/>
    <x v="1"/>
    <x v="147"/>
    <x v="3"/>
    <x v="1"/>
    <x v="3"/>
    <x v="16"/>
  </r>
  <r>
    <x v="24"/>
    <x v="26"/>
    <n v="1900"/>
    <x v="1"/>
    <x v="613"/>
    <x v="5"/>
    <x v="1"/>
    <x v="5"/>
    <x v="4"/>
  </r>
  <r>
    <x v="24"/>
    <x v="27"/>
    <n v="1902.75"/>
    <x v="1"/>
    <x v="149"/>
    <x v="3"/>
    <x v="1"/>
    <x v="3"/>
    <x v="11"/>
  </r>
  <r>
    <x v="24"/>
    <x v="28"/>
    <n v="1905.5"/>
    <x v="1"/>
    <x v="614"/>
    <x v="5"/>
    <x v="1"/>
    <x v="5"/>
    <x v="5"/>
  </r>
  <r>
    <x v="24"/>
    <x v="29"/>
    <n v="1908.25"/>
    <x v="1"/>
    <x v="151"/>
    <x v="3"/>
    <x v="1"/>
    <x v="3"/>
    <x v="4"/>
  </r>
  <r>
    <x v="24"/>
    <x v="30"/>
    <n v="1909.75"/>
    <x v="1"/>
    <x v="152"/>
    <x v="3"/>
    <x v="1"/>
    <x v="3"/>
    <x v="14"/>
  </r>
  <r>
    <x v="24"/>
    <x v="31"/>
    <n v="1911.25"/>
    <x v="1"/>
    <x v="615"/>
    <x v="5"/>
    <x v="1"/>
    <x v="5"/>
    <x v="7"/>
  </r>
  <r>
    <x v="24"/>
    <x v="32"/>
    <n v="1912.75"/>
    <x v="1"/>
    <x v="154"/>
    <x v="3"/>
    <x v="1"/>
    <x v="3"/>
    <x v="7"/>
  </r>
  <r>
    <x v="24"/>
    <x v="33"/>
    <n v="1914.25"/>
    <x v="1"/>
    <x v="155"/>
    <x v="3"/>
    <x v="1"/>
    <x v="3"/>
    <x v="11"/>
  </r>
  <r>
    <x v="24"/>
    <x v="66"/>
    <n v="1915.75"/>
    <x v="1"/>
    <x v="156"/>
    <x v="3"/>
    <x v="1"/>
    <x v="3"/>
    <x v="16"/>
  </r>
  <r>
    <x v="25"/>
    <x v="74"/>
    <n v="1775.25"/>
    <x v="0"/>
    <x v="0"/>
    <x v="7"/>
    <x v="1"/>
    <x v="7"/>
    <x v="0"/>
  </r>
  <r>
    <x v="25"/>
    <x v="4"/>
    <n v="1778"/>
    <x v="1"/>
    <x v="157"/>
    <x v="8"/>
    <x v="1"/>
    <x v="8"/>
    <x v="16"/>
  </r>
  <r>
    <x v="25"/>
    <x v="5"/>
    <n v="1778.75"/>
    <x v="2"/>
    <x v="158"/>
    <x v="2"/>
    <x v="1"/>
    <x v="2"/>
    <x v="11"/>
  </r>
  <r>
    <x v="25"/>
    <x v="6"/>
    <n v="1791"/>
    <x v="1"/>
    <x v="160"/>
    <x v="3"/>
    <x v="1"/>
    <x v="3"/>
    <x v="20"/>
  </r>
  <r>
    <x v="25"/>
    <x v="7"/>
    <n v="1791.75"/>
    <x v="2"/>
    <x v="161"/>
    <x v="2"/>
    <x v="1"/>
    <x v="2"/>
    <x v="14"/>
  </r>
  <r>
    <x v="25"/>
    <x v="9"/>
    <n v="1805.5"/>
    <x v="1"/>
    <x v="6"/>
    <x v="5"/>
    <x v="1"/>
    <x v="5"/>
    <x v="6"/>
  </r>
  <r>
    <x v="25"/>
    <x v="73"/>
    <n v="1813"/>
    <x v="4"/>
    <x v="357"/>
    <x v="4"/>
    <x v="1"/>
    <x v="4"/>
    <x v="8"/>
  </r>
  <r>
    <x v="25"/>
    <x v="10"/>
    <n v="1816"/>
    <x v="1"/>
    <x v="164"/>
    <x v="8"/>
    <x v="1"/>
    <x v="8"/>
    <x v="14"/>
  </r>
  <r>
    <x v="25"/>
    <x v="11"/>
    <n v="1827.5"/>
    <x v="1"/>
    <x v="10"/>
    <x v="5"/>
    <x v="1"/>
    <x v="5"/>
    <x v="7"/>
  </r>
  <r>
    <x v="25"/>
    <x v="12"/>
    <n v="1837"/>
    <x v="1"/>
    <x v="166"/>
    <x v="3"/>
    <x v="1"/>
    <x v="3"/>
    <x v="6"/>
  </r>
  <r>
    <x v="25"/>
    <x v="13"/>
    <n v="1845.5"/>
    <x v="1"/>
    <x v="167"/>
    <x v="3"/>
    <x v="1"/>
    <x v="3"/>
    <x v="16"/>
  </r>
  <r>
    <x v="25"/>
    <x v="14"/>
    <n v="1853.75"/>
    <x v="1"/>
    <x v="13"/>
    <x v="5"/>
    <x v="1"/>
    <x v="5"/>
    <x v="4"/>
  </r>
  <r>
    <x v="25"/>
    <x v="15"/>
    <n v="1858.5"/>
    <x v="1"/>
    <x v="169"/>
    <x v="3"/>
    <x v="1"/>
    <x v="3"/>
    <x v="11"/>
  </r>
  <r>
    <x v="25"/>
    <x v="16"/>
    <n v="1862.75"/>
    <x v="1"/>
    <x v="170"/>
    <x v="3"/>
    <x v="1"/>
    <x v="3"/>
    <x v="20"/>
  </r>
  <r>
    <x v="25"/>
    <x v="17"/>
    <n v="1867"/>
    <x v="1"/>
    <x v="16"/>
    <x v="5"/>
    <x v="1"/>
    <x v="5"/>
    <x v="4"/>
  </r>
  <r>
    <x v="25"/>
    <x v="18"/>
    <n v="1869.75"/>
    <x v="1"/>
    <x v="172"/>
    <x v="3"/>
    <x v="1"/>
    <x v="3"/>
    <x v="14"/>
  </r>
  <r>
    <x v="25"/>
    <x v="19"/>
    <n v="1872.5"/>
    <x v="1"/>
    <x v="18"/>
    <x v="5"/>
    <x v="1"/>
    <x v="5"/>
    <x v="7"/>
  </r>
  <r>
    <x v="25"/>
    <x v="20"/>
    <n v="1875.25"/>
    <x v="1"/>
    <x v="174"/>
    <x v="3"/>
    <x v="1"/>
    <x v="3"/>
    <x v="7"/>
  </r>
  <r>
    <x v="25"/>
    <x v="21"/>
    <n v="1878"/>
    <x v="1"/>
    <x v="175"/>
    <x v="3"/>
    <x v="1"/>
    <x v="3"/>
    <x v="11"/>
  </r>
  <r>
    <x v="25"/>
    <x v="22"/>
    <n v="1880.75"/>
    <x v="1"/>
    <x v="176"/>
    <x v="3"/>
    <x v="1"/>
    <x v="3"/>
    <x v="16"/>
  </r>
  <r>
    <x v="25"/>
    <x v="23"/>
    <n v="1883.5"/>
    <x v="1"/>
    <x v="22"/>
    <x v="5"/>
    <x v="1"/>
    <x v="5"/>
    <x v="4"/>
  </r>
  <r>
    <x v="25"/>
    <x v="24"/>
    <n v="1886.5"/>
    <x v="1"/>
    <x v="178"/>
    <x v="3"/>
    <x v="1"/>
    <x v="3"/>
    <x v="11"/>
  </r>
  <r>
    <x v="25"/>
    <x v="25"/>
    <n v="1889.5"/>
    <x v="1"/>
    <x v="179"/>
    <x v="3"/>
    <x v="1"/>
    <x v="3"/>
    <x v="20"/>
  </r>
  <r>
    <x v="25"/>
    <x v="26"/>
    <n v="1892.5"/>
    <x v="1"/>
    <x v="25"/>
    <x v="5"/>
    <x v="1"/>
    <x v="5"/>
    <x v="6"/>
  </r>
  <r>
    <x v="25"/>
    <x v="27"/>
    <n v="1895.5"/>
    <x v="1"/>
    <x v="181"/>
    <x v="3"/>
    <x v="1"/>
    <x v="3"/>
    <x v="14"/>
  </r>
  <r>
    <x v="25"/>
    <x v="28"/>
    <n v="1898.5"/>
    <x v="1"/>
    <x v="27"/>
    <x v="5"/>
    <x v="1"/>
    <x v="5"/>
    <x v="7"/>
  </r>
  <r>
    <x v="25"/>
    <x v="29"/>
    <n v="1901.5"/>
    <x v="1"/>
    <x v="183"/>
    <x v="3"/>
    <x v="1"/>
    <x v="3"/>
    <x v="6"/>
  </r>
  <r>
    <x v="25"/>
    <x v="30"/>
    <n v="1903.25"/>
    <x v="1"/>
    <x v="184"/>
    <x v="3"/>
    <x v="1"/>
    <x v="3"/>
    <x v="16"/>
  </r>
  <r>
    <x v="25"/>
    <x v="31"/>
    <n v="1904.75"/>
    <x v="1"/>
    <x v="30"/>
    <x v="5"/>
    <x v="1"/>
    <x v="5"/>
    <x v="4"/>
  </r>
  <r>
    <x v="25"/>
    <x v="32"/>
    <n v="1906.25"/>
    <x v="1"/>
    <x v="186"/>
    <x v="3"/>
    <x v="1"/>
    <x v="3"/>
    <x v="4"/>
  </r>
  <r>
    <x v="25"/>
    <x v="33"/>
    <n v="1907.75"/>
    <x v="1"/>
    <x v="187"/>
    <x v="3"/>
    <x v="1"/>
    <x v="3"/>
    <x v="14"/>
  </r>
  <r>
    <x v="25"/>
    <x v="66"/>
    <n v="1909.25"/>
    <x v="1"/>
    <x v="188"/>
    <x v="3"/>
    <x v="1"/>
    <x v="3"/>
    <x v="20"/>
  </r>
  <r>
    <x v="26"/>
    <x v="75"/>
    <n v="1777.75"/>
    <x v="2"/>
    <x v="0"/>
    <x v="7"/>
    <x v="1"/>
    <x v="7"/>
    <x v="0"/>
  </r>
  <r>
    <x v="26"/>
    <x v="4"/>
    <n v="1780"/>
    <x v="1"/>
    <x v="189"/>
    <x v="8"/>
    <x v="1"/>
    <x v="8"/>
    <x v="20"/>
  </r>
  <r>
    <x v="26"/>
    <x v="5"/>
    <n v="1780.75"/>
    <x v="2"/>
    <x v="125"/>
    <x v="2"/>
    <x v="1"/>
    <x v="2"/>
    <x v="14"/>
  </r>
  <r>
    <x v="26"/>
    <x v="6"/>
    <n v="1793"/>
    <x v="1"/>
    <x v="191"/>
    <x v="3"/>
    <x v="1"/>
    <x v="3"/>
    <x v="18"/>
  </r>
  <r>
    <x v="26"/>
    <x v="7"/>
    <n v="1793.75"/>
    <x v="2"/>
    <x v="128"/>
    <x v="2"/>
    <x v="1"/>
    <x v="2"/>
    <x v="16"/>
  </r>
  <r>
    <x v="26"/>
    <x v="9"/>
    <n v="1807.25"/>
    <x v="1"/>
    <x v="39"/>
    <x v="5"/>
    <x v="1"/>
    <x v="5"/>
    <x v="11"/>
  </r>
  <r>
    <x v="26"/>
    <x v="76"/>
    <n v="1815"/>
    <x v="3"/>
    <x v="357"/>
    <x v="4"/>
    <x v="1"/>
    <x v="4"/>
    <x v="8"/>
  </r>
  <r>
    <x v="26"/>
    <x v="10"/>
    <n v="1817.75"/>
    <x v="1"/>
    <x v="193"/>
    <x v="8"/>
    <x v="1"/>
    <x v="8"/>
    <x v="16"/>
  </r>
  <r>
    <x v="26"/>
    <x v="11"/>
    <n v="1829.25"/>
    <x v="1"/>
    <x v="42"/>
    <x v="5"/>
    <x v="1"/>
    <x v="5"/>
    <x v="4"/>
  </r>
  <r>
    <x v="26"/>
    <x v="12"/>
    <n v="1838.75"/>
    <x v="1"/>
    <x v="195"/>
    <x v="3"/>
    <x v="1"/>
    <x v="3"/>
    <x v="11"/>
  </r>
  <r>
    <x v="26"/>
    <x v="13"/>
    <n v="1847.25"/>
    <x v="1"/>
    <x v="196"/>
    <x v="3"/>
    <x v="1"/>
    <x v="3"/>
    <x v="20"/>
  </r>
  <r>
    <x v="26"/>
    <x v="14"/>
    <n v="1855.5"/>
    <x v="1"/>
    <x v="45"/>
    <x v="5"/>
    <x v="1"/>
    <x v="5"/>
    <x v="6"/>
  </r>
  <r>
    <x v="26"/>
    <x v="15"/>
    <n v="1860.25"/>
    <x v="1"/>
    <x v="198"/>
    <x v="3"/>
    <x v="1"/>
    <x v="3"/>
    <x v="14"/>
  </r>
  <r>
    <x v="26"/>
    <x v="16"/>
    <n v="1864.75"/>
    <x v="1"/>
    <x v="199"/>
    <x v="3"/>
    <x v="1"/>
    <x v="3"/>
    <x v="18"/>
  </r>
  <r>
    <x v="26"/>
    <x v="17"/>
    <n v="1869.25"/>
    <x v="1"/>
    <x v="48"/>
    <x v="5"/>
    <x v="1"/>
    <x v="5"/>
    <x v="6"/>
  </r>
  <r>
    <x v="26"/>
    <x v="18"/>
    <n v="1871.75"/>
    <x v="1"/>
    <x v="201"/>
    <x v="3"/>
    <x v="1"/>
    <x v="3"/>
    <x v="16"/>
  </r>
  <r>
    <x v="26"/>
    <x v="19"/>
    <n v="1874.25"/>
    <x v="1"/>
    <x v="50"/>
    <x v="5"/>
    <x v="1"/>
    <x v="5"/>
    <x v="4"/>
  </r>
  <r>
    <x v="26"/>
    <x v="20"/>
    <n v="1877"/>
    <x v="1"/>
    <x v="203"/>
    <x v="3"/>
    <x v="1"/>
    <x v="3"/>
    <x v="4"/>
  </r>
  <r>
    <x v="26"/>
    <x v="21"/>
    <n v="1879.75"/>
    <x v="1"/>
    <x v="204"/>
    <x v="3"/>
    <x v="1"/>
    <x v="3"/>
    <x v="14"/>
  </r>
  <r>
    <x v="26"/>
    <x v="22"/>
    <n v="1882.5"/>
    <x v="1"/>
    <x v="205"/>
    <x v="3"/>
    <x v="1"/>
    <x v="3"/>
    <x v="20"/>
  </r>
  <r>
    <x v="26"/>
    <x v="23"/>
    <n v="1885.25"/>
    <x v="1"/>
    <x v="54"/>
    <x v="5"/>
    <x v="1"/>
    <x v="5"/>
    <x v="6"/>
  </r>
  <r>
    <x v="26"/>
    <x v="24"/>
    <n v="1888.25"/>
    <x v="1"/>
    <x v="207"/>
    <x v="3"/>
    <x v="1"/>
    <x v="3"/>
    <x v="14"/>
  </r>
  <r>
    <x v="26"/>
    <x v="25"/>
    <n v="1891.25"/>
    <x v="1"/>
    <x v="208"/>
    <x v="3"/>
    <x v="1"/>
    <x v="3"/>
    <x v="18"/>
  </r>
  <r>
    <x v="26"/>
    <x v="26"/>
    <n v="1894.25"/>
    <x v="1"/>
    <x v="57"/>
    <x v="5"/>
    <x v="1"/>
    <x v="5"/>
    <x v="11"/>
  </r>
  <r>
    <x v="26"/>
    <x v="27"/>
    <n v="1897.25"/>
    <x v="1"/>
    <x v="210"/>
    <x v="3"/>
    <x v="1"/>
    <x v="3"/>
    <x v="16"/>
  </r>
  <r>
    <x v="26"/>
    <x v="28"/>
    <n v="1900.25"/>
    <x v="1"/>
    <x v="59"/>
    <x v="5"/>
    <x v="1"/>
    <x v="5"/>
    <x v="4"/>
  </r>
  <r>
    <x v="26"/>
    <x v="29"/>
    <n v="1903.25"/>
    <x v="1"/>
    <x v="212"/>
    <x v="3"/>
    <x v="1"/>
    <x v="3"/>
    <x v="11"/>
  </r>
  <r>
    <x v="26"/>
    <x v="30"/>
    <n v="1905"/>
    <x v="1"/>
    <x v="213"/>
    <x v="3"/>
    <x v="1"/>
    <x v="3"/>
    <x v="20"/>
  </r>
  <r>
    <x v="26"/>
    <x v="31"/>
    <n v="1906.5"/>
    <x v="1"/>
    <x v="62"/>
    <x v="5"/>
    <x v="1"/>
    <x v="5"/>
    <x v="6"/>
  </r>
  <r>
    <x v="26"/>
    <x v="32"/>
    <n v="1908"/>
    <x v="1"/>
    <x v="215"/>
    <x v="3"/>
    <x v="1"/>
    <x v="3"/>
    <x v="6"/>
  </r>
  <r>
    <x v="26"/>
    <x v="33"/>
    <n v="1909.5"/>
    <x v="1"/>
    <x v="216"/>
    <x v="3"/>
    <x v="1"/>
    <x v="3"/>
    <x v="16"/>
  </r>
  <r>
    <x v="26"/>
    <x v="66"/>
    <n v="1911"/>
    <x v="1"/>
    <x v="217"/>
    <x v="3"/>
    <x v="1"/>
    <x v="3"/>
    <x v="18"/>
  </r>
  <r>
    <x v="27"/>
    <x v="77"/>
    <n v="1842.85"/>
    <x v="4"/>
    <x v="66"/>
    <x v="9"/>
    <x v="1"/>
    <x v="9"/>
    <x v="12"/>
  </r>
  <r>
    <x v="27"/>
    <x v="4"/>
    <n v="1843.75"/>
    <x v="1"/>
    <x v="219"/>
    <x v="2"/>
    <x v="1"/>
    <x v="2"/>
    <x v="18"/>
  </r>
  <r>
    <x v="27"/>
    <x v="5"/>
    <n v="1844.5"/>
    <x v="2"/>
    <x v="157"/>
    <x v="2"/>
    <x v="1"/>
    <x v="2"/>
    <x v="16"/>
  </r>
  <r>
    <x v="27"/>
    <x v="6"/>
    <n v="1856.5"/>
    <x v="1"/>
    <x v="221"/>
    <x v="3"/>
    <x v="1"/>
    <x v="3"/>
    <x v="19"/>
  </r>
  <r>
    <x v="27"/>
    <x v="7"/>
    <n v="1857.25"/>
    <x v="2"/>
    <x v="160"/>
    <x v="2"/>
    <x v="1"/>
    <x v="2"/>
    <x v="20"/>
  </r>
  <r>
    <x v="27"/>
    <x v="9"/>
    <n v="1870.5"/>
    <x v="1"/>
    <x v="70"/>
    <x v="5"/>
    <x v="1"/>
    <x v="5"/>
    <x v="14"/>
  </r>
  <r>
    <x v="27"/>
    <x v="78"/>
    <n v="1878"/>
    <x v="1"/>
    <x v="357"/>
    <x v="4"/>
    <x v="1"/>
    <x v="4"/>
    <x v="8"/>
  </r>
  <r>
    <x v="27"/>
    <x v="10"/>
    <n v="1880.25"/>
    <x v="1"/>
    <x v="223"/>
    <x v="8"/>
    <x v="1"/>
    <x v="8"/>
    <x v="20"/>
  </r>
  <r>
    <x v="27"/>
    <x v="11"/>
    <n v="1891"/>
    <x v="1"/>
    <x v="72"/>
    <x v="5"/>
    <x v="1"/>
    <x v="5"/>
    <x v="6"/>
  </r>
  <r>
    <x v="27"/>
    <x v="12"/>
    <n v="1900"/>
    <x v="1"/>
    <x v="225"/>
    <x v="3"/>
    <x v="1"/>
    <x v="3"/>
    <x v="14"/>
  </r>
  <r>
    <x v="27"/>
    <x v="13"/>
    <n v="1908.25"/>
    <x v="1"/>
    <x v="226"/>
    <x v="3"/>
    <x v="1"/>
    <x v="3"/>
    <x v="18"/>
  </r>
  <r>
    <x v="27"/>
    <x v="14"/>
    <n v="1916.5"/>
    <x v="1"/>
    <x v="75"/>
    <x v="5"/>
    <x v="1"/>
    <x v="5"/>
    <x v="11"/>
  </r>
  <r>
    <x v="27"/>
    <x v="15"/>
    <n v="1921"/>
    <x v="1"/>
    <x v="228"/>
    <x v="3"/>
    <x v="1"/>
    <x v="3"/>
    <x v="16"/>
  </r>
  <r>
    <x v="27"/>
    <x v="16"/>
    <n v="1925.5"/>
    <x v="1"/>
    <x v="229"/>
    <x v="3"/>
    <x v="1"/>
    <x v="3"/>
    <x v="19"/>
  </r>
  <r>
    <x v="27"/>
    <x v="17"/>
    <n v="1930"/>
    <x v="1"/>
    <x v="78"/>
    <x v="5"/>
    <x v="1"/>
    <x v="5"/>
    <x v="11"/>
  </r>
  <r>
    <x v="27"/>
    <x v="18"/>
    <n v="1932.5"/>
    <x v="1"/>
    <x v="231"/>
    <x v="3"/>
    <x v="1"/>
    <x v="3"/>
    <x v="20"/>
  </r>
  <r>
    <x v="27"/>
    <x v="19"/>
    <n v="1935"/>
    <x v="1"/>
    <x v="80"/>
    <x v="5"/>
    <x v="1"/>
    <x v="5"/>
    <x v="6"/>
  </r>
  <r>
    <x v="27"/>
    <x v="20"/>
    <n v="1937.5"/>
    <x v="1"/>
    <x v="233"/>
    <x v="3"/>
    <x v="1"/>
    <x v="3"/>
    <x v="6"/>
  </r>
  <r>
    <x v="27"/>
    <x v="21"/>
    <n v="1940"/>
    <x v="1"/>
    <x v="234"/>
    <x v="3"/>
    <x v="1"/>
    <x v="3"/>
    <x v="16"/>
  </r>
  <r>
    <x v="27"/>
    <x v="22"/>
    <n v="1942.5"/>
    <x v="1"/>
    <x v="235"/>
    <x v="3"/>
    <x v="1"/>
    <x v="3"/>
    <x v="18"/>
  </r>
  <r>
    <x v="27"/>
    <x v="23"/>
    <n v="1945"/>
    <x v="1"/>
    <x v="84"/>
    <x v="5"/>
    <x v="1"/>
    <x v="5"/>
    <x v="11"/>
  </r>
  <r>
    <x v="27"/>
    <x v="24"/>
    <n v="1947.5"/>
    <x v="1"/>
    <x v="237"/>
    <x v="3"/>
    <x v="1"/>
    <x v="3"/>
    <x v="16"/>
  </r>
  <r>
    <x v="27"/>
    <x v="25"/>
    <n v="1950"/>
    <x v="1"/>
    <x v="238"/>
    <x v="3"/>
    <x v="1"/>
    <x v="3"/>
    <x v="19"/>
  </r>
  <r>
    <x v="27"/>
    <x v="26"/>
    <n v="1952.5"/>
    <x v="1"/>
    <x v="87"/>
    <x v="5"/>
    <x v="1"/>
    <x v="5"/>
    <x v="14"/>
  </r>
  <r>
    <x v="27"/>
    <x v="27"/>
    <n v="1955"/>
    <x v="1"/>
    <x v="240"/>
    <x v="3"/>
    <x v="1"/>
    <x v="3"/>
    <x v="20"/>
  </r>
  <r>
    <x v="27"/>
    <x v="28"/>
    <n v="1957.5"/>
    <x v="1"/>
    <x v="89"/>
    <x v="5"/>
    <x v="1"/>
    <x v="5"/>
    <x v="6"/>
  </r>
  <r>
    <x v="27"/>
    <x v="29"/>
    <n v="1960"/>
    <x v="1"/>
    <x v="242"/>
    <x v="3"/>
    <x v="1"/>
    <x v="3"/>
    <x v="14"/>
  </r>
  <r>
    <x v="27"/>
    <x v="30"/>
    <n v="1961.5"/>
    <x v="1"/>
    <x v="243"/>
    <x v="3"/>
    <x v="1"/>
    <x v="3"/>
    <x v="18"/>
  </r>
  <r>
    <x v="27"/>
    <x v="31"/>
    <n v="1963"/>
    <x v="1"/>
    <x v="92"/>
    <x v="5"/>
    <x v="1"/>
    <x v="5"/>
    <x v="11"/>
  </r>
  <r>
    <x v="27"/>
    <x v="32"/>
    <n v="1964.5"/>
    <x v="1"/>
    <x v="245"/>
    <x v="3"/>
    <x v="1"/>
    <x v="3"/>
    <x v="11"/>
  </r>
  <r>
    <x v="27"/>
    <x v="33"/>
    <n v="1966"/>
    <x v="1"/>
    <x v="246"/>
    <x v="3"/>
    <x v="1"/>
    <x v="3"/>
    <x v="20"/>
  </r>
  <r>
    <x v="27"/>
    <x v="66"/>
    <n v="1967.5"/>
    <x v="1"/>
    <x v="247"/>
    <x v="3"/>
    <x v="1"/>
    <x v="3"/>
    <x v="19"/>
  </r>
  <r>
    <x v="28"/>
    <x v="79"/>
    <n v="1835.85"/>
    <x v="3"/>
    <x v="66"/>
    <x v="9"/>
    <x v="1"/>
    <x v="9"/>
    <x v="12"/>
  </r>
  <r>
    <x v="28"/>
    <x v="4"/>
    <n v="1836.25"/>
    <x v="1"/>
    <x v="218"/>
    <x v="2"/>
    <x v="1"/>
    <x v="2"/>
    <x v="19"/>
  </r>
  <r>
    <x v="28"/>
    <x v="5"/>
    <n v="1837"/>
    <x v="2"/>
    <x v="189"/>
    <x v="2"/>
    <x v="1"/>
    <x v="2"/>
    <x v="20"/>
  </r>
  <r>
    <x v="28"/>
    <x v="6"/>
    <n v="1849"/>
    <x v="1"/>
    <x v="248"/>
    <x v="3"/>
    <x v="1"/>
    <x v="3"/>
    <x v="12"/>
  </r>
  <r>
    <x v="28"/>
    <x v="7"/>
    <n v="1849.75"/>
    <x v="2"/>
    <x v="191"/>
    <x v="2"/>
    <x v="1"/>
    <x v="2"/>
    <x v="18"/>
  </r>
  <r>
    <x v="28"/>
    <x v="9"/>
    <n v="1863"/>
    <x v="1"/>
    <x v="99"/>
    <x v="5"/>
    <x v="1"/>
    <x v="5"/>
    <x v="16"/>
  </r>
  <r>
    <x v="28"/>
    <x v="80"/>
    <n v="1871"/>
    <x v="0"/>
    <x v="357"/>
    <x v="4"/>
    <x v="1"/>
    <x v="4"/>
    <x v="8"/>
  </r>
  <r>
    <x v="28"/>
    <x v="10"/>
    <n v="1873"/>
    <x v="1"/>
    <x v="250"/>
    <x v="8"/>
    <x v="1"/>
    <x v="8"/>
    <x v="18"/>
  </r>
  <r>
    <x v="28"/>
    <x v="11"/>
    <n v="1883.25"/>
    <x v="1"/>
    <x v="101"/>
    <x v="5"/>
    <x v="1"/>
    <x v="5"/>
    <x v="11"/>
  </r>
  <r>
    <x v="28"/>
    <x v="12"/>
    <n v="1892.25"/>
    <x v="1"/>
    <x v="252"/>
    <x v="3"/>
    <x v="1"/>
    <x v="3"/>
    <x v="16"/>
  </r>
  <r>
    <x v="28"/>
    <x v="13"/>
    <n v="1900.75"/>
    <x v="1"/>
    <x v="253"/>
    <x v="3"/>
    <x v="1"/>
    <x v="3"/>
    <x v="19"/>
  </r>
  <r>
    <x v="28"/>
    <x v="14"/>
    <n v="1909.25"/>
    <x v="1"/>
    <x v="104"/>
    <x v="5"/>
    <x v="1"/>
    <x v="5"/>
    <x v="14"/>
  </r>
  <r>
    <x v="28"/>
    <x v="15"/>
    <n v="1914.25"/>
    <x v="1"/>
    <x v="255"/>
    <x v="3"/>
    <x v="1"/>
    <x v="3"/>
    <x v="20"/>
  </r>
  <r>
    <x v="28"/>
    <x v="16"/>
    <n v="1919.25"/>
    <x v="1"/>
    <x v="256"/>
    <x v="3"/>
    <x v="1"/>
    <x v="3"/>
    <x v="12"/>
  </r>
  <r>
    <x v="28"/>
    <x v="17"/>
    <n v="1924"/>
    <x v="1"/>
    <x v="107"/>
    <x v="5"/>
    <x v="1"/>
    <x v="5"/>
    <x v="14"/>
  </r>
  <r>
    <x v="28"/>
    <x v="18"/>
    <n v="1926.5"/>
    <x v="1"/>
    <x v="258"/>
    <x v="3"/>
    <x v="1"/>
    <x v="3"/>
    <x v="18"/>
  </r>
  <r>
    <x v="28"/>
    <x v="19"/>
    <n v="1929"/>
    <x v="1"/>
    <x v="109"/>
    <x v="5"/>
    <x v="1"/>
    <x v="5"/>
    <x v="11"/>
  </r>
  <r>
    <x v="28"/>
    <x v="20"/>
    <n v="1931.5"/>
    <x v="1"/>
    <x v="260"/>
    <x v="3"/>
    <x v="1"/>
    <x v="3"/>
    <x v="11"/>
  </r>
  <r>
    <x v="28"/>
    <x v="21"/>
    <n v="1934"/>
    <x v="1"/>
    <x v="261"/>
    <x v="3"/>
    <x v="1"/>
    <x v="3"/>
    <x v="20"/>
  </r>
  <r>
    <x v="28"/>
    <x v="22"/>
    <n v="1936.25"/>
    <x v="1"/>
    <x v="262"/>
    <x v="3"/>
    <x v="1"/>
    <x v="3"/>
    <x v="19"/>
  </r>
  <r>
    <x v="28"/>
    <x v="23"/>
    <n v="1938.5"/>
    <x v="1"/>
    <x v="113"/>
    <x v="5"/>
    <x v="1"/>
    <x v="5"/>
    <x v="14"/>
  </r>
  <r>
    <x v="28"/>
    <x v="24"/>
    <n v="1940.75"/>
    <x v="1"/>
    <x v="264"/>
    <x v="3"/>
    <x v="1"/>
    <x v="3"/>
    <x v="20"/>
  </r>
  <r>
    <x v="28"/>
    <x v="25"/>
    <n v="1943"/>
    <x v="1"/>
    <x v="265"/>
    <x v="3"/>
    <x v="1"/>
    <x v="3"/>
    <x v="12"/>
  </r>
  <r>
    <x v="28"/>
    <x v="26"/>
    <n v="1945.25"/>
    <x v="1"/>
    <x v="116"/>
    <x v="5"/>
    <x v="1"/>
    <x v="5"/>
    <x v="16"/>
  </r>
  <r>
    <x v="28"/>
    <x v="27"/>
    <n v="1947.5"/>
    <x v="1"/>
    <x v="267"/>
    <x v="3"/>
    <x v="1"/>
    <x v="3"/>
    <x v="18"/>
  </r>
  <r>
    <x v="28"/>
    <x v="28"/>
    <n v="1949.75"/>
    <x v="1"/>
    <x v="118"/>
    <x v="5"/>
    <x v="1"/>
    <x v="5"/>
    <x v="11"/>
  </r>
  <r>
    <x v="28"/>
    <x v="29"/>
    <n v="1952"/>
    <x v="1"/>
    <x v="269"/>
    <x v="3"/>
    <x v="1"/>
    <x v="3"/>
    <x v="16"/>
  </r>
  <r>
    <x v="28"/>
    <x v="30"/>
    <n v="1953.5"/>
    <x v="1"/>
    <x v="270"/>
    <x v="3"/>
    <x v="1"/>
    <x v="3"/>
    <x v="19"/>
  </r>
  <r>
    <x v="28"/>
    <x v="31"/>
    <n v="1955"/>
    <x v="1"/>
    <x v="121"/>
    <x v="5"/>
    <x v="1"/>
    <x v="5"/>
    <x v="14"/>
  </r>
  <r>
    <x v="28"/>
    <x v="32"/>
    <n v="1956.5"/>
    <x v="1"/>
    <x v="272"/>
    <x v="3"/>
    <x v="1"/>
    <x v="3"/>
    <x v="14"/>
  </r>
  <r>
    <x v="28"/>
    <x v="33"/>
    <n v="1958"/>
    <x v="1"/>
    <x v="273"/>
    <x v="3"/>
    <x v="1"/>
    <x v="3"/>
    <x v="18"/>
  </r>
  <r>
    <x v="28"/>
    <x v="66"/>
    <n v="1959.5"/>
    <x v="1"/>
    <x v="274"/>
    <x v="3"/>
    <x v="1"/>
    <x v="3"/>
    <x v="12"/>
  </r>
  <r>
    <x v="29"/>
    <x v="4"/>
    <n v="1825.5"/>
    <x v="1"/>
    <x v="0"/>
    <x v="9"/>
    <x v="1"/>
    <x v="9"/>
    <x v="0"/>
  </r>
  <r>
    <x v="29"/>
    <x v="6"/>
    <n v="1838.5"/>
    <x v="1"/>
    <x v="3"/>
    <x v="3"/>
    <x v="1"/>
    <x v="3"/>
    <x v="25"/>
  </r>
  <r>
    <x v="29"/>
    <x v="7"/>
    <n v="1839.25"/>
    <x v="2"/>
    <x v="275"/>
    <x v="2"/>
    <x v="1"/>
    <x v="2"/>
    <x v="23"/>
  </r>
  <r>
    <x v="29"/>
    <x v="9"/>
    <n v="1852.75"/>
    <x v="1"/>
    <x v="130"/>
    <x v="5"/>
    <x v="1"/>
    <x v="5"/>
    <x v="19"/>
  </r>
  <r>
    <x v="29"/>
    <x v="81"/>
    <n v="1862"/>
    <x v="4"/>
    <x v="8"/>
    <x v="3"/>
    <x v="1"/>
    <x v="3"/>
    <x v="25"/>
  </r>
  <r>
    <x v="29"/>
    <x v="10"/>
    <n v="1862.75"/>
    <x v="1"/>
    <x v="278"/>
    <x v="2"/>
    <x v="1"/>
    <x v="2"/>
    <x v="23"/>
  </r>
  <r>
    <x v="29"/>
    <x v="11"/>
    <n v="1873.5"/>
    <x v="1"/>
    <x v="133"/>
    <x v="5"/>
    <x v="1"/>
    <x v="5"/>
    <x v="20"/>
  </r>
  <r>
    <x v="29"/>
    <x v="12"/>
    <n v="1883.5"/>
    <x v="1"/>
    <x v="280"/>
    <x v="3"/>
    <x v="1"/>
    <x v="3"/>
    <x v="19"/>
  </r>
  <r>
    <x v="29"/>
    <x v="13"/>
    <n v="1892"/>
    <x v="1"/>
    <x v="281"/>
    <x v="3"/>
    <x v="1"/>
    <x v="3"/>
    <x v="0"/>
  </r>
  <r>
    <x v="29"/>
    <x v="14"/>
    <n v="1900.5"/>
    <x v="1"/>
    <x v="136"/>
    <x v="5"/>
    <x v="1"/>
    <x v="5"/>
    <x v="18"/>
  </r>
  <r>
    <x v="29"/>
    <x v="15"/>
    <n v="1905.5"/>
    <x v="1"/>
    <x v="283"/>
    <x v="3"/>
    <x v="1"/>
    <x v="3"/>
    <x v="12"/>
  </r>
  <r>
    <x v="29"/>
    <x v="16"/>
    <n v="1910.5"/>
    <x v="1"/>
    <x v="284"/>
    <x v="3"/>
    <x v="1"/>
    <x v="3"/>
    <x v="25"/>
  </r>
  <r>
    <x v="29"/>
    <x v="17"/>
    <n v="1915.25"/>
    <x v="1"/>
    <x v="139"/>
    <x v="5"/>
    <x v="1"/>
    <x v="5"/>
    <x v="18"/>
  </r>
  <r>
    <x v="29"/>
    <x v="18"/>
    <n v="1918"/>
    <x v="1"/>
    <x v="286"/>
    <x v="3"/>
    <x v="1"/>
    <x v="3"/>
    <x v="23"/>
  </r>
  <r>
    <x v="29"/>
    <x v="19"/>
    <n v="1920.75"/>
    <x v="1"/>
    <x v="141"/>
    <x v="5"/>
    <x v="1"/>
    <x v="5"/>
    <x v="20"/>
  </r>
  <r>
    <x v="29"/>
    <x v="20"/>
    <n v="1923.25"/>
    <x v="1"/>
    <x v="288"/>
    <x v="3"/>
    <x v="1"/>
    <x v="3"/>
    <x v="20"/>
  </r>
  <r>
    <x v="29"/>
    <x v="21"/>
    <n v="1925.75"/>
    <x v="1"/>
    <x v="289"/>
    <x v="3"/>
    <x v="1"/>
    <x v="3"/>
    <x v="12"/>
  </r>
  <r>
    <x v="29"/>
    <x v="22"/>
    <n v="1928.25"/>
    <x v="1"/>
    <x v="290"/>
    <x v="3"/>
    <x v="1"/>
    <x v="3"/>
    <x v="0"/>
  </r>
  <r>
    <x v="29"/>
    <x v="23"/>
    <n v="1930.75"/>
    <x v="1"/>
    <x v="145"/>
    <x v="5"/>
    <x v="1"/>
    <x v="5"/>
    <x v="18"/>
  </r>
  <r>
    <x v="29"/>
    <x v="24"/>
    <n v="1933.25"/>
    <x v="1"/>
    <x v="292"/>
    <x v="3"/>
    <x v="1"/>
    <x v="3"/>
    <x v="12"/>
  </r>
  <r>
    <x v="29"/>
    <x v="25"/>
    <n v="1935.75"/>
    <x v="1"/>
    <x v="293"/>
    <x v="3"/>
    <x v="1"/>
    <x v="3"/>
    <x v="25"/>
  </r>
  <r>
    <x v="29"/>
    <x v="26"/>
    <n v="1938.25"/>
    <x v="1"/>
    <x v="148"/>
    <x v="5"/>
    <x v="1"/>
    <x v="5"/>
    <x v="19"/>
  </r>
  <r>
    <x v="29"/>
    <x v="27"/>
    <n v="1940.5"/>
    <x v="1"/>
    <x v="295"/>
    <x v="3"/>
    <x v="1"/>
    <x v="3"/>
    <x v="23"/>
  </r>
  <r>
    <x v="29"/>
    <x v="28"/>
    <n v="1942.75"/>
    <x v="1"/>
    <x v="150"/>
    <x v="5"/>
    <x v="1"/>
    <x v="5"/>
    <x v="20"/>
  </r>
  <r>
    <x v="29"/>
    <x v="29"/>
    <n v="1945"/>
    <x v="1"/>
    <x v="297"/>
    <x v="3"/>
    <x v="1"/>
    <x v="3"/>
    <x v="19"/>
  </r>
  <r>
    <x v="29"/>
    <x v="30"/>
    <n v="1946.5"/>
    <x v="1"/>
    <x v="298"/>
    <x v="3"/>
    <x v="1"/>
    <x v="3"/>
    <x v="0"/>
  </r>
  <r>
    <x v="29"/>
    <x v="31"/>
    <n v="1948"/>
    <x v="1"/>
    <x v="153"/>
    <x v="5"/>
    <x v="1"/>
    <x v="5"/>
    <x v="18"/>
  </r>
  <r>
    <x v="29"/>
    <x v="32"/>
    <n v="1949.5"/>
    <x v="1"/>
    <x v="300"/>
    <x v="3"/>
    <x v="1"/>
    <x v="3"/>
    <x v="18"/>
  </r>
  <r>
    <x v="29"/>
    <x v="33"/>
    <n v="1951"/>
    <x v="1"/>
    <x v="301"/>
    <x v="3"/>
    <x v="1"/>
    <x v="3"/>
    <x v="23"/>
  </r>
  <r>
    <x v="29"/>
    <x v="66"/>
    <n v="1952.5"/>
    <x v="1"/>
    <x v="302"/>
    <x v="3"/>
    <x v="1"/>
    <x v="3"/>
    <x v="25"/>
  </r>
  <r>
    <x v="30"/>
    <x v="82"/>
    <n v="1808"/>
    <x v="0"/>
    <x v="0"/>
    <x v="9"/>
    <x v="1"/>
    <x v="9"/>
    <x v="0"/>
  </r>
  <r>
    <x v="30"/>
    <x v="6"/>
    <n v="1820.5"/>
    <x v="1"/>
    <x v="36"/>
    <x v="3"/>
    <x v="1"/>
    <x v="3"/>
    <x v="8"/>
  </r>
  <r>
    <x v="30"/>
    <x v="7"/>
    <n v="1821.25"/>
    <x v="2"/>
    <x v="303"/>
    <x v="2"/>
    <x v="1"/>
    <x v="2"/>
    <x v="0"/>
  </r>
  <r>
    <x v="30"/>
    <x v="9"/>
    <n v="1835"/>
    <x v="1"/>
    <x v="162"/>
    <x v="5"/>
    <x v="1"/>
    <x v="5"/>
    <x v="12"/>
  </r>
  <r>
    <x v="30"/>
    <x v="81"/>
    <n v="1844.5"/>
    <x v="4"/>
    <x v="357"/>
    <x v="3"/>
    <x v="1"/>
    <x v="3"/>
    <x v="8"/>
  </r>
  <r>
    <x v="30"/>
    <x v="10"/>
    <n v="1845.25"/>
    <x v="1"/>
    <x v="306"/>
    <x v="2"/>
    <x v="1"/>
    <x v="2"/>
    <x v="0"/>
  </r>
  <r>
    <x v="30"/>
    <x v="11"/>
    <n v="1856"/>
    <x v="1"/>
    <x v="165"/>
    <x v="5"/>
    <x v="1"/>
    <x v="5"/>
    <x v="18"/>
  </r>
  <r>
    <x v="30"/>
    <x v="12"/>
    <n v="1866"/>
    <x v="1"/>
    <x v="308"/>
    <x v="3"/>
    <x v="1"/>
    <x v="3"/>
    <x v="12"/>
  </r>
  <r>
    <x v="30"/>
    <x v="13"/>
    <n v="1874.5"/>
    <x v="1"/>
    <x v="309"/>
    <x v="3"/>
    <x v="1"/>
    <x v="3"/>
    <x v="25"/>
  </r>
  <r>
    <x v="30"/>
    <x v="14"/>
    <n v="1883"/>
    <x v="1"/>
    <x v="168"/>
    <x v="5"/>
    <x v="1"/>
    <x v="5"/>
    <x v="19"/>
  </r>
  <r>
    <x v="30"/>
    <x v="15"/>
    <n v="1888.25"/>
    <x v="1"/>
    <x v="311"/>
    <x v="3"/>
    <x v="1"/>
    <x v="3"/>
    <x v="23"/>
  </r>
  <r>
    <x v="30"/>
    <x v="16"/>
    <n v="1893.5"/>
    <x v="1"/>
    <x v="312"/>
    <x v="3"/>
    <x v="1"/>
    <x v="3"/>
    <x v="8"/>
  </r>
  <r>
    <x v="30"/>
    <x v="17"/>
    <n v="1898.5"/>
    <x v="1"/>
    <x v="171"/>
    <x v="5"/>
    <x v="1"/>
    <x v="5"/>
    <x v="19"/>
  </r>
  <r>
    <x v="30"/>
    <x v="18"/>
    <n v="1901.25"/>
    <x v="1"/>
    <x v="314"/>
    <x v="3"/>
    <x v="1"/>
    <x v="3"/>
    <x v="0"/>
  </r>
  <r>
    <x v="30"/>
    <x v="19"/>
    <n v="1904"/>
    <x v="1"/>
    <x v="173"/>
    <x v="5"/>
    <x v="1"/>
    <x v="5"/>
    <x v="18"/>
  </r>
  <r>
    <x v="30"/>
    <x v="20"/>
    <n v="1906.5"/>
    <x v="1"/>
    <x v="316"/>
    <x v="3"/>
    <x v="1"/>
    <x v="3"/>
    <x v="18"/>
  </r>
  <r>
    <x v="30"/>
    <x v="21"/>
    <n v="1909"/>
    <x v="1"/>
    <x v="317"/>
    <x v="3"/>
    <x v="1"/>
    <x v="3"/>
    <x v="23"/>
  </r>
  <r>
    <x v="30"/>
    <x v="22"/>
    <n v="1911.5"/>
    <x v="1"/>
    <x v="318"/>
    <x v="3"/>
    <x v="1"/>
    <x v="3"/>
    <x v="25"/>
  </r>
  <r>
    <x v="30"/>
    <x v="23"/>
    <n v="1914"/>
    <x v="1"/>
    <x v="177"/>
    <x v="5"/>
    <x v="1"/>
    <x v="5"/>
    <x v="19"/>
  </r>
  <r>
    <x v="30"/>
    <x v="24"/>
    <n v="1916.25"/>
    <x v="1"/>
    <x v="320"/>
    <x v="3"/>
    <x v="1"/>
    <x v="3"/>
    <x v="23"/>
  </r>
  <r>
    <x v="30"/>
    <x v="25"/>
    <n v="1918.5"/>
    <x v="1"/>
    <x v="321"/>
    <x v="3"/>
    <x v="1"/>
    <x v="3"/>
    <x v="8"/>
  </r>
  <r>
    <x v="30"/>
    <x v="26"/>
    <n v="1920.75"/>
    <x v="1"/>
    <x v="180"/>
    <x v="5"/>
    <x v="1"/>
    <x v="5"/>
    <x v="12"/>
  </r>
  <r>
    <x v="30"/>
    <x v="27"/>
    <n v="1923"/>
    <x v="1"/>
    <x v="323"/>
    <x v="3"/>
    <x v="1"/>
    <x v="3"/>
    <x v="0"/>
  </r>
  <r>
    <x v="30"/>
    <x v="28"/>
    <n v="1925.25"/>
    <x v="1"/>
    <x v="182"/>
    <x v="5"/>
    <x v="1"/>
    <x v="5"/>
    <x v="18"/>
  </r>
  <r>
    <x v="30"/>
    <x v="29"/>
    <n v="1927.5"/>
    <x v="1"/>
    <x v="325"/>
    <x v="3"/>
    <x v="1"/>
    <x v="3"/>
    <x v="12"/>
  </r>
  <r>
    <x v="30"/>
    <x v="30"/>
    <n v="1929"/>
    <x v="1"/>
    <x v="326"/>
    <x v="3"/>
    <x v="1"/>
    <x v="3"/>
    <x v="25"/>
  </r>
  <r>
    <x v="30"/>
    <x v="31"/>
    <n v="1930.5"/>
    <x v="1"/>
    <x v="185"/>
    <x v="5"/>
    <x v="1"/>
    <x v="5"/>
    <x v="19"/>
  </r>
  <r>
    <x v="30"/>
    <x v="32"/>
    <n v="1932"/>
    <x v="1"/>
    <x v="328"/>
    <x v="3"/>
    <x v="1"/>
    <x v="3"/>
    <x v="19"/>
  </r>
  <r>
    <x v="30"/>
    <x v="33"/>
    <n v="1933.5"/>
    <x v="1"/>
    <x v="329"/>
    <x v="3"/>
    <x v="1"/>
    <x v="3"/>
    <x v="0"/>
  </r>
  <r>
    <x v="30"/>
    <x v="66"/>
    <n v="1935"/>
    <x v="1"/>
    <x v="330"/>
    <x v="3"/>
    <x v="1"/>
    <x v="3"/>
    <x v="8"/>
  </r>
  <r>
    <x v="31"/>
    <x v="5"/>
    <n v="1795.75"/>
    <x v="2"/>
    <x v="0"/>
    <x v="9"/>
    <x v="1"/>
    <x v="9"/>
    <x v="0"/>
  </r>
  <r>
    <x v="31"/>
    <x v="6"/>
    <n v="1807.5"/>
    <x v="1"/>
    <x v="68"/>
    <x v="3"/>
    <x v="1"/>
    <x v="3"/>
    <x v="3"/>
  </r>
  <r>
    <x v="31"/>
    <x v="7"/>
    <n v="1808.25"/>
    <x v="2"/>
    <x v="3"/>
    <x v="2"/>
    <x v="1"/>
    <x v="2"/>
    <x v="25"/>
  </r>
  <r>
    <x v="31"/>
    <x v="9"/>
    <n v="1822.25"/>
    <x v="1"/>
    <x v="192"/>
    <x v="5"/>
    <x v="1"/>
    <x v="5"/>
    <x v="23"/>
  </r>
  <r>
    <x v="31"/>
    <x v="83"/>
    <n v="1833"/>
    <x v="3"/>
    <x v="357"/>
    <x v="3"/>
    <x v="1"/>
    <x v="3"/>
    <x v="8"/>
  </r>
  <r>
    <x v="31"/>
    <x v="10"/>
    <n v="1833.25"/>
    <x v="1"/>
    <x v="8"/>
    <x v="2"/>
    <x v="1"/>
    <x v="2"/>
    <x v="25"/>
  </r>
  <r>
    <x v="31"/>
    <x v="11"/>
    <n v="1844"/>
    <x v="1"/>
    <x v="194"/>
    <x v="5"/>
    <x v="1"/>
    <x v="5"/>
    <x v="19"/>
  </r>
  <r>
    <x v="31"/>
    <x v="12"/>
    <n v="1854.25"/>
    <x v="1"/>
    <x v="333"/>
    <x v="3"/>
    <x v="1"/>
    <x v="3"/>
    <x v="23"/>
  </r>
  <r>
    <x v="31"/>
    <x v="13"/>
    <n v="1863.25"/>
    <x v="1"/>
    <x v="334"/>
    <x v="3"/>
    <x v="1"/>
    <x v="3"/>
    <x v="8"/>
  </r>
  <r>
    <x v="31"/>
    <x v="14"/>
    <n v="1872.25"/>
    <x v="1"/>
    <x v="197"/>
    <x v="5"/>
    <x v="1"/>
    <x v="5"/>
    <x v="12"/>
  </r>
  <r>
    <x v="31"/>
    <x v="15"/>
    <n v="1877.75"/>
    <x v="1"/>
    <x v="336"/>
    <x v="3"/>
    <x v="1"/>
    <x v="3"/>
    <x v="0"/>
  </r>
  <r>
    <x v="31"/>
    <x v="16"/>
    <n v="1883.25"/>
    <x v="1"/>
    <x v="337"/>
    <x v="3"/>
    <x v="1"/>
    <x v="3"/>
    <x v="3"/>
  </r>
  <r>
    <x v="31"/>
    <x v="17"/>
    <n v="1888.75"/>
    <x v="1"/>
    <x v="200"/>
    <x v="5"/>
    <x v="1"/>
    <x v="5"/>
    <x v="12"/>
  </r>
  <r>
    <x v="31"/>
    <x v="18"/>
    <n v="1891.75"/>
    <x v="1"/>
    <x v="339"/>
    <x v="3"/>
    <x v="1"/>
    <x v="3"/>
    <x v="25"/>
  </r>
  <r>
    <x v="31"/>
    <x v="19"/>
    <n v="1894.75"/>
    <x v="1"/>
    <x v="202"/>
    <x v="5"/>
    <x v="1"/>
    <x v="5"/>
    <x v="19"/>
  </r>
  <r>
    <x v="31"/>
    <x v="20"/>
    <n v="1897.5"/>
    <x v="1"/>
    <x v="341"/>
    <x v="3"/>
    <x v="1"/>
    <x v="3"/>
    <x v="19"/>
  </r>
  <r>
    <x v="31"/>
    <x v="21"/>
    <n v="1900.25"/>
    <x v="1"/>
    <x v="342"/>
    <x v="3"/>
    <x v="1"/>
    <x v="3"/>
    <x v="0"/>
  </r>
  <r>
    <x v="31"/>
    <x v="22"/>
    <n v="1903"/>
    <x v="1"/>
    <x v="343"/>
    <x v="3"/>
    <x v="1"/>
    <x v="3"/>
    <x v="8"/>
  </r>
  <r>
    <x v="31"/>
    <x v="23"/>
    <n v="1905.75"/>
    <x v="1"/>
    <x v="206"/>
    <x v="5"/>
    <x v="1"/>
    <x v="5"/>
    <x v="12"/>
  </r>
  <r>
    <x v="31"/>
    <x v="24"/>
    <n v="1907.5"/>
    <x v="1"/>
    <x v="345"/>
    <x v="3"/>
    <x v="1"/>
    <x v="3"/>
    <x v="0"/>
  </r>
  <r>
    <x v="31"/>
    <x v="25"/>
    <n v="1909.25"/>
    <x v="1"/>
    <x v="346"/>
    <x v="3"/>
    <x v="1"/>
    <x v="3"/>
    <x v="3"/>
  </r>
  <r>
    <x v="31"/>
    <x v="26"/>
    <n v="1911"/>
    <x v="1"/>
    <x v="209"/>
    <x v="5"/>
    <x v="1"/>
    <x v="5"/>
    <x v="23"/>
  </r>
  <r>
    <x v="31"/>
    <x v="27"/>
    <n v="1912.75"/>
    <x v="1"/>
    <x v="348"/>
    <x v="3"/>
    <x v="1"/>
    <x v="3"/>
    <x v="25"/>
  </r>
  <r>
    <x v="31"/>
    <x v="28"/>
    <n v="1914.5"/>
    <x v="1"/>
    <x v="211"/>
    <x v="5"/>
    <x v="1"/>
    <x v="5"/>
    <x v="19"/>
  </r>
  <r>
    <x v="31"/>
    <x v="29"/>
    <n v="1916.25"/>
    <x v="1"/>
    <x v="350"/>
    <x v="3"/>
    <x v="1"/>
    <x v="3"/>
    <x v="23"/>
  </r>
  <r>
    <x v="31"/>
    <x v="30"/>
    <n v="1917.5"/>
    <x v="1"/>
    <x v="351"/>
    <x v="3"/>
    <x v="1"/>
    <x v="3"/>
    <x v="8"/>
  </r>
  <r>
    <x v="31"/>
    <x v="31"/>
    <n v="1918.75"/>
    <x v="1"/>
    <x v="214"/>
    <x v="5"/>
    <x v="1"/>
    <x v="5"/>
    <x v="12"/>
  </r>
  <r>
    <x v="31"/>
    <x v="32"/>
    <n v="1920"/>
    <x v="1"/>
    <x v="353"/>
    <x v="3"/>
    <x v="1"/>
    <x v="3"/>
    <x v="12"/>
  </r>
  <r>
    <x v="31"/>
    <x v="33"/>
    <n v="1921.25"/>
    <x v="1"/>
    <x v="354"/>
    <x v="3"/>
    <x v="1"/>
    <x v="3"/>
    <x v="25"/>
  </r>
  <r>
    <x v="31"/>
    <x v="66"/>
    <n v="1922.5"/>
    <x v="1"/>
    <x v="355"/>
    <x v="3"/>
    <x v="1"/>
    <x v="3"/>
    <x v="3"/>
  </r>
  <r>
    <x v="32"/>
    <x v="84"/>
    <n v="1810.75"/>
    <x v="3"/>
    <x v="218"/>
    <x v="10"/>
    <x v="1"/>
    <x v="10"/>
    <x v="19"/>
  </r>
  <r>
    <x v="32"/>
    <x v="6"/>
    <n v="1820.25"/>
    <x v="1"/>
    <x v="97"/>
    <x v="4"/>
    <x v="1"/>
    <x v="4"/>
    <x v="10"/>
  </r>
  <r>
    <x v="32"/>
    <x v="7"/>
    <n v="1821"/>
    <x v="2"/>
    <x v="36"/>
    <x v="2"/>
    <x v="1"/>
    <x v="2"/>
    <x v="8"/>
  </r>
  <r>
    <x v="32"/>
    <x v="9"/>
    <n v="1834.75"/>
    <x v="1"/>
    <x v="222"/>
    <x v="5"/>
    <x v="1"/>
    <x v="5"/>
    <x v="0"/>
  </r>
  <r>
    <x v="32"/>
    <x v="10"/>
    <n v="1845"/>
    <x v="1"/>
    <x v="357"/>
    <x v="3"/>
    <x v="1"/>
    <x v="3"/>
    <x v="8"/>
  </r>
  <r>
    <x v="32"/>
    <x v="11"/>
    <n v="1855"/>
    <x v="1"/>
    <x v="224"/>
    <x v="5"/>
    <x v="1"/>
    <x v="5"/>
    <x v="12"/>
  </r>
  <r>
    <x v="32"/>
    <x v="12"/>
    <n v="1864.5"/>
    <x v="1"/>
    <x v="359"/>
    <x v="3"/>
    <x v="1"/>
    <x v="3"/>
    <x v="0"/>
  </r>
  <r>
    <x v="32"/>
    <x v="13"/>
    <n v="1872.75"/>
    <x v="1"/>
    <x v="360"/>
    <x v="3"/>
    <x v="1"/>
    <x v="3"/>
    <x v="3"/>
  </r>
  <r>
    <x v="32"/>
    <x v="14"/>
    <n v="1881"/>
    <x v="1"/>
    <x v="227"/>
    <x v="5"/>
    <x v="1"/>
    <x v="5"/>
    <x v="23"/>
  </r>
  <r>
    <x v="32"/>
    <x v="15"/>
    <n v="1886"/>
    <x v="1"/>
    <x v="362"/>
    <x v="3"/>
    <x v="1"/>
    <x v="3"/>
    <x v="25"/>
  </r>
  <r>
    <x v="32"/>
    <x v="16"/>
    <n v="1891"/>
    <x v="1"/>
    <x v="363"/>
    <x v="3"/>
    <x v="1"/>
    <x v="3"/>
    <x v="10"/>
  </r>
  <r>
    <x v="32"/>
    <x v="17"/>
    <n v="1896"/>
    <x v="1"/>
    <x v="230"/>
    <x v="5"/>
    <x v="1"/>
    <x v="5"/>
    <x v="23"/>
  </r>
  <r>
    <x v="32"/>
    <x v="18"/>
    <n v="1898.75"/>
    <x v="1"/>
    <x v="365"/>
    <x v="3"/>
    <x v="1"/>
    <x v="3"/>
    <x v="8"/>
  </r>
  <r>
    <x v="32"/>
    <x v="19"/>
    <n v="1901.5"/>
    <x v="1"/>
    <x v="232"/>
    <x v="5"/>
    <x v="1"/>
    <x v="5"/>
    <x v="12"/>
  </r>
  <r>
    <x v="32"/>
    <x v="20"/>
    <n v="1904"/>
    <x v="1"/>
    <x v="367"/>
    <x v="3"/>
    <x v="1"/>
    <x v="3"/>
    <x v="12"/>
  </r>
  <r>
    <x v="32"/>
    <x v="21"/>
    <n v="1906.25"/>
    <x v="1"/>
    <x v="368"/>
    <x v="3"/>
    <x v="1"/>
    <x v="3"/>
    <x v="25"/>
  </r>
  <r>
    <x v="32"/>
    <x v="22"/>
    <n v="1908.5"/>
    <x v="1"/>
    <x v="369"/>
    <x v="3"/>
    <x v="1"/>
    <x v="3"/>
    <x v="3"/>
  </r>
  <r>
    <x v="32"/>
    <x v="23"/>
    <n v="1910.75"/>
    <x v="1"/>
    <x v="236"/>
    <x v="5"/>
    <x v="1"/>
    <x v="5"/>
    <x v="23"/>
  </r>
  <r>
    <x v="32"/>
    <x v="24"/>
    <n v="1912.5"/>
    <x v="1"/>
    <x v="371"/>
    <x v="3"/>
    <x v="1"/>
    <x v="3"/>
    <x v="25"/>
  </r>
  <r>
    <x v="32"/>
    <x v="25"/>
    <n v="1914.25"/>
    <x v="1"/>
    <x v="372"/>
    <x v="3"/>
    <x v="1"/>
    <x v="3"/>
    <x v="10"/>
  </r>
  <r>
    <x v="32"/>
    <x v="26"/>
    <n v="1916"/>
    <x v="1"/>
    <x v="239"/>
    <x v="5"/>
    <x v="1"/>
    <x v="5"/>
    <x v="0"/>
  </r>
  <r>
    <x v="32"/>
    <x v="27"/>
    <n v="1917.75"/>
    <x v="1"/>
    <x v="374"/>
    <x v="3"/>
    <x v="1"/>
    <x v="3"/>
    <x v="8"/>
  </r>
  <r>
    <x v="32"/>
    <x v="28"/>
    <n v="1919.5"/>
    <x v="1"/>
    <x v="241"/>
    <x v="5"/>
    <x v="1"/>
    <x v="5"/>
    <x v="12"/>
  </r>
  <r>
    <x v="32"/>
    <x v="29"/>
    <n v="1921.25"/>
    <x v="1"/>
    <x v="376"/>
    <x v="3"/>
    <x v="1"/>
    <x v="3"/>
    <x v="0"/>
  </r>
  <r>
    <x v="32"/>
    <x v="30"/>
    <n v="1922.5"/>
    <x v="1"/>
    <x v="377"/>
    <x v="3"/>
    <x v="1"/>
    <x v="3"/>
    <x v="3"/>
  </r>
  <r>
    <x v="32"/>
    <x v="31"/>
    <n v="1923.75"/>
    <x v="1"/>
    <x v="244"/>
    <x v="5"/>
    <x v="1"/>
    <x v="5"/>
    <x v="23"/>
  </r>
  <r>
    <x v="32"/>
    <x v="32"/>
    <n v="1925"/>
    <x v="1"/>
    <x v="379"/>
    <x v="3"/>
    <x v="1"/>
    <x v="3"/>
    <x v="23"/>
  </r>
  <r>
    <x v="32"/>
    <x v="33"/>
    <n v="1926.25"/>
    <x v="1"/>
    <x v="380"/>
    <x v="3"/>
    <x v="1"/>
    <x v="3"/>
    <x v="8"/>
  </r>
  <r>
    <x v="32"/>
    <x v="66"/>
    <n v="1927.5"/>
    <x v="1"/>
    <x v="381"/>
    <x v="3"/>
    <x v="1"/>
    <x v="3"/>
    <x v="10"/>
  </r>
  <r>
    <x v="33"/>
    <x v="84"/>
    <n v="1809.5"/>
    <x v="3"/>
    <x v="66"/>
    <x v="10"/>
    <x v="1"/>
    <x v="10"/>
    <x v="12"/>
  </r>
  <r>
    <x v="33"/>
    <x v="6"/>
    <n v="1819"/>
    <x v="1"/>
    <x v="382"/>
    <x v="4"/>
    <x v="1"/>
    <x v="4"/>
    <x v="13"/>
  </r>
  <r>
    <x v="33"/>
    <x v="7"/>
    <n v="1819.75"/>
    <x v="2"/>
    <x v="68"/>
    <x v="2"/>
    <x v="1"/>
    <x v="2"/>
    <x v="3"/>
  </r>
  <r>
    <x v="33"/>
    <x v="9"/>
    <n v="1833.5"/>
    <x v="1"/>
    <x v="249"/>
    <x v="5"/>
    <x v="1"/>
    <x v="5"/>
    <x v="25"/>
  </r>
  <r>
    <x v="33"/>
    <x v="10"/>
    <n v="1843.75"/>
    <x v="1"/>
    <x v="384"/>
    <x v="3"/>
    <x v="1"/>
    <x v="3"/>
    <x v="3"/>
  </r>
  <r>
    <x v="33"/>
    <x v="85"/>
    <n v="1844"/>
    <x v="0"/>
    <x v="357"/>
    <x v="2"/>
    <x v="1"/>
    <x v="2"/>
    <x v="8"/>
  </r>
  <r>
    <x v="33"/>
    <x v="11"/>
    <n v="1854.25"/>
    <x v="1"/>
    <x v="251"/>
    <x v="5"/>
    <x v="1"/>
    <x v="5"/>
    <x v="23"/>
  </r>
  <r>
    <x v="33"/>
    <x v="12"/>
    <n v="1863.75"/>
    <x v="1"/>
    <x v="386"/>
    <x v="3"/>
    <x v="1"/>
    <x v="3"/>
    <x v="25"/>
  </r>
  <r>
    <x v="33"/>
    <x v="13"/>
    <n v="1872.25"/>
    <x v="1"/>
    <x v="387"/>
    <x v="3"/>
    <x v="1"/>
    <x v="3"/>
    <x v="10"/>
  </r>
  <r>
    <x v="33"/>
    <x v="14"/>
    <n v="1880.75"/>
    <x v="1"/>
    <x v="254"/>
    <x v="5"/>
    <x v="1"/>
    <x v="5"/>
    <x v="0"/>
  </r>
  <r>
    <x v="33"/>
    <x v="15"/>
    <n v="1886"/>
    <x v="1"/>
    <x v="389"/>
    <x v="3"/>
    <x v="1"/>
    <x v="3"/>
    <x v="8"/>
  </r>
  <r>
    <x v="33"/>
    <x v="16"/>
    <n v="1891"/>
    <x v="1"/>
    <x v="390"/>
    <x v="3"/>
    <x v="1"/>
    <x v="3"/>
    <x v="13"/>
  </r>
  <r>
    <x v="33"/>
    <x v="17"/>
    <n v="1896"/>
    <x v="1"/>
    <x v="257"/>
    <x v="5"/>
    <x v="1"/>
    <x v="5"/>
    <x v="0"/>
  </r>
  <r>
    <x v="33"/>
    <x v="18"/>
    <n v="1898.75"/>
    <x v="1"/>
    <x v="392"/>
    <x v="3"/>
    <x v="1"/>
    <x v="3"/>
    <x v="3"/>
  </r>
  <r>
    <x v="33"/>
    <x v="19"/>
    <n v="1901.5"/>
    <x v="1"/>
    <x v="259"/>
    <x v="5"/>
    <x v="1"/>
    <x v="5"/>
    <x v="23"/>
  </r>
  <r>
    <x v="33"/>
    <x v="20"/>
    <n v="1904"/>
    <x v="1"/>
    <x v="394"/>
    <x v="3"/>
    <x v="1"/>
    <x v="3"/>
    <x v="23"/>
  </r>
  <r>
    <x v="33"/>
    <x v="21"/>
    <n v="1906"/>
    <x v="1"/>
    <x v="395"/>
    <x v="3"/>
    <x v="1"/>
    <x v="3"/>
    <x v="8"/>
  </r>
  <r>
    <x v="33"/>
    <x v="22"/>
    <n v="1908"/>
    <x v="1"/>
    <x v="396"/>
    <x v="3"/>
    <x v="1"/>
    <x v="3"/>
    <x v="10"/>
  </r>
  <r>
    <x v="33"/>
    <x v="23"/>
    <n v="1909.5"/>
    <x v="1"/>
    <x v="263"/>
    <x v="5"/>
    <x v="1"/>
    <x v="5"/>
    <x v="0"/>
  </r>
  <r>
    <x v="33"/>
    <x v="24"/>
    <n v="1910.75"/>
    <x v="1"/>
    <x v="398"/>
    <x v="3"/>
    <x v="1"/>
    <x v="3"/>
    <x v="8"/>
  </r>
  <r>
    <x v="33"/>
    <x v="25"/>
    <n v="1912"/>
    <x v="1"/>
    <x v="399"/>
    <x v="3"/>
    <x v="1"/>
    <x v="3"/>
    <x v="13"/>
  </r>
  <r>
    <x v="33"/>
    <x v="26"/>
    <n v="1913.25"/>
    <x v="1"/>
    <x v="266"/>
    <x v="5"/>
    <x v="1"/>
    <x v="5"/>
    <x v="25"/>
  </r>
  <r>
    <x v="33"/>
    <x v="27"/>
    <n v="1914.5"/>
    <x v="1"/>
    <x v="401"/>
    <x v="3"/>
    <x v="1"/>
    <x v="3"/>
    <x v="3"/>
  </r>
  <r>
    <x v="33"/>
    <x v="28"/>
    <n v="1915.75"/>
    <x v="1"/>
    <x v="268"/>
    <x v="5"/>
    <x v="1"/>
    <x v="5"/>
    <x v="23"/>
  </r>
  <r>
    <x v="33"/>
    <x v="29"/>
    <n v="1917"/>
    <x v="1"/>
    <x v="403"/>
    <x v="3"/>
    <x v="1"/>
    <x v="3"/>
    <x v="25"/>
  </r>
  <r>
    <x v="33"/>
    <x v="30"/>
    <n v="1918"/>
    <x v="1"/>
    <x v="404"/>
    <x v="3"/>
    <x v="1"/>
    <x v="3"/>
    <x v="10"/>
  </r>
  <r>
    <x v="33"/>
    <x v="31"/>
    <n v="1919"/>
    <x v="1"/>
    <x v="271"/>
    <x v="5"/>
    <x v="1"/>
    <x v="5"/>
    <x v="0"/>
  </r>
  <r>
    <x v="33"/>
    <x v="32"/>
    <n v="1920"/>
    <x v="1"/>
    <x v="406"/>
    <x v="3"/>
    <x v="1"/>
    <x v="3"/>
    <x v="0"/>
  </r>
  <r>
    <x v="33"/>
    <x v="33"/>
    <n v="1921"/>
    <x v="1"/>
    <x v="407"/>
    <x v="3"/>
    <x v="1"/>
    <x v="3"/>
    <x v="3"/>
  </r>
  <r>
    <x v="33"/>
    <x v="66"/>
    <n v="1922"/>
    <x v="1"/>
    <x v="408"/>
    <x v="3"/>
    <x v="1"/>
    <x v="3"/>
    <x v="13"/>
  </r>
  <r>
    <x v="34"/>
    <x v="86"/>
    <n v="1785.5"/>
    <x v="1"/>
    <x v="0"/>
    <x v="10"/>
    <x v="1"/>
    <x v="10"/>
    <x v="0"/>
  </r>
  <r>
    <x v="34"/>
    <x v="6"/>
    <n v="1794.5"/>
    <x v="1"/>
    <x v="159"/>
    <x v="4"/>
    <x v="1"/>
    <x v="4"/>
    <x v="27"/>
  </r>
  <r>
    <x v="34"/>
    <x v="7"/>
    <n v="1795.25"/>
    <x v="2"/>
    <x v="409"/>
    <x v="2"/>
    <x v="1"/>
    <x v="2"/>
    <x v="15"/>
  </r>
  <r>
    <x v="34"/>
    <x v="9"/>
    <n v="1809"/>
    <x v="1"/>
    <x v="276"/>
    <x v="5"/>
    <x v="1"/>
    <x v="5"/>
    <x v="10"/>
  </r>
  <r>
    <x v="34"/>
    <x v="10"/>
    <n v="1819.5"/>
    <x v="1"/>
    <x v="412"/>
    <x v="3"/>
    <x v="1"/>
    <x v="3"/>
    <x v="15"/>
  </r>
  <r>
    <x v="34"/>
    <x v="87"/>
    <n v="1821"/>
    <x v="4"/>
    <x v="8"/>
    <x v="8"/>
    <x v="1"/>
    <x v="8"/>
    <x v="25"/>
  </r>
  <r>
    <x v="34"/>
    <x v="11"/>
    <n v="1830.25"/>
    <x v="1"/>
    <x v="279"/>
    <x v="3"/>
    <x v="1"/>
    <x v="3"/>
    <x v="8"/>
  </r>
  <r>
    <x v="34"/>
    <x v="12"/>
    <n v="1839.75"/>
    <x v="1"/>
    <x v="414"/>
    <x v="3"/>
    <x v="1"/>
    <x v="3"/>
    <x v="10"/>
  </r>
  <r>
    <x v="34"/>
    <x v="13"/>
    <n v="1848.5"/>
    <x v="1"/>
    <x v="415"/>
    <x v="3"/>
    <x v="1"/>
    <x v="3"/>
    <x v="26"/>
  </r>
  <r>
    <x v="34"/>
    <x v="14"/>
    <n v="1857.25"/>
    <x v="1"/>
    <x v="282"/>
    <x v="5"/>
    <x v="1"/>
    <x v="5"/>
    <x v="3"/>
  </r>
  <r>
    <x v="34"/>
    <x v="15"/>
    <n v="1863"/>
    <x v="1"/>
    <x v="417"/>
    <x v="3"/>
    <x v="1"/>
    <x v="3"/>
    <x v="13"/>
  </r>
  <r>
    <x v="34"/>
    <x v="16"/>
    <n v="1868.5"/>
    <x v="1"/>
    <x v="418"/>
    <x v="3"/>
    <x v="1"/>
    <x v="3"/>
    <x v="27"/>
  </r>
  <r>
    <x v="34"/>
    <x v="17"/>
    <n v="1874"/>
    <x v="1"/>
    <x v="285"/>
    <x v="5"/>
    <x v="1"/>
    <x v="5"/>
    <x v="3"/>
  </r>
  <r>
    <x v="34"/>
    <x v="18"/>
    <n v="1877"/>
    <x v="1"/>
    <x v="420"/>
    <x v="3"/>
    <x v="1"/>
    <x v="3"/>
    <x v="15"/>
  </r>
  <r>
    <x v="34"/>
    <x v="19"/>
    <n v="1880"/>
    <x v="1"/>
    <x v="287"/>
    <x v="5"/>
    <x v="1"/>
    <x v="5"/>
    <x v="8"/>
  </r>
  <r>
    <x v="34"/>
    <x v="20"/>
    <n v="1882.75"/>
    <x v="1"/>
    <x v="422"/>
    <x v="3"/>
    <x v="1"/>
    <x v="3"/>
    <x v="8"/>
  </r>
  <r>
    <x v="34"/>
    <x v="21"/>
    <n v="1885"/>
    <x v="1"/>
    <x v="423"/>
    <x v="3"/>
    <x v="1"/>
    <x v="3"/>
    <x v="13"/>
  </r>
  <r>
    <x v="34"/>
    <x v="22"/>
    <n v="1887.25"/>
    <x v="1"/>
    <x v="424"/>
    <x v="3"/>
    <x v="1"/>
    <x v="3"/>
    <x v="26"/>
  </r>
  <r>
    <x v="34"/>
    <x v="23"/>
    <n v="1889"/>
    <x v="1"/>
    <x v="291"/>
    <x v="5"/>
    <x v="1"/>
    <x v="5"/>
    <x v="3"/>
  </r>
  <r>
    <x v="34"/>
    <x v="24"/>
    <n v="1890.75"/>
    <x v="1"/>
    <x v="426"/>
    <x v="3"/>
    <x v="1"/>
    <x v="3"/>
    <x v="13"/>
  </r>
  <r>
    <x v="34"/>
    <x v="25"/>
    <n v="1892.5"/>
    <x v="1"/>
    <x v="427"/>
    <x v="3"/>
    <x v="1"/>
    <x v="3"/>
    <x v="27"/>
  </r>
  <r>
    <x v="34"/>
    <x v="26"/>
    <n v="1894.25"/>
    <x v="1"/>
    <x v="294"/>
    <x v="5"/>
    <x v="1"/>
    <x v="5"/>
    <x v="10"/>
  </r>
  <r>
    <x v="34"/>
    <x v="27"/>
    <n v="1896"/>
    <x v="1"/>
    <x v="429"/>
    <x v="3"/>
    <x v="1"/>
    <x v="3"/>
    <x v="15"/>
  </r>
  <r>
    <x v="34"/>
    <x v="28"/>
    <n v="1897.5"/>
    <x v="1"/>
    <x v="296"/>
    <x v="5"/>
    <x v="1"/>
    <x v="5"/>
    <x v="8"/>
  </r>
  <r>
    <x v="34"/>
    <x v="29"/>
    <n v="1899"/>
    <x v="1"/>
    <x v="431"/>
    <x v="3"/>
    <x v="1"/>
    <x v="3"/>
    <x v="10"/>
  </r>
  <r>
    <x v="34"/>
    <x v="30"/>
    <n v="1900"/>
    <x v="1"/>
    <x v="432"/>
    <x v="3"/>
    <x v="1"/>
    <x v="3"/>
    <x v="26"/>
  </r>
  <r>
    <x v="34"/>
    <x v="31"/>
    <n v="1900.75"/>
    <x v="1"/>
    <x v="299"/>
    <x v="5"/>
    <x v="1"/>
    <x v="5"/>
    <x v="3"/>
  </r>
  <r>
    <x v="34"/>
    <x v="32"/>
    <n v="1901.5"/>
    <x v="1"/>
    <x v="434"/>
    <x v="3"/>
    <x v="1"/>
    <x v="3"/>
    <x v="3"/>
  </r>
  <r>
    <x v="34"/>
    <x v="33"/>
    <n v="1902.25"/>
    <x v="1"/>
    <x v="435"/>
    <x v="3"/>
    <x v="1"/>
    <x v="3"/>
    <x v="15"/>
  </r>
  <r>
    <x v="34"/>
    <x v="66"/>
    <n v="1903"/>
    <x v="1"/>
    <x v="436"/>
    <x v="3"/>
    <x v="1"/>
    <x v="3"/>
    <x v="27"/>
  </r>
  <r>
    <x v="35"/>
    <x v="88"/>
    <n v="1798"/>
    <x v="0"/>
    <x v="0"/>
    <x v="10"/>
    <x v="1"/>
    <x v="10"/>
    <x v="0"/>
  </r>
  <r>
    <x v="35"/>
    <x v="6"/>
    <n v="1806.75"/>
    <x v="1"/>
    <x v="190"/>
    <x v="4"/>
    <x v="1"/>
    <x v="4"/>
    <x v="17"/>
  </r>
  <r>
    <x v="35"/>
    <x v="7"/>
    <n v="1807.5"/>
    <x v="2"/>
    <x v="127"/>
    <x v="2"/>
    <x v="1"/>
    <x v="2"/>
    <x v="26"/>
  </r>
  <r>
    <x v="35"/>
    <x v="9"/>
    <n v="1821.25"/>
    <x v="1"/>
    <x v="304"/>
    <x v="5"/>
    <x v="1"/>
    <x v="5"/>
    <x v="13"/>
  </r>
  <r>
    <x v="35"/>
    <x v="10"/>
    <n v="1831.75"/>
    <x v="1"/>
    <x v="439"/>
    <x v="3"/>
    <x v="1"/>
    <x v="3"/>
    <x v="26"/>
  </r>
  <r>
    <x v="35"/>
    <x v="87"/>
    <n v="1833"/>
    <x v="4"/>
    <x v="357"/>
    <x v="8"/>
    <x v="1"/>
    <x v="8"/>
    <x v="8"/>
  </r>
  <r>
    <x v="35"/>
    <x v="11"/>
    <n v="1842"/>
    <x v="1"/>
    <x v="307"/>
    <x v="3"/>
    <x v="1"/>
    <x v="3"/>
    <x v="3"/>
  </r>
  <r>
    <x v="35"/>
    <x v="12"/>
    <n v="1851"/>
    <x v="1"/>
    <x v="441"/>
    <x v="3"/>
    <x v="1"/>
    <x v="3"/>
    <x v="13"/>
  </r>
  <r>
    <x v="35"/>
    <x v="13"/>
    <n v="1859"/>
    <x v="1"/>
    <x v="442"/>
    <x v="3"/>
    <x v="1"/>
    <x v="3"/>
    <x v="27"/>
  </r>
  <r>
    <x v="35"/>
    <x v="14"/>
    <n v="1867"/>
    <x v="1"/>
    <x v="310"/>
    <x v="5"/>
    <x v="1"/>
    <x v="5"/>
    <x v="10"/>
  </r>
  <r>
    <x v="35"/>
    <x v="15"/>
    <n v="1873"/>
    <x v="1"/>
    <x v="444"/>
    <x v="3"/>
    <x v="1"/>
    <x v="3"/>
    <x v="15"/>
  </r>
  <r>
    <x v="35"/>
    <x v="16"/>
    <n v="1878.5"/>
    <x v="1"/>
    <x v="445"/>
    <x v="3"/>
    <x v="1"/>
    <x v="3"/>
    <x v="17"/>
  </r>
  <r>
    <x v="35"/>
    <x v="17"/>
    <n v="1884"/>
    <x v="1"/>
    <x v="313"/>
    <x v="5"/>
    <x v="1"/>
    <x v="5"/>
    <x v="10"/>
  </r>
  <r>
    <x v="35"/>
    <x v="18"/>
    <n v="1886.75"/>
    <x v="1"/>
    <x v="447"/>
    <x v="3"/>
    <x v="1"/>
    <x v="3"/>
    <x v="26"/>
  </r>
  <r>
    <x v="35"/>
    <x v="19"/>
    <n v="1889.5"/>
    <x v="1"/>
    <x v="315"/>
    <x v="5"/>
    <x v="1"/>
    <x v="5"/>
    <x v="3"/>
  </r>
  <r>
    <x v="35"/>
    <x v="20"/>
    <n v="1892.25"/>
    <x v="1"/>
    <x v="449"/>
    <x v="3"/>
    <x v="1"/>
    <x v="3"/>
    <x v="3"/>
  </r>
  <r>
    <x v="35"/>
    <x v="21"/>
    <n v="1894.5"/>
    <x v="1"/>
    <x v="450"/>
    <x v="3"/>
    <x v="1"/>
    <x v="3"/>
    <x v="15"/>
  </r>
  <r>
    <x v="35"/>
    <x v="22"/>
    <n v="1896.75"/>
    <x v="1"/>
    <x v="451"/>
    <x v="3"/>
    <x v="1"/>
    <x v="3"/>
    <x v="27"/>
  </r>
  <r>
    <x v="35"/>
    <x v="23"/>
    <n v="1898.5"/>
    <x v="1"/>
    <x v="319"/>
    <x v="5"/>
    <x v="1"/>
    <x v="5"/>
    <x v="10"/>
  </r>
  <r>
    <x v="35"/>
    <x v="24"/>
    <n v="1900.25"/>
    <x v="1"/>
    <x v="453"/>
    <x v="3"/>
    <x v="1"/>
    <x v="3"/>
    <x v="15"/>
  </r>
  <r>
    <x v="35"/>
    <x v="25"/>
    <n v="1902"/>
    <x v="1"/>
    <x v="454"/>
    <x v="3"/>
    <x v="1"/>
    <x v="3"/>
    <x v="17"/>
  </r>
  <r>
    <x v="35"/>
    <x v="26"/>
    <n v="1903.75"/>
    <x v="1"/>
    <x v="322"/>
    <x v="5"/>
    <x v="1"/>
    <x v="5"/>
    <x v="13"/>
  </r>
  <r>
    <x v="35"/>
    <x v="27"/>
    <n v="1905.5"/>
    <x v="1"/>
    <x v="456"/>
    <x v="3"/>
    <x v="1"/>
    <x v="3"/>
    <x v="26"/>
  </r>
  <r>
    <x v="35"/>
    <x v="28"/>
    <n v="1907"/>
    <x v="1"/>
    <x v="324"/>
    <x v="5"/>
    <x v="1"/>
    <x v="5"/>
    <x v="3"/>
  </r>
  <r>
    <x v="35"/>
    <x v="29"/>
    <n v="1908.5"/>
    <x v="1"/>
    <x v="458"/>
    <x v="3"/>
    <x v="1"/>
    <x v="3"/>
    <x v="13"/>
  </r>
  <r>
    <x v="35"/>
    <x v="30"/>
    <n v="1909.25"/>
    <x v="1"/>
    <x v="459"/>
    <x v="3"/>
    <x v="1"/>
    <x v="3"/>
    <x v="27"/>
  </r>
  <r>
    <x v="35"/>
    <x v="31"/>
    <n v="1910"/>
    <x v="1"/>
    <x v="327"/>
    <x v="5"/>
    <x v="1"/>
    <x v="5"/>
    <x v="10"/>
  </r>
  <r>
    <x v="35"/>
    <x v="32"/>
    <n v="1910.75"/>
    <x v="1"/>
    <x v="461"/>
    <x v="3"/>
    <x v="1"/>
    <x v="3"/>
    <x v="10"/>
  </r>
  <r>
    <x v="35"/>
    <x v="33"/>
    <n v="1911.5"/>
    <x v="1"/>
    <x v="462"/>
    <x v="3"/>
    <x v="1"/>
    <x v="3"/>
    <x v="26"/>
  </r>
  <r>
    <x v="35"/>
    <x v="66"/>
    <n v="1912.25"/>
    <x v="1"/>
    <x v="463"/>
    <x v="3"/>
    <x v="1"/>
    <x v="3"/>
    <x v="17"/>
  </r>
  <r>
    <x v="36"/>
    <x v="89"/>
    <n v="1821.75"/>
    <x v="2"/>
    <x v="0"/>
    <x v="10"/>
    <x v="1"/>
    <x v="10"/>
    <x v="0"/>
  </r>
  <r>
    <x v="36"/>
    <x v="6"/>
    <n v="1830"/>
    <x v="1"/>
    <x v="220"/>
    <x v="4"/>
    <x v="1"/>
    <x v="4"/>
    <x v="21"/>
  </r>
  <r>
    <x v="36"/>
    <x v="7"/>
    <n v="1830.5"/>
    <x v="2"/>
    <x v="159"/>
    <x v="2"/>
    <x v="1"/>
    <x v="2"/>
    <x v="27"/>
  </r>
  <r>
    <x v="36"/>
    <x v="9"/>
    <n v="1844.25"/>
    <x v="1"/>
    <x v="331"/>
    <x v="5"/>
    <x v="1"/>
    <x v="5"/>
    <x v="15"/>
  </r>
  <r>
    <x v="36"/>
    <x v="10"/>
    <n v="1854.75"/>
    <x v="1"/>
    <x v="465"/>
    <x v="3"/>
    <x v="1"/>
    <x v="3"/>
    <x v="27"/>
  </r>
  <r>
    <x v="36"/>
    <x v="90"/>
    <n v="1856"/>
    <x v="3"/>
    <x v="357"/>
    <x v="8"/>
    <x v="1"/>
    <x v="8"/>
    <x v="8"/>
  </r>
  <r>
    <x v="36"/>
    <x v="11"/>
    <n v="1864.75"/>
    <x v="1"/>
    <x v="332"/>
    <x v="3"/>
    <x v="1"/>
    <x v="3"/>
    <x v="10"/>
  </r>
  <r>
    <x v="36"/>
    <x v="12"/>
    <n v="1873.5"/>
    <x v="1"/>
    <x v="467"/>
    <x v="3"/>
    <x v="1"/>
    <x v="3"/>
    <x v="15"/>
  </r>
  <r>
    <x v="36"/>
    <x v="13"/>
    <n v="1881.5"/>
    <x v="1"/>
    <x v="468"/>
    <x v="3"/>
    <x v="1"/>
    <x v="3"/>
    <x v="17"/>
  </r>
  <r>
    <x v="36"/>
    <x v="14"/>
    <n v="1889.5"/>
    <x v="1"/>
    <x v="335"/>
    <x v="5"/>
    <x v="1"/>
    <x v="5"/>
    <x v="13"/>
  </r>
  <r>
    <x v="36"/>
    <x v="15"/>
    <n v="1895.5"/>
    <x v="1"/>
    <x v="470"/>
    <x v="3"/>
    <x v="1"/>
    <x v="3"/>
    <x v="26"/>
  </r>
  <r>
    <x v="36"/>
    <x v="16"/>
    <n v="1901.25"/>
    <x v="1"/>
    <x v="471"/>
    <x v="3"/>
    <x v="1"/>
    <x v="3"/>
    <x v="21"/>
  </r>
  <r>
    <x v="36"/>
    <x v="17"/>
    <n v="1907"/>
    <x v="1"/>
    <x v="338"/>
    <x v="5"/>
    <x v="1"/>
    <x v="5"/>
    <x v="13"/>
  </r>
  <r>
    <x v="36"/>
    <x v="18"/>
    <n v="1909.75"/>
    <x v="1"/>
    <x v="473"/>
    <x v="3"/>
    <x v="1"/>
    <x v="3"/>
    <x v="27"/>
  </r>
  <r>
    <x v="36"/>
    <x v="19"/>
    <n v="1912.5"/>
    <x v="1"/>
    <x v="340"/>
    <x v="5"/>
    <x v="1"/>
    <x v="5"/>
    <x v="10"/>
  </r>
  <r>
    <x v="36"/>
    <x v="20"/>
    <n v="1915.25"/>
    <x v="1"/>
    <x v="475"/>
    <x v="3"/>
    <x v="1"/>
    <x v="3"/>
    <x v="10"/>
  </r>
  <r>
    <x v="36"/>
    <x v="21"/>
    <n v="1917.25"/>
    <x v="1"/>
    <x v="476"/>
    <x v="3"/>
    <x v="1"/>
    <x v="3"/>
    <x v="26"/>
  </r>
  <r>
    <x v="36"/>
    <x v="22"/>
    <n v="1919.25"/>
    <x v="1"/>
    <x v="477"/>
    <x v="3"/>
    <x v="1"/>
    <x v="3"/>
    <x v="17"/>
  </r>
  <r>
    <x v="36"/>
    <x v="23"/>
    <n v="1920.5"/>
    <x v="1"/>
    <x v="344"/>
    <x v="5"/>
    <x v="1"/>
    <x v="5"/>
    <x v="13"/>
  </r>
  <r>
    <x v="36"/>
    <x v="24"/>
    <n v="1921.75"/>
    <x v="1"/>
    <x v="479"/>
    <x v="3"/>
    <x v="1"/>
    <x v="3"/>
    <x v="26"/>
  </r>
  <r>
    <x v="36"/>
    <x v="25"/>
    <n v="1923"/>
    <x v="1"/>
    <x v="480"/>
    <x v="3"/>
    <x v="1"/>
    <x v="3"/>
    <x v="21"/>
  </r>
  <r>
    <x v="36"/>
    <x v="26"/>
    <n v="1924.25"/>
    <x v="1"/>
    <x v="347"/>
    <x v="5"/>
    <x v="1"/>
    <x v="5"/>
    <x v="15"/>
  </r>
  <r>
    <x v="36"/>
    <x v="27"/>
    <n v="1925.5"/>
    <x v="1"/>
    <x v="482"/>
    <x v="3"/>
    <x v="1"/>
    <x v="3"/>
    <x v="27"/>
  </r>
  <r>
    <x v="36"/>
    <x v="28"/>
    <n v="1926.75"/>
    <x v="1"/>
    <x v="349"/>
    <x v="5"/>
    <x v="1"/>
    <x v="5"/>
    <x v="10"/>
  </r>
  <r>
    <x v="36"/>
    <x v="29"/>
    <n v="1928"/>
    <x v="1"/>
    <x v="484"/>
    <x v="3"/>
    <x v="1"/>
    <x v="3"/>
    <x v="15"/>
  </r>
  <r>
    <x v="36"/>
    <x v="30"/>
    <n v="1928.75"/>
    <x v="1"/>
    <x v="485"/>
    <x v="3"/>
    <x v="1"/>
    <x v="3"/>
    <x v="17"/>
  </r>
  <r>
    <x v="36"/>
    <x v="31"/>
    <n v="1929.5"/>
    <x v="1"/>
    <x v="352"/>
    <x v="5"/>
    <x v="1"/>
    <x v="5"/>
    <x v="13"/>
  </r>
  <r>
    <x v="36"/>
    <x v="32"/>
    <n v="1930.25"/>
    <x v="1"/>
    <x v="487"/>
    <x v="3"/>
    <x v="1"/>
    <x v="3"/>
    <x v="13"/>
  </r>
  <r>
    <x v="36"/>
    <x v="33"/>
    <n v="1931"/>
    <x v="1"/>
    <x v="488"/>
    <x v="3"/>
    <x v="1"/>
    <x v="3"/>
    <x v="27"/>
  </r>
  <r>
    <x v="36"/>
    <x v="66"/>
    <n v="1931.75"/>
    <x v="1"/>
    <x v="489"/>
    <x v="3"/>
    <x v="1"/>
    <x v="3"/>
    <x v="21"/>
  </r>
  <r>
    <x v="37"/>
    <x v="91"/>
    <n v="1835.25"/>
    <x v="4"/>
    <x v="66"/>
    <x v="11"/>
    <x v="1"/>
    <x v="11"/>
    <x v="12"/>
  </r>
  <r>
    <x v="37"/>
    <x v="6"/>
    <n v="1842.25"/>
    <x v="1"/>
    <x v="490"/>
    <x v="1"/>
    <x v="1"/>
    <x v="1"/>
    <x v="22"/>
  </r>
  <r>
    <x v="37"/>
    <x v="7"/>
    <n v="1842.75"/>
    <x v="2"/>
    <x v="190"/>
    <x v="2"/>
    <x v="1"/>
    <x v="2"/>
    <x v="17"/>
  </r>
  <r>
    <x v="37"/>
    <x v="9"/>
    <n v="1856.5"/>
    <x v="1"/>
    <x v="356"/>
    <x v="5"/>
    <x v="1"/>
    <x v="5"/>
    <x v="26"/>
  </r>
  <r>
    <x v="37"/>
    <x v="10"/>
    <n v="1867"/>
    <x v="1"/>
    <x v="492"/>
    <x v="3"/>
    <x v="1"/>
    <x v="3"/>
    <x v="17"/>
  </r>
  <r>
    <x v="37"/>
    <x v="92"/>
    <n v="1868"/>
    <x v="1"/>
    <x v="357"/>
    <x v="8"/>
    <x v="1"/>
    <x v="8"/>
    <x v="8"/>
  </r>
  <r>
    <x v="37"/>
    <x v="11"/>
    <n v="1876"/>
    <x v="1"/>
    <x v="358"/>
    <x v="3"/>
    <x v="1"/>
    <x v="3"/>
    <x v="13"/>
  </r>
  <r>
    <x v="37"/>
    <x v="12"/>
    <n v="1884"/>
    <x v="1"/>
    <x v="494"/>
    <x v="3"/>
    <x v="1"/>
    <x v="3"/>
    <x v="26"/>
  </r>
  <r>
    <x v="37"/>
    <x v="13"/>
    <n v="1891.25"/>
    <x v="1"/>
    <x v="495"/>
    <x v="3"/>
    <x v="1"/>
    <x v="3"/>
    <x v="21"/>
  </r>
  <r>
    <x v="37"/>
    <x v="14"/>
    <n v="1898.5"/>
    <x v="1"/>
    <x v="361"/>
    <x v="5"/>
    <x v="1"/>
    <x v="5"/>
    <x v="15"/>
  </r>
  <r>
    <x v="37"/>
    <x v="15"/>
    <n v="1904.5"/>
    <x v="1"/>
    <x v="497"/>
    <x v="3"/>
    <x v="1"/>
    <x v="3"/>
    <x v="27"/>
  </r>
  <r>
    <x v="37"/>
    <x v="16"/>
    <n v="1910.25"/>
    <x v="1"/>
    <x v="498"/>
    <x v="3"/>
    <x v="1"/>
    <x v="3"/>
    <x v="22"/>
  </r>
  <r>
    <x v="37"/>
    <x v="17"/>
    <n v="1916"/>
    <x v="1"/>
    <x v="364"/>
    <x v="5"/>
    <x v="1"/>
    <x v="5"/>
    <x v="15"/>
  </r>
  <r>
    <x v="37"/>
    <x v="18"/>
    <n v="1918.75"/>
    <x v="1"/>
    <x v="500"/>
    <x v="3"/>
    <x v="1"/>
    <x v="3"/>
    <x v="17"/>
  </r>
  <r>
    <x v="37"/>
    <x v="19"/>
    <n v="1921.5"/>
    <x v="1"/>
    <x v="366"/>
    <x v="5"/>
    <x v="1"/>
    <x v="5"/>
    <x v="13"/>
  </r>
  <r>
    <x v="37"/>
    <x v="20"/>
    <n v="1924"/>
    <x v="1"/>
    <x v="502"/>
    <x v="3"/>
    <x v="1"/>
    <x v="3"/>
    <x v="13"/>
  </r>
  <r>
    <x v="37"/>
    <x v="21"/>
    <n v="1926"/>
    <x v="1"/>
    <x v="503"/>
    <x v="3"/>
    <x v="1"/>
    <x v="3"/>
    <x v="27"/>
  </r>
  <r>
    <x v="37"/>
    <x v="22"/>
    <n v="1927.75"/>
    <x v="1"/>
    <x v="504"/>
    <x v="3"/>
    <x v="1"/>
    <x v="3"/>
    <x v="21"/>
  </r>
  <r>
    <x v="37"/>
    <x v="23"/>
    <n v="1929"/>
    <x v="1"/>
    <x v="370"/>
    <x v="5"/>
    <x v="1"/>
    <x v="5"/>
    <x v="15"/>
  </r>
  <r>
    <x v="37"/>
    <x v="24"/>
    <n v="1930.25"/>
    <x v="1"/>
    <x v="506"/>
    <x v="3"/>
    <x v="1"/>
    <x v="3"/>
    <x v="27"/>
  </r>
  <r>
    <x v="37"/>
    <x v="25"/>
    <n v="1931.5"/>
    <x v="1"/>
    <x v="507"/>
    <x v="3"/>
    <x v="1"/>
    <x v="3"/>
    <x v="22"/>
  </r>
  <r>
    <x v="37"/>
    <x v="26"/>
    <n v="1932.75"/>
    <x v="1"/>
    <x v="373"/>
    <x v="5"/>
    <x v="1"/>
    <x v="5"/>
    <x v="26"/>
  </r>
  <r>
    <x v="37"/>
    <x v="27"/>
    <n v="1934"/>
    <x v="1"/>
    <x v="509"/>
    <x v="3"/>
    <x v="1"/>
    <x v="3"/>
    <x v="17"/>
  </r>
  <r>
    <x v="37"/>
    <x v="28"/>
    <n v="1935.25"/>
    <x v="1"/>
    <x v="375"/>
    <x v="5"/>
    <x v="1"/>
    <x v="5"/>
    <x v="13"/>
  </r>
  <r>
    <x v="37"/>
    <x v="29"/>
    <n v="1936.5"/>
    <x v="1"/>
    <x v="511"/>
    <x v="3"/>
    <x v="1"/>
    <x v="3"/>
    <x v="26"/>
  </r>
  <r>
    <x v="37"/>
    <x v="30"/>
    <n v="1937.25"/>
    <x v="1"/>
    <x v="512"/>
    <x v="3"/>
    <x v="1"/>
    <x v="3"/>
    <x v="21"/>
  </r>
  <r>
    <x v="37"/>
    <x v="31"/>
    <n v="1938"/>
    <x v="1"/>
    <x v="378"/>
    <x v="5"/>
    <x v="1"/>
    <x v="5"/>
    <x v="15"/>
  </r>
  <r>
    <x v="37"/>
    <x v="32"/>
    <n v="1938.75"/>
    <x v="1"/>
    <x v="514"/>
    <x v="3"/>
    <x v="1"/>
    <x v="3"/>
    <x v="15"/>
  </r>
  <r>
    <x v="37"/>
    <x v="33"/>
    <n v="1939.5"/>
    <x v="1"/>
    <x v="515"/>
    <x v="3"/>
    <x v="1"/>
    <x v="3"/>
    <x v="17"/>
  </r>
  <r>
    <x v="37"/>
    <x v="66"/>
    <n v="1940"/>
    <x v="1"/>
    <x v="516"/>
    <x v="3"/>
    <x v="1"/>
    <x v="3"/>
    <x v="22"/>
  </r>
  <r>
    <x v="38"/>
    <x v="93"/>
    <n v="1793"/>
    <x v="3"/>
    <x v="66"/>
    <x v="11"/>
    <x v="1"/>
    <x v="11"/>
    <x v="12"/>
  </r>
  <r>
    <x v="38"/>
    <x v="6"/>
    <n v="1799.5"/>
    <x v="1"/>
    <x v="517"/>
    <x v="1"/>
    <x v="1"/>
    <x v="1"/>
    <x v="24"/>
  </r>
  <r>
    <x v="38"/>
    <x v="7"/>
    <n v="1800"/>
    <x v="2"/>
    <x v="220"/>
    <x v="2"/>
    <x v="1"/>
    <x v="2"/>
    <x v="21"/>
  </r>
  <r>
    <x v="38"/>
    <x v="9"/>
    <n v="1814"/>
    <x v="1"/>
    <x v="383"/>
    <x v="5"/>
    <x v="1"/>
    <x v="5"/>
    <x v="27"/>
  </r>
  <r>
    <x v="38"/>
    <x v="10"/>
    <n v="1824.5"/>
    <x v="1"/>
    <x v="519"/>
    <x v="3"/>
    <x v="1"/>
    <x v="3"/>
    <x v="21"/>
  </r>
  <r>
    <x v="38"/>
    <x v="94"/>
    <n v="1826"/>
    <x v="0"/>
    <x v="357"/>
    <x v="8"/>
    <x v="1"/>
    <x v="8"/>
    <x v="8"/>
  </r>
  <r>
    <x v="38"/>
    <x v="11"/>
    <n v="1834.5"/>
    <x v="1"/>
    <x v="385"/>
    <x v="3"/>
    <x v="1"/>
    <x v="3"/>
    <x v="15"/>
  </r>
  <r>
    <x v="38"/>
    <x v="12"/>
    <n v="1843.25"/>
    <x v="1"/>
    <x v="521"/>
    <x v="3"/>
    <x v="1"/>
    <x v="3"/>
    <x v="27"/>
  </r>
  <r>
    <x v="38"/>
    <x v="13"/>
    <n v="1851.25"/>
    <x v="1"/>
    <x v="522"/>
    <x v="3"/>
    <x v="1"/>
    <x v="3"/>
    <x v="22"/>
  </r>
  <r>
    <x v="38"/>
    <x v="14"/>
    <n v="1859"/>
    <x v="1"/>
    <x v="388"/>
    <x v="5"/>
    <x v="1"/>
    <x v="5"/>
    <x v="26"/>
  </r>
  <r>
    <x v="38"/>
    <x v="15"/>
    <n v="1865"/>
    <x v="1"/>
    <x v="524"/>
    <x v="3"/>
    <x v="1"/>
    <x v="3"/>
    <x v="17"/>
  </r>
  <r>
    <x v="38"/>
    <x v="16"/>
    <n v="1871"/>
    <x v="1"/>
    <x v="525"/>
    <x v="3"/>
    <x v="1"/>
    <x v="3"/>
    <x v="24"/>
  </r>
  <r>
    <x v="38"/>
    <x v="17"/>
    <n v="1877"/>
    <x v="1"/>
    <x v="391"/>
    <x v="5"/>
    <x v="1"/>
    <x v="5"/>
    <x v="26"/>
  </r>
  <r>
    <x v="38"/>
    <x v="18"/>
    <n v="1879.75"/>
    <x v="1"/>
    <x v="527"/>
    <x v="3"/>
    <x v="1"/>
    <x v="3"/>
    <x v="21"/>
  </r>
  <r>
    <x v="38"/>
    <x v="19"/>
    <n v="1882.5"/>
    <x v="1"/>
    <x v="393"/>
    <x v="5"/>
    <x v="1"/>
    <x v="5"/>
    <x v="15"/>
  </r>
  <r>
    <x v="38"/>
    <x v="20"/>
    <n v="1885.25"/>
    <x v="1"/>
    <x v="529"/>
    <x v="3"/>
    <x v="1"/>
    <x v="3"/>
    <x v="15"/>
  </r>
  <r>
    <x v="38"/>
    <x v="21"/>
    <n v="1887.75"/>
    <x v="1"/>
    <x v="530"/>
    <x v="3"/>
    <x v="1"/>
    <x v="3"/>
    <x v="17"/>
  </r>
  <r>
    <x v="38"/>
    <x v="22"/>
    <n v="1890"/>
    <x v="1"/>
    <x v="531"/>
    <x v="3"/>
    <x v="1"/>
    <x v="3"/>
    <x v="22"/>
  </r>
  <r>
    <x v="38"/>
    <x v="23"/>
    <n v="1891.5"/>
    <x v="1"/>
    <x v="397"/>
    <x v="5"/>
    <x v="1"/>
    <x v="5"/>
    <x v="26"/>
  </r>
  <r>
    <x v="38"/>
    <x v="24"/>
    <n v="1893"/>
    <x v="1"/>
    <x v="533"/>
    <x v="3"/>
    <x v="1"/>
    <x v="3"/>
    <x v="17"/>
  </r>
  <r>
    <x v="38"/>
    <x v="25"/>
    <n v="1894.5"/>
    <x v="1"/>
    <x v="534"/>
    <x v="3"/>
    <x v="1"/>
    <x v="3"/>
    <x v="24"/>
  </r>
  <r>
    <x v="38"/>
    <x v="26"/>
    <n v="1896"/>
    <x v="1"/>
    <x v="400"/>
    <x v="5"/>
    <x v="1"/>
    <x v="5"/>
    <x v="27"/>
  </r>
  <r>
    <x v="38"/>
    <x v="27"/>
    <n v="1897.5"/>
    <x v="1"/>
    <x v="536"/>
    <x v="3"/>
    <x v="1"/>
    <x v="3"/>
    <x v="21"/>
  </r>
  <r>
    <x v="38"/>
    <x v="28"/>
    <n v="1898.75"/>
    <x v="1"/>
    <x v="402"/>
    <x v="5"/>
    <x v="1"/>
    <x v="5"/>
    <x v="15"/>
  </r>
  <r>
    <x v="38"/>
    <x v="29"/>
    <n v="1900"/>
    <x v="1"/>
    <x v="538"/>
    <x v="3"/>
    <x v="1"/>
    <x v="3"/>
    <x v="27"/>
  </r>
  <r>
    <x v="38"/>
    <x v="30"/>
    <n v="1900.75"/>
    <x v="1"/>
    <x v="539"/>
    <x v="3"/>
    <x v="1"/>
    <x v="3"/>
    <x v="22"/>
  </r>
  <r>
    <x v="38"/>
    <x v="31"/>
    <n v="1901.5"/>
    <x v="1"/>
    <x v="405"/>
    <x v="5"/>
    <x v="1"/>
    <x v="5"/>
    <x v="26"/>
  </r>
  <r>
    <x v="38"/>
    <x v="32"/>
    <n v="1902.25"/>
    <x v="1"/>
    <x v="541"/>
    <x v="3"/>
    <x v="1"/>
    <x v="3"/>
    <x v="26"/>
  </r>
  <r>
    <x v="38"/>
    <x v="33"/>
    <n v="1903"/>
    <x v="1"/>
    <x v="542"/>
    <x v="3"/>
    <x v="1"/>
    <x v="3"/>
    <x v="21"/>
  </r>
  <r>
    <x v="38"/>
    <x v="66"/>
    <n v="1903.75"/>
    <x v="1"/>
    <x v="543"/>
    <x v="3"/>
    <x v="1"/>
    <x v="3"/>
    <x v="24"/>
  </r>
  <r>
    <x v="39"/>
    <x v="95"/>
    <n v="1709.5"/>
    <x v="1"/>
    <x v="0"/>
    <x v="11"/>
    <x v="1"/>
    <x v="11"/>
    <x v="30"/>
  </r>
  <r>
    <x v="39"/>
    <x v="6"/>
    <n v="1715.5"/>
    <x v="1"/>
    <x v="35"/>
    <x v="1"/>
    <x v="1"/>
    <x v="1"/>
    <x v="31"/>
  </r>
  <r>
    <x v="39"/>
    <x v="7"/>
    <n v="1716"/>
    <x v="2"/>
    <x v="544"/>
    <x v="2"/>
    <x v="1"/>
    <x v="2"/>
    <x v="28"/>
  </r>
  <r>
    <x v="39"/>
    <x v="9"/>
    <n v="1730"/>
    <x v="1"/>
    <x v="410"/>
    <x v="5"/>
    <x v="1"/>
    <x v="5"/>
    <x v="22"/>
  </r>
  <r>
    <x v="39"/>
    <x v="10"/>
    <n v="1740.75"/>
    <x v="1"/>
    <x v="546"/>
    <x v="3"/>
    <x v="1"/>
    <x v="3"/>
    <x v="28"/>
  </r>
  <r>
    <x v="39"/>
    <x v="96"/>
    <n v="1745"/>
    <x v="3"/>
    <x v="306"/>
    <x v="1"/>
    <x v="1"/>
    <x v="1"/>
    <x v="0"/>
  </r>
  <r>
    <x v="39"/>
    <x v="11"/>
    <n v="1752.5"/>
    <x v="1"/>
    <x v="413"/>
    <x v="4"/>
    <x v="1"/>
    <x v="4"/>
    <x v="17"/>
  </r>
  <r>
    <x v="39"/>
    <x v="12"/>
    <n v="1762"/>
    <x v="1"/>
    <x v="549"/>
    <x v="3"/>
    <x v="1"/>
    <x v="3"/>
    <x v="22"/>
  </r>
  <r>
    <x v="39"/>
    <x v="13"/>
    <n v="1771"/>
    <x v="1"/>
    <x v="550"/>
    <x v="3"/>
    <x v="1"/>
    <x v="3"/>
    <x v="29"/>
  </r>
  <r>
    <x v="39"/>
    <x v="14"/>
    <n v="1779.5"/>
    <x v="1"/>
    <x v="416"/>
    <x v="5"/>
    <x v="1"/>
    <x v="5"/>
    <x v="21"/>
  </r>
  <r>
    <x v="39"/>
    <x v="15"/>
    <n v="1786.5"/>
    <x v="1"/>
    <x v="552"/>
    <x v="3"/>
    <x v="1"/>
    <x v="3"/>
    <x v="24"/>
  </r>
  <r>
    <x v="39"/>
    <x v="16"/>
    <n v="1793.5"/>
    <x v="1"/>
    <x v="553"/>
    <x v="3"/>
    <x v="1"/>
    <x v="3"/>
    <x v="31"/>
  </r>
  <r>
    <x v="39"/>
    <x v="17"/>
    <n v="1800.5"/>
    <x v="1"/>
    <x v="419"/>
    <x v="5"/>
    <x v="1"/>
    <x v="5"/>
    <x v="21"/>
  </r>
  <r>
    <x v="39"/>
    <x v="18"/>
    <n v="1804.5"/>
    <x v="1"/>
    <x v="555"/>
    <x v="3"/>
    <x v="1"/>
    <x v="3"/>
    <x v="28"/>
  </r>
  <r>
    <x v="39"/>
    <x v="19"/>
    <n v="1808"/>
    <x v="1"/>
    <x v="421"/>
    <x v="5"/>
    <x v="1"/>
    <x v="5"/>
    <x v="17"/>
  </r>
  <r>
    <x v="39"/>
    <x v="20"/>
    <n v="1811.5"/>
    <x v="1"/>
    <x v="557"/>
    <x v="3"/>
    <x v="1"/>
    <x v="3"/>
    <x v="17"/>
  </r>
  <r>
    <x v="39"/>
    <x v="21"/>
    <n v="1814.5"/>
    <x v="1"/>
    <x v="558"/>
    <x v="3"/>
    <x v="1"/>
    <x v="3"/>
    <x v="24"/>
  </r>
  <r>
    <x v="39"/>
    <x v="22"/>
    <n v="1817.25"/>
    <x v="1"/>
    <x v="559"/>
    <x v="3"/>
    <x v="1"/>
    <x v="3"/>
    <x v="29"/>
  </r>
  <r>
    <x v="39"/>
    <x v="23"/>
    <n v="1819"/>
    <x v="1"/>
    <x v="425"/>
    <x v="5"/>
    <x v="1"/>
    <x v="5"/>
    <x v="21"/>
  </r>
  <r>
    <x v="39"/>
    <x v="24"/>
    <n v="1820.75"/>
    <x v="1"/>
    <x v="561"/>
    <x v="3"/>
    <x v="1"/>
    <x v="3"/>
    <x v="24"/>
  </r>
  <r>
    <x v="39"/>
    <x v="25"/>
    <n v="1822.5"/>
    <x v="1"/>
    <x v="562"/>
    <x v="3"/>
    <x v="1"/>
    <x v="3"/>
    <x v="31"/>
  </r>
  <r>
    <x v="39"/>
    <x v="26"/>
    <n v="1824.25"/>
    <x v="1"/>
    <x v="428"/>
    <x v="5"/>
    <x v="1"/>
    <x v="5"/>
    <x v="22"/>
  </r>
  <r>
    <x v="39"/>
    <x v="27"/>
    <n v="1825.75"/>
    <x v="1"/>
    <x v="564"/>
    <x v="3"/>
    <x v="1"/>
    <x v="3"/>
    <x v="28"/>
  </r>
  <r>
    <x v="39"/>
    <x v="28"/>
    <n v="1827.25"/>
    <x v="1"/>
    <x v="430"/>
    <x v="5"/>
    <x v="1"/>
    <x v="5"/>
    <x v="17"/>
  </r>
  <r>
    <x v="39"/>
    <x v="29"/>
    <n v="1828.75"/>
    <x v="1"/>
    <x v="566"/>
    <x v="3"/>
    <x v="1"/>
    <x v="3"/>
    <x v="22"/>
  </r>
  <r>
    <x v="39"/>
    <x v="30"/>
    <n v="1830"/>
    <x v="1"/>
    <x v="567"/>
    <x v="3"/>
    <x v="1"/>
    <x v="3"/>
    <x v="29"/>
  </r>
  <r>
    <x v="39"/>
    <x v="31"/>
    <n v="1831.25"/>
    <x v="1"/>
    <x v="433"/>
    <x v="5"/>
    <x v="1"/>
    <x v="5"/>
    <x v="21"/>
  </r>
  <r>
    <x v="39"/>
    <x v="32"/>
    <n v="1832.5"/>
    <x v="1"/>
    <x v="569"/>
    <x v="3"/>
    <x v="1"/>
    <x v="3"/>
    <x v="21"/>
  </r>
  <r>
    <x v="39"/>
    <x v="33"/>
    <n v="1833.75"/>
    <x v="1"/>
    <x v="570"/>
    <x v="3"/>
    <x v="1"/>
    <x v="3"/>
    <x v="28"/>
  </r>
  <r>
    <x v="39"/>
    <x v="66"/>
    <n v="1835"/>
    <x v="1"/>
    <x v="571"/>
    <x v="3"/>
    <x v="1"/>
    <x v="3"/>
    <x v="31"/>
  </r>
  <r>
    <x v="40"/>
    <x v="97"/>
    <n v="1697"/>
    <x v="0"/>
    <x v="0"/>
    <x v="11"/>
    <x v="1"/>
    <x v="11"/>
    <x v="30"/>
  </r>
  <r>
    <x v="40"/>
    <x v="6"/>
    <n v="1702.75"/>
    <x v="1"/>
    <x v="1"/>
    <x v="1"/>
    <x v="1"/>
    <x v="1"/>
    <x v="35"/>
  </r>
  <r>
    <x v="40"/>
    <x v="7"/>
    <n v="1703.25"/>
    <x v="2"/>
    <x v="2"/>
    <x v="2"/>
    <x v="1"/>
    <x v="2"/>
    <x v="29"/>
  </r>
  <r>
    <x v="40"/>
    <x v="9"/>
    <n v="1717"/>
    <x v="1"/>
    <x v="437"/>
    <x v="5"/>
    <x v="1"/>
    <x v="5"/>
    <x v="24"/>
  </r>
  <r>
    <x v="40"/>
    <x v="10"/>
    <n v="1728.25"/>
    <x v="1"/>
    <x v="572"/>
    <x v="3"/>
    <x v="1"/>
    <x v="3"/>
    <x v="29"/>
  </r>
  <r>
    <x v="40"/>
    <x v="96"/>
    <n v="1733"/>
    <x v="3"/>
    <x v="8"/>
    <x v="1"/>
    <x v="1"/>
    <x v="1"/>
    <x v="25"/>
  </r>
  <r>
    <x v="40"/>
    <x v="11"/>
    <n v="1740.5"/>
    <x v="1"/>
    <x v="440"/>
    <x v="4"/>
    <x v="1"/>
    <x v="4"/>
    <x v="21"/>
  </r>
  <r>
    <x v="40"/>
    <x v="12"/>
    <n v="1750"/>
    <x v="1"/>
    <x v="573"/>
    <x v="3"/>
    <x v="1"/>
    <x v="3"/>
    <x v="24"/>
  </r>
  <r>
    <x v="40"/>
    <x v="13"/>
    <n v="1759.25"/>
    <x v="1"/>
    <x v="11"/>
    <x v="3"/>
    <x v="1"/>
    <x v="3"/>
    <x v="31"/>
  </r>
  <r>
    <x v="40"/>
    <x v="14"/>
    <n v="1768.25"/>
    <x v="1"/>
    <x v="443"/>
    <x v="5"/>
    <x v="1"/>
    <x v="5"/>
    <x v="22"/>
  </r>
  <r>
    <x v="40"/>
    <x v="15"/>
    <n v="1775.5"/>
    <x v="1"/>
    <x v="574"/>
    <x v="3"/>
    <x v="1"/>
    <x v="3"/>
    <x v="28"/>
  </r>
  <r>
    <x v="40"/>
    <x v="16"/>
    <n v="1782.5"/>
    <x v="1"/>
    <x v="14"/>
    <x v="3"/>
    <x v="1"/>
    <x v="3"/>
    <x v="35"/>
  </r>
  <r>
    <x v="40"/>
    <x v="17"/>
    <n v="1789.5"/>
    <x v="1"/>
    <x v="446"/>
    <x v="5"/>
    <x v="1"/>
    <x v="5"/>
    <x v="22"/>
  </r>
  <r>
    <x v="40"/>
    <x v="18"/>
    <n v="1793.5"/>
    <x v="1"/>
    <x v="575"/>
    <x v="3"/>
    <x v="1"/>
    <x v="3"/>
    <x v="29"/>
  </r>
  <r>
    <x v="40"/>
    <x v="19"/>
    <n v="1797.5"/>
    <x v="1"/>
    <x v="448"/>
    <x v="5"/>
    <x v="1"/>
    <x v="5"/>
    <x v="21"/>
  </r>
  <r>
    <x v="40"/>
    <x v="20"/>
    <n v="1801.25"/>
    <x v="1"/>
    <x v="576"/>
    <x v="3"/>
    <x v="1"/>
    <x v="3"/>
    <x v="21"/>
  </r>
  <r>
    <x v="40"/>
    <x v="21"/>
    <n v="1805"/>
    <x v="1"/>
    <x v="19"/>
    <x v="3"/>
    <x v="1"/>
    <x v="3"/>
    <x v="28"/>
  </r>
  <r>
    <x v="40"/>
    <x v="22"/>
    <n v="1808.25"/>
    <x v="1"/>
    <x v="20"/>
    <x v="3"/>
    <x v="1"/>
    <x v="3"/>
    <x v="31"/>
  </r>
  <r>
    <x v="40"/>
    <x v="23"/>
    <n v="1810.75"/>
    <x v="1"/>
    <x v="452"/>
    <x v="5"/>
    <x v="1"/>
    <x v="5"/>
    <x v="22"/>
  </r>
  <r>
    <x v="40"/>
    <x v="24"/>
    <n v="1813"/>
    <x v="1"/>
    <x v="577"/>
    <x v="3"/>
    <x v="1"/>
    <x v="3"/>
    <x v="28"/>
  </r>
  <r>
    <x v="40"/>
    <x v="25"/>
    <n v="1815.25"/>
    <x v="1"/>
    <x v="23"/>
    <x v="3"/>
    <x v="1"/>
    <x v="3"/>
    <x v="35"/>
  </r>
  <r>
    <x v="40"/>
    <x v="26"/>
    <n v="1817.5"/>
    <x v="1"/>
    <x v="455"/>
    <x v="5"/>
    <x v="1"/>
    <x v="5"/>
    <x v="24"/>
  </r>
  <r>
    <x v="40"/>
    <x v="27"/>
    <n v="1819.75"/>
    <x v="1"/>
    <x v="578"/>
    <x v="3"/>
    <x v="1"/>
    <x v="3"/>
    <x v="29"/>
  </r>
  <r>
    <x v="40"/>
    <x v="28"/>
    <n v="1822"/>
    <x v="1"/>
    <x v="457"/>
    <x v="5"/>
    <x v="1"/>
    <x v="5"/>
    <x v="21"/>
  </r>
  <r>
    <x v="40"/>
    <x v="29"/>
    <n v="1824"/>
    <x v="1"/>
    <x v="579"/>
    <x v="3"/>
    <x v="1"/>
    <x v="3"/>
    <x v="24"/>
  </r>
  <r>
    <x v="40"/>
    <x v="30"/>
    <n v="1825.5"/>
    <x v="1"/>
    <x v="28"/>
    <x v="3"/>
    <x v="1"/>
    <x v="3"/>
    <x v="31"/>
  </r>
  <r>
    <x v="40"/>
    <x v="31"/>
    <n v="1827"/>
    <x v="1"/>
    <x v="460"/>
    <x v="5"/>
    <x v="1"/>
    <x v="5"/>
    <x v="22"/>
  </r>
  <r>
    <x v="40"/>
    <x v="32"/>
    <n v="1828.25"/>
    <x v="1"/>
    <x v="580"/>
    <x v="3"/>
    <x v="1"/>
    <x v="3"/>
    <x v="22"/>
  </r>
  <r>
    <x v="40"/>
    <x v="33"/>
    <n v="1829.5"/>
    <x v="1"/>
    <x v="31"/>
    <x v="3"/>
    <x v="1"/>
    <x v="3"/>
    <x v="29"/>
  </r>
  <r>
    <x v="40"/>
    <x v="66"/>
    <n v="1830.75"/>
    <x v="1"/>
    <x v="32"/>
    <x v="3"/>
    <x v="1"/>
    <x v="3"/>
    <x v="35"/>
  </r>
  <r>
    <x v="41"/>
    <x v="98"/>
    <n v="1738.5"/>
    <x v="2"/>
    <x v="0"/>
    <x v="11"/>
    <x v="1"/>
    <x v="11"/>
    <x v="0"/>
  </r>
  <r>
    <x v="41"/>
    <x v="6"/>
    <n v="1743.5"/>
    <x v="1"/>
    <x v="34"/>
    <x v="1"/>
    <x v="1"/>
    <x v="1"/>
    <x v="5"/>
  </r>
  <r>
    <x v="41"/>
    <x v="7"/>
    <n v="1744"/>
    <x v="2"/>
    <x v="35"/>
    <x v="2"/>
    <x v="1"/>
    <x v="2"/>
    <x v="9"/>
  </r>
  <r>
    <x v="41"/>
    <x v="9"/>
    <n v="1757.25"/>
    <x v="1"/>
    <x v="464"/>
    <x v="5"/>
    <x v="1"/>
    <x v="5"/>
    <x v="36"/>
  </r>
  <r>
    <x v="41"/>
    <x v="10"/>
    <n v="1768.25"/>
    <x v="1"/>
    <x v="581"/>
    <x v="3"/>
    <x v="1"/>
    <x v="3"/>
    <x v="9"/>
  </r>
  <r>
    <x v="41"/>
    <x v="96"/>
    <n v="1772.75"/>
    <x v="3"/>
    <x v="357"/>
    <x v="1"/>
    <x v="1"/>
    <x v="1"/>
    <x v="39"/>
  </r>
  <r>
    <x v="41"/>
    <x v="99"/>
    <n v="1773"/>
    <x v="0"/>
    <x v="306"/>
    <x v="2"/>
    <x v="1"/>
    <x v="2"/>
    <x v="8"/>
  </r>
  <r>
    <x v="41"/>
    <x v="11"/>
    <n v="1779.5"/>
    <x v="1"/>
    <x v="466"/>
    <x v="4"/>
    <x v="1"/>
    <x v="4"/>
    <x v="37"/>
  </r>
  <r>
    <x v="41"/>
    <x v="12"/>
    <n v="1788.25"/>
    <x v="1"/>
    <x v="582"/>
    <x v="3"/>
    <x v="1"/>
    <x v="3"/>
    <x v="36"/>
  </r>
  <r>
    <x v="41"/>
    <x v="13"/>
    <n v="1797"/>
    <x v="1"/>
    <x v="43"/>
    <x v="3"/>
    <x v="1"/>
    <x v="3"/>
    <x v="1"/>
  </r>
  <r>
    <x v="41"/>
    <x v="14"/>
    <n v="1805.25"/>
    <x v="1"/>
    <x v="469"/>
    <x v="5"/>
    <x v="1"/>
    <x v="5"/>
    <x v="38"/>
  </r>
  <r>
    <x v="41"/>
    <x v="15"/>
    <n v="1812"/>
    <x v="1"/>
    <x v="583"/>
    <x v="3"/>
    <x v="1"/>
    <x v="3"/>
    <x v="2"/>
  </r>
  <r>
    <x v="41"/>
    <x v="16"/>
    <n v="1818.5"/>
    <x v="1"/>
    <x v="46"/>
    <x v="3"/>
    <x v="1"/>
    <x v="3"/>
    <x v="5"/>
  </r>
  <r>
    <x v="41"/>
    <x v="17"/>
    <n v="1825"/>
    <x v="1"/>
    <x v="472"/>
    <x v="5"/>
    <x v="1"/>
    <x v="5"/>
    <x v="38"/>
  </r>
  <r>
    <x v="41"/>
    <x v="18"/>
    <n v="1828.5"/>
    <x v="1"/>
    <x v="584"/>
    <x v="3"/>
    <x v="1"/>
    <x v="3"/>
    <x v="9"/>
  </r>
  <r>
    <x v="41"/>
    <x v="19"/>
    <n v="1832"/>
    <x v="1"/>
    <x v="474"/>
    <x v="5"/>
    <x v="1"/>
    <x v="5"/>
    <x v="37"/>
  </r>
  <r>
    <x v="41"/>
    <x v="20"/>
    <n v="1835"/>
    <x v="1"/>
    <x v="585"/>
    <x v="3"/>
    <x v="1"/>
    <x v="3"/>
    <x v="37"/>
  </r>
  <r>
    <x v="41"/>
    <x v="21"/>
    <n v="1838"/>
    <x v="1"/>
    <x v="51"/>
    <x v="3"/>
    <x v="1"/>
    <x v="3"/>
    <x v="2"/>
  </r>
  <r>
    <x v="41"/>
    <x v="22"/>
    <n v="1840.75"/>
    <x v="1"/>
    <x v="52"/>
    <x v="3"/>
    <x v="1"/>
    <x v="3"/>
    <x v="1"/>
  </r>
  <r>
    <x v="41"/>
    <x v="23"/>
    <n v="1842.75"/>
    <x v="1"/>
    <x v="478"/>
    <x v="5"/>
    <x v="1"/>
    <x v="5"/>
    <x v="38"/>
  </r>
  <r>
    <x v="41"/>
    <x v="24"/>
    <n v="1844.5"/>
    <x v="1"/>
    <x v="586"/>
    <x v="3"/>
    <x v="1"/>
    <x v="3"/>
    <x v="2"/>
  </r>
  <r>
    <x v="41"/>
    <x v="25"/>
    <n v="1846.25"/>
    <x v="1"/>
    <x v="55"/>
    <x v="3"/>
    <x v="1"/>
    <x v="3"/>
    <x v="5"/>
  </r>
  <r>
    <x v="41"/>
    <x v="26"/>
    <n v="1848"/>
    <x v="1"/>
    <x v="481"/>
    <x v="5"/>
    <x v="1"/>
    <x v="5"/>
    <x v="36"/>
  </r>
  <r>
    <x v="41"/>
    <x v="27"/>
    <n v="1849.75"/>
    <x v="1"/>
    <x v="587"/>
    <x v="3"/>
    <x v="1"/>
    <x v="3"/>
    <x v="9"/>
  </r>
  <r>
    <x v="41"/>
    <x v="28"/>
    <n v="1851.5"/>
    <x v="1"/>
    <x v="483"/>
    <x v="5"/>
    <x v="1"/>
    <x v="5"/>
    <x v="37"/>
  </r>
  <r>
    <x v="41"/>
    <x v="29"/>
    <n v="1853"/>
    <x v="1"/>
    <x v="588"/>
    <x v="3"/>
    <x v="1"/>
    <x v="3"/>
    <x v="36"/>
  </r>
  <r>
    <x v="41"/>
    <x v="30"/>
    <n v="1854.5"/>
    <x v="1"/>
    <x v="60"/>
    <x v="3"/>
    <x v="1"/>
    <x v="3"/>
    <x v="1"/>
  </r>
  <r>
    <x v="41"/>
    <x v="31"/>
    <n v="1856"/>
    <x v="1"/>
    <x v="486"/>
    <x v="5"/>
    <x v="1"/>
    <x v="5"/>
    <x v="38"/>
  </r>
  <r>
    <x v="41"/>
    <x v="32"/>
    <n v="1857.25"/>
    <x v="1"/>
    <x v="589"/>
    <x v="3"/>
    <x v="1"/>
    <x v="3"/>
    <x v="38"/>
  </r>
  <r>
    <x v="41"/>
    <x v="33"/>
    <n v="1858.5"/>
    <x v="1"/>
    <x v="63"/>
    <x v="3"/>
    <x v="1"/>
    <x v="3"/>
    <x v="9"/>
  </r>
  <r>
    <x v="41"/>
    <x v="66"/>
    <n v="1859.75"/>
    <x v="1"/>
    <x v="64"/>
    <x v="3"/>
    <x v="1"/>
    <x v="3"/>
    <x v="5"/>
  </r>
  <r>
    <x v="41"/>
    <x v="100"/>
    <n v="1861"/>
    <x v="1"/>
    <x v="616"/>
    <x v="5"/>
    <x v="1"/>
    <x v="5"/>
    <x v="36"/>
  </r>
  <r>
    <x v="42"/>
    <x v="101"/>
    <n v="1723"/>
    <x v="4"/>
    <x v="66"/>
    <x v="6"/>
    <x v="1"/>
    <x v="6"/>
    <x v="12"/>
  </r>
  <r>
    <x v="42"/>
    <x v="6"/>
    <n v="1726.25"/>
    <x v="1"/>
    <x v="67"/>
    <x v="8"/>
    <x v="1"/>
    <x v="8"/>
    <x v="7"/>
  </r>
  <r>
    <x v="42"/>
    <x v="7"/>
    <n v="1726.25"/>
    <x v="2"/>
    <x v="1"/>
    <x v="2"/>
    <x v="1"/>
    <x v="2"/>
    <x v="1"/>
  </r>
  <r>
    <x v="42"/>
    <x v="102"/>
    <n v="1727.75"/>
    <x v="1"/>
    <x v="490"/>
    <x v="8"/>
    <x v="1"/>
    <x v="8"/>
    <x v="37"/>
  </r>
  <r>
    <x v="42"/>
    <x v="9"/>
    <n v="1737.25"/>
    <x v="1"/>
    <x v="491"/>
    <x v="3"/>
    <x v="1"/>
    <x v="3"/>
    <x v="2"/>
  </r>
  <r>
    <x v="42"/>
    <x v="10"/>
    <n v="1747.75"/>
    <x v="1"/>
    <x v="590"/>
    <x v="3"/>
    <x v="1"/>
    <x v="3"/>
    <x v="1"/>
  </r>
  <r>
    <x v="42"/>
    <x v="92"/>
    <n v="1749.5"/>
    <x v="1"/>
    <x v="492"/>
    <x v="8"/>
    <x v="1"/>
    <x v="8"/>
    <x v="40"/>
  </r>
  <r>
    <x v="42"/>
    <x v="96"/>
    <n v="1751.75"/>
    <x v="3"/>
    <x v="384"/>
    <x v="8"/>
    <x v="1"/>
    <x v="8"/>
    <x v="41"/>
  </r>
  <r>
    <x v="42"/>
    <x v="103"/>
    <n v="1752"/>
    <x v="2"/>
    <x v="306"/>
    <x v="2"/>
    <x v="1"/>
    <x v="2"/>
    <x v="8"/>
  </r>
  <r>
    <x v="42"/>
    <x v="11"/>
    <n v="1758"/>
    <x v="1"/>
    <x v="493"/>
    <x v="4"/>
    <x v="1"/>
    <x v="4"/>
    <x v="38"/>
  </r>
  <r>
    <x v="42"/>
    <x v="12"/>
    <n v="1766.5"/>
    <x v="1"/>
    <x v="591"/>
    <x v="3"/>
    <x v="1"/>
    <x v="3"/>
    <x v="2"/>
  </r>
  <r>
    <x v="42"/>
    <x v="13"/>
    <n v="1775"/>
    <x v="1"/>
    <x v="73"/>
    <x v="3"/>
    <x v="1"/>
    <x v="3"/>
    <x v="5"/>
  </r>
  <r>
    <x v="42"/>
    <x v="14"/>
    <n v="1783.5"/>
    <x v="1"/>
    <x v="496"/>
    <x v="5"/>
    <x v="1"/>
    <x v="5"/>
    <x v="36"/>
  </r>
  <r>
    <x v="42"/>
    <x v="15"/>
    <n v="1790.5"/>
    <x v="1"/>
    <x v="592"/>
    <x v="3"/>
    <x v="1"/>
    <x v="3"/>
    <x v="9"/>
  </r>
  <r>
    <x v="42"/>
    <x v="16"/>
    <n v="1797.25"/>
    <x v="1"/>
    <x v="76"/>
    <x v="3"/>
    <x v="1"/>
    <x v="3"/>
    <x v="7"/>
  </r>
  <r>
    <x v="42"/>
    <x v="17"/>
    <n v="1804"/>
    <x v="1"/>
    <x v="499"/>
    <x v="5"/>
    <x v="1"/>
    <x v="5"/>
    <x v="36"/>
  </r>
  <r>
    <x v="42"/>
    <x v="18"/>
    <n v="1807.5"/>
    <x v="1"/>
    <x v="593"/>
    <x v="3"/>
    <x v="1"/>
    <x v="3"/>
    <x v="1"/>
  </r>
  <r>
    <x v="42"/>
    <x v="19"/>
    <n v="1811"/>
    <x v="1"/>
    <x v="501"/>
    <x v="5"/>
    <x v="1"/>
    <x v="5"/>
    <x v="38"/>
  </r>
  <r>
    <x v="42"/>
    <x v="20"/>
    <n v="1814"/>
    <x v="1"/>
    <x v="594"/>
    <x v="3"/>
    <x v="1"/>
    <x v="3"/>
    <x v="38"/>
  </r>
  <r>
    <x v="42"/>
    <x v="21"/>
    <n v="1817"/>
    <x v="1"/>
    <x v="81"/>
    <x v="3"/>
    <x v="1"/>
    <x v="3"/>
    <x v="9"/>
  </r>
  <r>
    <x v="42"/>
    <x v="22"/>
    <n v="1819.75"/>
    <x v="1"/>
    <x v="82"/>
    <x v="3"/>
    <x v="1"/>
    <x v="3"/>
    <x v="5"/>
  </r>
  <r>
    <x v="42"/>
    <x v="23"/>
    <n v="1821.75"/>
    <x v="1"/>
    <x v="505"/>
    <x v="5"/>
    <x v="1"/>
    <x v="5"/>
    <x v="36"/>
  </r>
  <r>
    <x v="42"/>
    <x v="24"/>
    <n v="1823.75"/>
    <x v="1"/>
    <x v="595"/>
    <x v="3"/>
    <x v="1"/>
    <x v="3"/>
    <x v="9"/>
  </r>
  <r>
    <x v="42"/>
    <x v="25"/>
    <n v="1825.75"/>
    <x v="1"/>
    <x v="85"/>
    <x v="3"/>
    <x v="1"/>
    <x v="3"/>
    <x v="7"/>
  </r>
  <r>
    <x v="42"/>
    <x v="26"/>
    <n v="1827.75"/>
    <x v="1"/>
    <x v="508"/>
    <x v="5"/>
    <x v="1"/>
    <x v="5"/>
    <x v="2"/>
  </r>
  <r>
    <x v="42"/>
    <x v="27"/>
    <n v="1829.5"/>
    <x v="1"/>
    <x v="596"/>
    <x v="3"/>
    <x v="1"/>
    <x v="3"/>
    <x v="1"/>
  </r>
  <r>
    <x v="42"/>
    <x v="28"/>
    <n v="1831.25"/>
    <x v="1"/>
    <x v="510"/>
    <x v="5"/>
    <x v="1"/>
    <x v="5"/>
    <x v="38"/>
  </r>
  <r>
    <x v="42"/>
    <x v="29"/>
    <n v="1833"/>
    <x v="1"/>
    <x v="597"/>
    <x v="3"/>
    <x v="1"/>
    <x v="3"/>
    <x v="2"/>
  </r>
  <r>
    <x v="42"/>
    <x v="30"/>
    <n v="1834.5"/>
    <x v="1"/>
    <x v="90"/>
    <x v="3"/>
    <x v="1"/>
    <x v="3"/>
    <x v="5"/>
  </r>
  <r>
    <x v="42"/>
    <x v="31"/>
    <n v="1836"/>
    <x v="1"/>
    <x v="513"/>
    <x v="5"/>
    <x v="1"/>
    <x v="5"/>
    <x v="36"/>
  </r>
  <r>
    <x v="42"/>
    <x v="32"/>
    <n v="1837.25"/>
    <x v="1"/>
    <x v="598"/>
    <x v="3"/>
    <x v="1"/>
    <x v="3"/>
    <x v="36"/>
  </r>
  <r>
    <x v="42"/>
    <x v="33"/>
    <n v="1838.5"/>
    <x v="1"/>
    <x v="93"/>
    <x v="3"/>
    <x v="1"/>
    <x v="3"/>
    <x v="1"/>
  </r>
  <r>
    <x v="42"/>
    <x v="66"/>
    <n v="1839.75"/>
    <x v="1"/>
    <x v="94"/>
    <x v="3"/>
    <x v="1"/>
    <x v="3"/>
    <x v="7"/>
  </r>
  <r>
    <x v="42"/>
    <x v="100"/>
    <n v="1841"/>
    <x v="1"/>
    <x v="617"/>
    <x v="5"/>
    <x v="1"/>
    <x v="5"/>
    <x v="2"/>
  </r>
  <r>
    <x v="43"/>
    <x v="104"/>
    <n v="1732.75"/>
    <x v="3"/>
    <x v="66"/>
    <x v="6"/>
    <x v="1"/>
    <x v="6"/>
    <x v="12"/>
  </r>
  <r>
    <x v="43"/>
    <x v="6"/>
    <n v="1735.5"/>
    <x v="1"/>
    <x v="96"/>
    <x v="8"/>
    <x v="1"/>
    <x v="8"/>
    <x v="4"/>
  </r>
  <r>
    <x v="43"/>
    <x v="7"/>
    <n v="1735.25"/>
    <x v="2"/>
    <x v="34"/>
    <x v="2"/>
    <x v="1"/>
    <x v="2"/>
    <x v="5"/>
  </r>
  <r>
    <x v="43"/>
    <x v="102"/>
    <n v="1736.5"/>
    <x v="1"/>
    <x v="517"/>
    <x v="8"/>
    <x v="1"/>
    <x v="8"/>
    <x v="38"/>
  </r>
  <r>
    <x v="43"/>
    <x v="9"/>
    <n v="1746"/>
    <x v="1"/>
    <x v="518"/>
    <x v="3"/>
    <x v="1"/>
    <x v="3"/>
    <x v="9"/>
  </r>
  <r>
    <x v="43"/>
    <x v="10"/>
    <n v="1756.5"/>
    <x v="1"/>
    <x v="599"/>
    <x v="3"/>
    <x v="1"/>
    <x v="3"/>
    <x v="5"/>
  </r>
  <r>
    <x v="43"/>
    <x v="92"/>
    <n v="1758.5"/>
    <x v="1"/>
    <x v="519"/>
    <x v="8"/>
    <x v="1"/>
    <x v="8"/>
    <x v="42"/>
  </r>
  <r>
    <x v="43"/>
    <x v="96"/>
    <n v="1760.75"/>
    <x v="3"/>
    <x v="547"/>
    <x v="8"/>
    <x v="1"/>
    <x v="8"/>
    <x v="43"/>
  </r>
  <r>
    <x v="43"/>
    <x v="103"/>
    <n v="1761"/>
    <x v="2"/>
    <x v="8"/>
    <x v="2"/>
    <x v="1"/>
    <x v="2"/>
    <x v="3"/>
  </r>
  <r>
    <x v="43"/>
    <x v="11"/>
    <n v="1766.75"/>
    <x v="1"/>
    <x v="520"/>
    <x v="4"/>
    <x v="1"/>
    <x v="4"/>
    <x v="36"/>
  </r>
  <r>
    <x v="43"/>
    <x v="12"/>
    <n v="1775.5"/>
    <x v="1"/>
    <x v="600"/>
    <x v="3"/>
    <x v="1"/>
    <x v="3"/>
    <x v="9"/>
  </r>
  <r>
    <x v="43"/>
    <x v="13"/>
    <n v="1784.25"/>
    <x v="1"/>
    <x v="102"/>
    <x v="3"/>
    <x v="1"/>
    <x v="3"/>
    <x v="7"/>
  </r>
  <r>
    <x v="43"/>
    <x v="14"/>
    <n v="1793"/>
    <x v="1"/>
    <x v="523"/>
    <x v="5"/>
    <x v="1"/>
    <x v="5"/>
    <x v="2"/>
  </r>
  <r>
    <x v="43"/>
    <x v="15"/>
    <n v="1799.75"/>
    <x v="1"/>
    <x v="601"/>
    <x v="3"/>
    <x v="1"/>
    <x v="3"/>
    <x v="1"/>
  </r>
  <r>
    <x v="43"/>
    <x v="16"/>
    <n v="1806.25"/>
    <x v="1"/>
    <x v="105"/>
    <x v="3"/>
    <x v="1"/>
    <x v="3"/>
    <x v="4"/>
  </r>
  <r>
    <x v="43"/>
    <x v="17"/>
    <n v="1812.75"/>
    <x v="1"/>
    <x v="526"/>
    <x v="5"/>
    <x v="1"/>
    <x v="5"/>
    <x v="2"/>
  </r>
  <r>
    <x v="43"/>
    <x v="18"/>
    <n v="1816.25"/>
    <x v="1"/>
    <x v="602"/>
    <x v="3"/>
    <x v="1"/>
    <x v="3"/>
    <x v="5"/>
  </r>
  <r>
    <x v="43"/>
    <x v="19"/>
    <n v="1819.75"/>
    <x v="1"/>
    <x v="528"/>
    <x v="5"/>
    <x v="1"/>
    <x v="5"/>
    <x v="36"/>
  </r>
  <r>
    <x v="43"/>
    <x v="20"/>
    <n v="1822.75"/>
    <x v="1"/>
    <x v="603"/>
    <x v="3"/>
    <x v="1"/>
    <x v="3"/>
    <x v="36"/>
  </r>
  <r>
    <x v="43"/>
    <x v="21"/>
    <n v="1825.75"/>
    <x v="1"/>
    <x v="110"/>
    <x v="3"/>
    <x v="1"/>
    <x v="3"/>
    <x v="1"/>
  </r>
  <r>
    <x v="43"/>
    <x v="22"/>
    <n v="1828.5"/>
    <x v="1"/>
    <x v="111"/>
    <x v="3"/>
    <x v="1"/>
    <x v="3"/>
    <x v="7"/>
  </r>
  <r>
    <x v="43"/>
    <x v="23"/>
    <n v="1830.5"/>
    <x v="1"/>
    <x v="532"/>
    <x v="5"/>
    <x v="1"/>
    <x v="5"/>
    <x v="2"/>
  </r>
  <r>
    <x v="43"/>
    <x v="24"/>
    <n v="1832.5"/>
    <x v="1"/>
    <x v="604"/>
    <x v="3"/>
    <x v="1"/>
    <x v="3"/>
    <x v="1"/>
  </r>
  <r>
    <x v="43"/>
    <x v="25"/>
    <n v="1834.5"/>
    <x v="1"/>
    <x v="114"/>
    <x v="3"/>
    <x v="1"/>
    <x v="3"/>
    <x v="4"/>
  </r>
  <r>
    <x v="43"/>
    <x v="26"/>
    <n v="1836.5"/>
    <x v="1"/>
    <x v="535"/>
    <x v="5"/>
    <x v="1"/>
    <x v="5"/>
    <x v="9"/>
  </r>
  <r>
    <x v="43"/>
    <x v="27"/>
    <n v="1838.25"/>
    <x v="1"/>
    <x v="605"/>
    <x v="3"/>
    <x v="1"/>
    <x v="3"/>
    <x v="5"/>
  </r>
  <r>
    <x v="43"/>
    <x v="28"/>
    <n v="1840"/>
    <x v="1"/>
    <x v="537"/>
    <x v="5"/>
    <x v="1"/>
    <x v="5"/>
    <x v="36"/>
  </r>
  <r>
    <x v="43"/>
    <x v="29"/>
    <n v="1841.75"/>
    <x v="1"/>
    <x v="606"/>
    <x v="3"/>
    <x v="1"/>
    <x v="3"/>
    <x v="9"/>
  </r>
  <r>
    <x v="43"/>
    <x v="30"/>
    <n v="1843.25"/>
    <x v="1"/>
    <x v="119"/>
    <x v="3"/>
    <x v="1"/>
    <x v="3"/>
    <x v="7"/>
  </r>
  <r>
    <x v="43"/>
    <x v="31"/>
    <n v="1844.75"/>
    <x v="1"/>
    <x v="540"/>
    <x v="5"/>
    <x v="1"/>
    <x v="5"/>
    <x v="2"/>
  </r>
  <r>
    <x v="43"/>
    <x v="32"/>
    <n v="1846"/>
    <x v="1"/>
    <x v="607"/>
    <x v="3"/>
    <x v="1"/>
    <x v="3"/>
    <x v="2"/>
  </r>
  <r>
    <x v="43"/>
    <x v="33"/>
    <n v="1847.25"/>
    <x v="1"/>
    <x v="122"/>
    <x v="3"/>
    <x v="1"/>
    <x v="3"/>
    <x v="5"/>
  </r>
  <r>
    <x v="43"/>
    <x v="66"/>
    <n v="1848.5"/>
    <x v="1"/>
    <x v="123"/>
    <x v="3"/>
    <x v="1"/>
    <x v="3"/>
    <x v="4"/>
  </r>
  <r>
    <x v="43"/>
    <x v="100"/>
    <n v="1849.75"/>
    <x v="1"/>
    <x v="618"/>
    <x v="5"/>
    <x v="1"/>
    <x v="5"/>
    <x v="9"/>
  </r>
  <r>
    <x v="44"/>
    <x v="105"/>
    <n v="1737.5"/>
    <x v="1"/>
    <x v="0"/>
    <x v="6"/>
    <x v="1"/>
    <x v="6"/>
    <x v="0"/>
  </r>
  <r>
    <x v="44"/>
    <x v="6"/>
    <n v="1740"/>
    <x v="1"/>
    <x v="125"/>
    <x v="8"/>
    <x v="1"/>
    <x v="8"/>
    <x v="14"/>
  </r>
  <r>
    <x v="44"/>
    <x v="7"/>
    <n v="1740"/>
    <x v="2"/>
    <x v="126"/>
    <x v="2"/>
    <x v="1"/>
    <x v="2"/>
    <x v="6"/>
  </r>
  <r>
    <x v="44"/>
    <x v="102"/>
    <n v="1741.5"/>
    <x v="1"/>
    <x v="35"/>
    <x v="8"/>
    <x v="1"/>
    <x v="8"/>
    <x v="9"/>
  </r>
  <r>
    <x v="44"/>
    <x v="9"/>
    <n v="1751"/>
    <x v="1"/>
    <x v="38"/>
    <x v="3"/>
    <x v="1"/>
    <x v="3"/>
    <x v="7"/>
  </r>
  <r>
    <x v="44"/>
    <x v="10"/>
    <n v="1762"/>
    <x v="1"/>
    <x v="40"/>
    <x v="3"/>
    <x v="1"/>
    <x v="3"/>
    <x v="6"/>
  </r>
  <r>
    <x v="44"/>
    <x v="92"/>
    <n v="1764"/>
    <x v="1"/>
    <x v="546"/>
    <x v="8"/>
    <x v="1"/>
    <x v="8"/>
    <x v="36"/>
  </r>
  <r>
    <x v="44"/>
    <x v="96"/>
    <n v="1766.25"/>
    <x v="3"/>
    <x v="439"/>
    <x v="8"/>
    <x v="1"/>
    <x v="8"/>
    <x v="44"/>
  </r>
  <r>
    <x v="44"/>
    <x v="106"/>
    <n v="1768"/>
    <x v="3"/>
    <x v="306"/>
    <x v="8"/>
    <x v="1"/>
    <x v="8"/>
    <x v="8"/>
  </r>
  <r>
    <x v="44"/>
    <x v="11"/>
    <n v="1772.75"/>
    <x v="1"/>
    <x v="548"/>
    <x v="1"/>
    <x v="1"/>
    <x v="1"/>
    <x v="1"/>
  </r>
  <r>
    <x v="44"/>
    <x v="12"/>
    <n v="1781.5"/>
    <x v="1"/>
    <x v="608"/>
    <x v="3"/>
    <x v="1"/>
    <x v="3"/>
    <x v="7"/>
  </r>
  <r>
    <x v="44"/>
    <x v="13"/>
    <n v="1790"/>
    <x v="1"/>
    <x v="134"/>
    <x v="3"/>
    <x v="1"/>
    <x v="3"/>
    <x v="11"/>
  </r>
  <r>
    <x v="44"/>
    <x v="14"/>
    <n v="1798.5"/>
    <x v="1"/>
    <x v="551"/>
    <x v="5"/>
    <x v="1"/>
    <x v="5"/>
    <x v="5"/>
  </r>
  <r>
    <x v="44"/>
    <x v="15"/>
    <n v="1805.5"/>
    <x v="1"/>
    <x v="609"/>
    <x v="3"/>
    <x v="1"/>
    <x v="3"/>
    <x v="4"/>
  </r>
  <r>
    <x v="44"/>
    <x v="16"/>
    <n v="1812.25"/>
    <x v="1"/>
    <x v="137"/>
    <x v="3"/>
    <x v="1"/>
    <x v="3"/>
    <x v="14"/>
  </r>
  <r>
    <x v="44"/>
    <x v="17"/>
    <n v="1819"/>
    <x v="1"/>
    <x v="554"/>
    <x v="5"/>
    <x v="1"/>
    <x v="5"/>
    <x v="5"/>
  </r>
  <r>
    <x v="44"/>
    <x v="18"/>
    <n v="1822"/>
    <x v="1"/>
    <x v="610"/>
    <x v="3"/>
    <x v="1"/>
    <x v="3"/>
    <x v="6"/>
  </r>
  <r>
    <x v="44"/>
    <x v="19"/>
    <n v="1825"/>
    <x v="1"/>
    <x v="556"/>
    <x v="5"/>
    <x v="1"/>
    <x v="5"/>
    <x v="1"/>
  </r>
  <r>
    <x v="44"/>
    <x v="20"/>
    <n v="1828"/>
    <x v="1"/>
    <x v="611"/>
    <x v="3"/>
    <x v="1"/>
    <x v="3"/>
    <x v="1"/>
  </r>
  <r>
    <x v="44"/>
    <x v="21"/>
    <n v="1831"/>
    <x v="1"/>
    <x v="142"/>
    <x v="3"/>
    <x v="1"/>
    <x v="3"/>
    <x v="4"/>
  </r>
  <r>
    <x v="44"/>
    <x v="22"/>
    <n v="1833.75"/>
    <x v="1"/>
    <x v="143"/>
    <x v="3"/>
    <x v="1"/>
    <x v="3"/>
    <x v="11"/>
  </r>
  <r>
    <x v="44"/>
    <x v="23"/>
    <n v="1835.75"/>
    <x v="1"/>
    <x v="560"/>
    <x v="5"/>
    <x v="1"/>
    <x v="5"/>
    <x v="5"/>
  </r>
  <r>
    <x v="44"/>
    <x v="24"/>
    <n v="1837.75"/>
    <x v="1"/>
    <x v="612"/>
    <x v="3"/>
    <x v="1"/>
    <x v="3"/>
    <x v="4"/>
  </r>
  <r>
    <x v="44"/>
    <x v="25"/>
    <n v="1839.75"/>
    <x v="1"/>
    <x v="146"/>
    <x v="3"/>
    <x v="1"/>
    <x v="3"/>
    <x v="14"/>
  </r>
  <r>
    <x v="44"/>
    <x v="26"/>
    <n v="1841.75"/>
    <x v="1"/>
    <x v="563"/>
    <x v="5"/>
    <x v="1"/>
    <x v="5"/>
    <x v="7"/>
  </r>
  <r>
    <x v="44"/>
    <x v="27"/>
    <n v="1843.5"/>
    <x v="1"/>
    <x v="613"/>
    <x v="3"/>
    <x v="1"/>
    <x v="3"/>
    <x v="6"/>
  </r>
  <r>
    <x v="44"/>
    <x v="28"/>
    <n v="1845.25"/>
    <x v="1"/>
    <x v="565"/>
    <x v="5"/>
    <x v="1"/>
    <x v="5"/>
    <x v="1"/>
  </r>
  <r>
    <x v="44"/>
    <x v="29"/>
    <n v="1847"/>
    <x v="1"/>
    <x v="614"/>
    <x v="3"/>
    <x v="1"/>
    <x v="3"/>
    <x v="7"/>
  </r>
  <r>
    <x v="44"/>
    <x v="30"/>
    <n v="1848.5"/>
    <x v="1"/>
    <x v="151"/>
    <x v="3"/>
    <x v="1"/>
    <x v="3"/>
    <x v="11"/>
  </r>
  <r>
    <x v="44"/>
    <x v="31"/>
    <n v="1850"/>
    <x v="1"/>
    <x v="568"/>
    <x v="5"/>
    <x v="1"/>
    <x v="5"/>
    <x v="5"/>
  </r>
  <r>
    <x v="44"/>
    <x v="32"/>
    <n v="1851.25"/>
    <x v="1"/>
    <x v="615"/>
    <x v="3"/>
    <x v="1"/>
    <x v="3"/>
    <x v="5"/>
  </r>
  <r>
    <x v="44"/>
    <x v="33"/>
    <n v="1852.5"/>
    <x v="1"/>
    <x v="154"/>
    <x v="3"/>
    <x v="1"/>
    <x v="3"/>
    <x v="6"/>
  </r>
  <r>
    <x v="44"/>
    <x v="66"/>
    <n v="1853.75"/>
    <x v="1"/>
    <x v="155"/>
    <x v="3"/>
    <x v="1"/>
    <x v="3"/>
    <x v="14"/>
  </r>
  <r>
    <x v="44"/>
    <x v="100"/>
    <n v="1855"/>
    <x v="1"/>
    <x v="619"/>
    <x v="5"/>
    <x v="1"/>
    <x v="5"/>
    <x v="7"/>
  </r>
  <r>
    <x v="45"/>
    <x v="107"/>
    <n v="1718.5"/>
    <x v="0"/>
    <x v="0"/>
    <x v="6"/>
    <x v="1"/>
    <x v="6"/>
    <x v="0"/>
  </r>
  <r>
    <x v="45"/>
    <x v="6"/>
    <n v="1720.5"/>
    <x v="1"/>
    <x v="157"/>
    <x v="8"/>
    <x v="1"/>
    <x v="8"/>
    <x v="16"/>
  </r>
  <r>
    <x v="45"/>
    <x v="7"/>
    <n v="1720.25"/>
    <x v="2"/>
    <x v="158"/>
    <x v="2"/>
    <x v="1"/>
    <x v="2"/>
    <x v="11"/>
  </r>
  <r>
    <x v="45"/>
    <x v="102"/>
    <n v="1721.25"/>
    <x v="1"/>
    <x v="1"/>
    <x v="8"/>
    <x v="1"/>
    <x v="8"/>
    <x v="1"/>
  </r>
  <r>
    <x v="45"/>
    <x v="9"/>
    <n v="1731.75"/>
    <x v="1"/>
    <x v="4"/>
    <x v="3"/>
    <x v="1"/>
    <x v="3"/>
    <x v="4"/>
  </r>
  <r>
    <x v="45"/>
    <x v="10"/>
    <n v="1742.75"/>
    <x v="1"/>
    <x v="6"/>
    <x v="3"/>
    <x v="1"/>
    <x v="3"/>
    <x v="11"/>
  </r>
  <r>
    <x v="45"/>
    <x v="92"/>
    <n v="1744.75"/>
    <x v="1"/>
    <x v="572"/>
    <x v="8"/>
    <x v="1"/>
    <x v="8"/>
    <x v="2"/>
  </r>
  <r>
    <x v="45"/>
    <x v="96"/>
    <n v="1747"/>
    <x v="3"/>
    <x v="465"/>
    <x v="8"/>
    <x v="1"/>
    <x v="8"/>
    <x v="45"/>
  </r>
  <r>
    <x v="45"/>
    <x v="108"/>
    <n v="1749"/>
    <x v="1"/>
    <x v="306"/>
    <x v="8"/>
    <x v="1"/>
    <x v="8"/>
    <x v="8"/>
  </r>
  <r>
    <x v="45"/>
    <x v="11"/>
    <n v="1753.5"/>
    <x v="1"/>
    <x v="9"/>
    <x v="1"/>
    <x v="1"/>
    <x v="1"/>
    <x v="5"/>
  </r>
  <r>
    <x v="45"/>
    <x v="12"/>
    <n v="1762.25"/>
    <x v="1"/>
    <x v="10"/>
    <x v="3"/>
    <x v="1"/>
    <x v="3"/>
    <x v="4"/>
  </r>
  <r>
    <x v="45"/>
    <x v="13"/>
    <n v="1771"/>
    <x v="1"/>
    <x v="166"/>
    <x v="3"/>
    <x v="1"/>
    <x v="3"/>
    <x v="14"/>
  </r>
  <r>
    <x v="45"/>
    <x v="14"/>
    <n v="1780"/>
    <x v="1"/>
    <x v="12"/>
    <x v="5"/>
    <x v="1"/>
    <x v="5"/>
    <x v="7"/>
  </r>
  <r>
    <x v="45"/>
    <x v="15"/>
    <n v="1787"/>
    <x v="1"/>
    <x v="13"/>
    <x v="3"/>
    <x v="1"/>
    <x v="3"/>
    <x v="6"/>
  </r>
  <r>
    <x v="45"/>
    <x v="16"/>
    <n v="1793.5"/>
    <x v="1"/>
    <x v="169"/>
    <x v="3"/>
    <x v="1"/>
    <x v="3"/>
    <x v="16"/>
  </r>
  <r>
    <x v="45"/>
    <x v="17"/>
    <n v="1800"/>
    <x v="1"/>
    <x v="15"/>
    <x v="5"/>
    <x v="1"/>
    <x v="5"/>
    <x v="7"/>
  </r>
  <r>
    <x v="45"/>
    <x v="18"/>
    <n v="1803.5"/>
    <x v="1"/>
    <x v="16"/>
    <x v="3"/>
    <x v="1"/>
    <x v="3"/>
    <x v="11"/>
  </r>
  <r>
    <x v="45"/>
    <x v="19"/>
    <n v="1807"/>
    <x v="1"/>
    <x v="17"/>
    <x v="5"/>
    <x v="1"/>
    <x v="5"/>
    <x v="5"/>
  </r>
  <r>
    <x v="45"/>
    <x v="20"/>
    <n v="1810"/>
    <x v="1"/>
    <x v="18"/>
    <x v="3"/>
    <x v="1"/>
    <x v="3"/>
    <x v="5"/>
  </r>
  <r>
    <x v="45"/>
    <x v="21"/>
    <n v="1813"/>
    <x v="1"/>
    <x v="174"/>
    <x v="3"/>
    <x v="1"/>
    <x v="3"/>
    <x v="6"/>
  </r>
  <r>
    <x v="45"/>
    <x v="22"/>
    <n v="1816"/>
    <x v="1"/>
    <x v="175"/>
    <x v="3"/>
    <x v="1"/>
    <x v="3"/>
    <x v="14"/>
  </r>
  <r>
    <x v="45"/>
    <x v="23"/>
    <n v="1818"/>
    <x v="1"/>
    <x v="21"/>
    <x v="5"/>
    <x v="1"/>
    <x v="5"/>
    <x v="7"/>
  </r>
  <r>
    <x v="45"/>
    <x v="24"/>
    <n v="1820"/>
    <x v="1"/>
    <x v="22"/>
    <x v="3"/>
    <x v="1"/>
    <x v="3"/>
    <x v="6"/>
  </r>
  <r>
    <x v="45"/>
    <x v="25"/>
    <n v="1822"/>
    <x v="1"/>
    <x v="178"/>
    <x v="3"/>
    <x v="1"/>
    <x v="3"/>
    <x v="16"/>
  </r>
  <r>
    <x v="45"/>
    <x v="26"/>
    <n v="1824"/>
    <x v="1"/>
    <x v="24"/>
    <x v="5"/>
    <x v="1"/>
    <x v="5"/>
    <x v="4"/>
  </r>
  <r>
    <x v="45"/>
    <x v="27"/>
    <n v="1826"/>
    <x v="1"/>
    <x v="25"/>
    <x v="3"/>
    <x v="1"/>
    <x v="3"/>
    <x v="11"/>
  </r>
  <r>
    <x v="45"/>
    <x v="28"/>
    <n v="1827.75"/>
    <x v="1"/>
    <x v="26"/>
    <x v="5"/>
    <x v="1"/>
    <x v="5"/>
    <x v="5"/>
  </r>
  <r>
    <x v="45"/>
    <x v="29"/>
    <n v="1829.5"/>
    <x v="1"/>
    <x v="27"/>
    <x v="3"/>
    <x v="1"/>
    <x v="3"/>
    <x v="4"/>
  </r>
  <r>
    <x v="45"/>
    <x v="30"/>
    <n v="1831"/>
    <x v="1"/>
    <x v="183"/>
    <x v="3"/>
    <x v="1"/>
    <x v="3"/>
    <x v="14"/>
  </r>
  <r>
    <x v="45"/>
    <x v="31"/>
    <n v="1832.5"/>
    <x v="1"/>
    <x v="29"/>
    <x v="5"/>
    <x v="1"/>
    <x v="5"/>
    <x v="7"/>
  </r>
  <r>
    <x v="45"/>
    <x v="32"/>
    <n v="1833.75"/>
    <x v="1"/>
    <x v="30"/>
    <x v="3"/>
    <x v="1"/>
    <x v="3"/>
    <x v="7"/>
  </r>
  <r>
    <x v="45"/>
    <x v="33"/>
    <n v="1835"/>
    <x v="1"/>
    <x v="186"/>
    <x v="3"/>
    <x v="1"/>
    <x v="3"/>
    <x v="11"/>
  </r>
  <r>
    <x v="45"/>
    <x v="66"/>
    <n v="1836.25"/>
    <x v="1"/>
    <x v="187"/>
    <x v="3"/>
    <x v="1"/>
    <x v="3"/>
    <x v="16"/>
  </r>
  <r>
    <x v="45"/>
    <x v="100"/>
    <n v="1837.5"/>
    <x v="1"/>
    <x v="33"/>
    <x v="5"/>
    <x v="1"/>
    <x v="5"/>
    <x v="4"/>
  </r>
  <r>
    <x v="46"/>
    <x v="109"/>
    <n v="1695.25"/>
    <x v="2"/>
    <x v="0"/>
    <x v="6"/>
    <x v="1"/>
    <x v="6"/>
    <x v="0"/>
  </r>
  <r>
    <x v="46"/>
    <x v="6"/>
    <n v="1697"/>
    <x v="1"/>
    <x v="189"/>
    <x v="8"/>
    <x v="1"/>
    <x v="8"/>
    <x v="20"/>
  </r>
  <r>
    <x v="46"/>
    <x v="7"/>
    <n v="1697"/>
    <x v="2"/>
    <x v="125"/>
    <x v="2"/>
    <x v="1"/>
    <x v="2"/>
    <x v="14"/>
  </r>
  <r>
    <x v="46"/>
    <x v="102"/>
    <n v="1699"/>
    <x v="1"/>
    <x v="34"/>
    <x v="8"/>
    <x v="1"/>
    <x v="8"/>
    <x v="5"/>
  </r>
  <r>
    <x v="46"/>
    <x v="9"/>
    <n v="1709.5"/>
    <x v="1"/>
    <x v="37"/>
    <x v="3"/>
    <x v="1"/>
    <x v="3"/>
    <x v="6"/>
  </r>
  <r>
    <x v="46"/>
    <x v="10"/>
    <n v="1720.5"/>
    <x v="1"/>
    <x v="39"/>
    <x v="3"/>
    <x v="1"/>
    <x v="3"/>
    <x v="14"/>
  </r>
  <r>
    <x v="46"/>
    <x v="110"/>
    <n v="1728"/>
    <x v="0"/>
    <x v="306"/>
    <x v="4"/>
    <x v="1"/>
    <x v="4"/>
    <x v="8"/>
  </r>
  <r>
    <x v="46"/>
    <x v="11"/>
    <n v="1732.25"/>
    <x v="1"/>
    <x v="41"/>
    <x v="1"/>
    <x v="1"/>
    <x v="1"/>
    <x v="7"/>
  </r>
  <r>
    <x v="46"/>
    <x v="12"/>
    <n v="1741.25"/>
    <x v="1"/>
    <x v="42"/>
    <x v="3"/>
    <x v="1"/>
    <x v="3"/>
    <x v="6"/>
  </r>
  <r>
    <x v="46"/>
    <x v="13"/>
    <n v="1750.25"/>
    <x v="1"/>
    <x v="195"/>
    <x v="3"/>
    <x v="1"/>
    <x v="3"/>
    <x v="16"/>
  </r>
  <r>
    <x v="46"/>
    <x v="14"/>
    <n v="1759.5"/>
    <x v="1"/>
    <x v="44"/>
    <x v="5"/>
    <x v="1"/>
    <x v="5"/>
    <x v="4"/>
  </r>
  <r>
    <x v="46"/>
    <x v="15"/>
    <n v="1766.5"/>
    <x v="1"/>
    <x v="45"/>
    <x v="3"/>
    <x v="1"/>
    <x v="3"/>
    <x v="11"/>
  </r>
  <r>
    <x v="46"/>
    <x v="16"/>
    <n v="1773.5"/>
    <x v="1"/>
    <x v="198"/>
    <x v="3"/>
    <x v="1"/>
    <x v="3"/>
    <x v="20"/>
  </r>
  <r>
    <x v="46"/>
    <x v="17"/>
    <n v="1780.5"/>
    <x v="1"/>
    <x v="47"/>
    <x v="5"/>
    <x v="1"/>
    <x v="5"/>
    <x v="4"/>
  </r>
  <r>
    <x v="46"/>
    <x v="18"/>
    <n v="1784"/>
    <x v="1"/>
    <x v="48"/>
    <x v="3"/>
    <x v="1"/>
    <x v="3"/>
    <x v="14"/>
  </r>
  <r>
    <x v="46"/>
    <x v="19"/>
    <n v="1787.5"/>
    <x v="1"/>
    <x v="49"/>
    <x v="5"/>
    <x v="1"/>
    <x v="5"/>
    <x v="7"/>
  </r>
  <r>
    <x v="46"/>
    <x v="20"/>
    <n v="1790.5"/>
    <x v="1"/>
    <x v="50"/>
    <x v="3"/>
    <x v="1"/>
    <x v="3"/>
    <x v="7"/>
  </r>
  <r>
    <x v="46"/>
    <x v="21"/>
    <n v="1793.5"/>
    <x v="1"/>
    <x v="203"/>
    <x v="3"/>
    <x v="1"/>
    <x v="3"/>
    <x v="11"/>
  </r>
  <r>
    <x v="46"/>
    <x v="22"/>
    <n v="1796.5"/>
    <x v="1"/>
    <x v="204"/>
    <x v="3"/>
    <x v="1"/>
    <x v="3"/>
    <x v="16"/>
  </r>
  <r>
    <x v="46"/>
    <x v="23"/>
    <n v="1799.5"/>
    <x v="1"/>
    <x v="53"/>
    <x v="5"/>
    <x v="1"/>
    <x v="5"/>
    <x v="4"/>
  </r>
  <r>
    <x v="46"/>
    <x v="24"/>
    <n v="1801.75"/>
    <x v="1"/>
    <x v="54"/>
    <x v="3"/>
    <x v="1"/>
    <x v="3"/>
    <x v="11"/>
  </r>
  <r>
    <x v="46"/>
    <x v="25"/>
    <n v="1804"/>
    <x v="1"/>
    <x v="207"/>
    <x v="3"/>
    <x v="1"/>
    <x v="3"/>
    <x v="20"/>
  </r>
  <r>
    <x v="46"/>
    <x v="26"/>
    <n v="1806"/>
    <x v="1"/>
    <x v="56"/>
    <x v="5"/>
    <x v="1"/>
    <x v="5"/>
    <x v="6"/>
  </r>
  <r>
    <x v="46"/>
    <x v="27"/>
    <n v="1808"/>
    <x v="1"/>
    <x v="57"/>
    <x v="3"/>
    <x v="1"/>
    <x v="3"/>
    <x v="14"/>
  </r>
  <r>
    <x v="46"/>
    <x v="28"/>
    <n v="1810"/>
    <x v="1"/>
    <x v="58"/>
    <x v="5"/>
    <x v="1"/>
    <x v="5"/>
    <x v="7"/>
  </r>
  <r>
    <x v="46"/>
    <x v="29"/>
    <n v="1812"/>
    <x v="1"/>
    <x v="59"/>
    <x v="3"/>
    <x v="1"/>
    <x v="3"/>
    <x v="6"/>
  </r>
  <r>
    <x v="46"/>
    <x v="30"/>
    <n v="1813.5"/>
    <x v="1"/>
    <x v="212"/>
    <x v="3"/>
    <x v="1"/>
    <x v="3"/>
    <x v="16"/>
  </r>
  <r>
    <x v="46"/>
    <x v="31"/>
    <n v="1815"/>
    <x v="1"/>
    <x v="61"/>
    <x v="5"/>
    <x v="1"/>
    <x v="5"/>
    <x v="4"/>
  </r>
  <r>
    <x v="46"/>
    <x v="32"/>
    <n v="1816.25"/>
    <x v="1"/>
    <x v="62"/>
    <x v="3"/>
    <x v="1"/>
    <x v="3"/>
    <x v="4"/>
  </r>
  <r>
    <x v="46"/>
    <x v="33"/>
    <n v="1817.5"/>
    <x v="1"/>
    <x v="215"/>
    <x v="3"/>
    <x v="1"/>
    <x v="3"/>
    <x v="14"/>
  </r>
  <r>
    <x v="46"/>
    <x v="66"/>
    <n v="1818.75"/>
    <x v="1"/>
    <x v="216"/>
    <x v="3"/>
    <x v="1"/>
    <x v="3"/>
    <x v="20"/>
  </r>
  <r>
    <x v="46"/>
    <x v="100"/>
    <n v="1820"/>
    <x v="1"/>
    <x v="65"/>
    <x v="5"/>
    <x v="1"/>
    <x v="5"/>
    <x v="6"/>
  </r>
  <r>
    <x v="47"/>
    <x v="111"/>
    <n v="1723.75"/>
    <x v="4"/>
    <x v="66"/>
    <x v="7"/>
    <x v="1"/>
    <x v="7"/>
    <x v="12"/>
  </r>
  <r>
    <x v="47"/>
    <x v="6"/>
    <n v="1724.25"/>
    <x v="1"/>
    <x v="219"/>
    <x v="2"/>
    <x v="1"/>
    <x v="2"/>
    <x v="18"/>
  </r>
  <r>
    <x v="47"/>
    <x v="7"/>
    <n v="1724.25"/>
    <x v="2"/>
    <x v="157"/>
    <x v="2"/>
    <x v="1"/>
    <x v="2"/>
    <x v="16"/>
  </r>
  <r>
    <x v="47"/>
    <x v="102"/>
    <n v="1726.25"/>
    <x v="1"/>
    <x v="67"/>
    <x v="8"/>
    <x v="1"/>
    <x v="8"/>
    <x v="7"/>
  </r>
  <r>
    <x v="47"/>
    <x v="9"/>
    <n v="1736.5"/>
    <x v="1"/>
    <x v="69"/>
    <x v="3"/>
    <x v="1"/>
    <x v="3"/>
    <x v="11"/>
  </r>
  <r>
    <x v="47"/>
    <x v="53"/>
    <n v="1736.75"/>
    <x v="0"/>
    <x v="37"/>
    <x v="2"/>
    <x v="1"/>
    <x v="2"/>
    <x v="6"/>
  </r>
  <r>
    <x v="47"/>
    <x v="10"/>
    <n v="1747"/>
    <x v="1"/>
    <x v="70"/>
    <x v="3"/>
    <x v="1"/>
    <x v="3"/>
    <x v="16"/>
  </r>
  <r>
    <x v="47"/>
    <x v="112"/>
    <n v="1754"/>
    <x v="2"/>
    <x v="306"/>
    <x v="4"/>
    <x v="1"/>
    <x v="4"/>
    <x v="8"/>
  </r>
  <r>
    <x v="47"/>
    <x v="11"/>
    <n v="1757.5"/>
    <x v="1"/>
    <x v="71"/>
    <x v="1"/>
    <x v="1"/>
    <x v="1"/>
    <x v="4"/>
  </r>
  <r>
    <x v="47"/>
    <x v="12"/>
    <n v="1766.5"/>
    <x v="1"/>
    <x v="72"/>
    <x v="3"/>
    <x v="1"/>
    <x v="3"/>
    <x v="11"/>
  </r>
  <r>
    <x v="47"/>
    <x v="13"/>
    <n v="1775.5"/>
    <x v="1"/>
    <x v="225"/>
    <x v="3"/>
    <x v="1"/>
    <x v="3"/>
    <x v="20"/>
  </r>
  <r>
    <x v="47"/>
    <x v="14"/>
    <n v="1784.5"/>
    <x v="1"/>
    <x v="74"/>
    <x v="5"/>
    <x v="1"/>
    <x v="5"/>
    <x v="6"/>
  </r>
  <r>
    <x v="47"/>
    <x v="15"/>
    <n v="1791.25"/>
    <x v="1"/>
    <x v="75"/>
    <x v="3"/>
    <x v="1"/>
    <x v="3"/>
    <x v="14"/>
  </r>
  <r>
    <x v="47"/>
    <x v="16"/>
    <n v="1798"/>
    <x v="1"/>
    <x v="228"/>
    <x v="3"/>
    <x v="1"/>
    <x v="3"/>
    <x v="18"/>
  </r>
  <r>
    <x v="47"/>
    <x v="17"/>
    <n v="1805"/>
    <x v="1"/>
    <x v="77"/>
    <x v="5"/>
    <x v="1"/>
    <x v="5"/>
    <x v="6"/>
  </r>
  <r>
    <x v="47"/>
    <x v="18"/>
    <n v="1808.5"/>
    <x v="1"/>
    <x v="78"/>
    <x v="3"/>
    <x v="1"/>
    <x v="3"/>
    <x v="16"/>
  </r>
  <r>
    <x v="47"/>
    <x v="19"/>
    <n v="1812"/>
    <x v="1"/>
    <x v="79"/>
    <x v="5"/>
    <x v="1"/>
    <x v="5"/>
    <x v="4"/>
  </r>
  <r>
    <x v="47"/>
    <x v="20"/>
    <n v="1815.5"/>
    <x v="1"/>
    <x v="80"/>
    <x v="3"/>
    <x v="1"/>
    <x v="3"/>
    <x v="4"/>
  </r>
  <r>
    <x v="47"/>
    <x v="21"/>
    <n v="1818.5"/>
    <x v="1"/>
    <x v="233"/>
    <x v="3"/>
    <x v="1"/>
    <x v="3"/>
    <x v="14"/>
  </r>
  <r>
    <x v="47"/>
    <x v="22"/>
    <n v="1821.5"/>
    <x v="1"/>
    <x v="234"/>
    <x v="3"/>
    <x v="1"/>
    <x v="3"/>
    <x v="20"/>
  </r>
  <r>
    <x v="47"/>
    <x v="23"/>
    <n v="1824.5"/>
    <x v="1"/>
    <x v="83"/>
    <x v="5"/>
    <x v="1"/>
    <x v="5"/>
    <x v="6"/>
  </r>
  <r>
    <x v="47"/>
    <x v="24"/>
    <n v="1826.75"/>
    <x v="1"/>
    <x v="84"/>
    <x v="3"/>
    <x v="1"/>
    <x v="3"/>
    <x v="14"/>
  </r>
  <r>
    <x v="47"/>
    <x v="25"/>
    <n v="1829"/>
    <x v="1"/>
    <x v="237"/>
    <x v="3"/>
    <x v="1"/>
    <x v="3"/>
    <x v="18"/>
  </r>
  <r>
    <x v="47"/>
    <x v="26"/>
    <n v="1831"/>
    <x v="1"/>
    <x v="86"/>
    <x v="5"/>
    <x v="1"/>
    <x v="5"/>
    <x v="11"/>
  </r>
  <r>
    <x v="47"/>
    <x v="27"/>
    <n v="1833"/>
    <x v="1"/>
    <x v="87"/>
    <x v="3"/>
    <x v="1"/>
    <x v="3"/>
    <x v="16"/>
  </r>
  <r>
    <x v="47"/>
    <x v="28"/>
    <n v="1835"/>
    <x v="1"/>
    <x v="88"/>
    <x v="5"/>
    <x v="1"/>
    <x v="5"/>
    <x v="4"/>
  </r>
  <r>
    <x v="47"/>
    <x v="29"/>
    <n v="1837"/>
    <x v="1"/>
    <x v="89"/>
    <x v="3"/>
    <x v="1"/>
    <x v="3"/>
    <x v="11"/>
  </r>
  <r>
    <x v="47"/>
    <x v="30"/>
    <n v="1838.5"/>
    <x v="1"/>
    <x v="242"/>
    <x v="3"/>
    <x v="1"/>
    <x v="3"/>
    <x v="20"/>
  </r>
  <r>
    <x v="47"/>
    <x v="31"/>
    <n v="1840"/>
    <x v="1"/>
    <x v="91"/>
    <x v="5"/>
    <x v="1"/>
    <x v="5"/>
    <x v="6"/>
  </r>
  <r>
    <x v="47"/>
    <x v="32"/>
    <n v="1841"/>
    <x v="1"/>
    <x v="92"/>
    <x v="3"/>
    <x v="1"/>
    <x v="3"/>
    <x v="6"/>
  </r>
  <r>
    <x v="47"/>
    <x v="33"/>
    <n v="1842"/>
    <x v="1"/>
    <x v="245"/>
    <x v="3"/>
    <x v="1"/>
    <x v="3"/>
    <x v="16"/>
  </r>
  <r>
    <x v="47"/>
    <x v="66"/>
    <n v="1843"/>
    <x v="1"/>
    <x v="246"/>
    <x v="3"/>
    <x v="1"/>
    <x v="3"/>
    <x v="18"/>
  </r>
  <r>
    <x v="47"/>
    <x v="100"/>
    <n v="1844"/>
    <x v="1"/>
    <x v="95"/>
    <x v="5"/>
    <x v="1"/>
    <x v="5"/>
    <x v="11"/>
  </r>
  <r>
    <x v="48"/>
    <x v="113"/>
    <n v="1726.5"/>
    <x v="3"/>
    <x v="66"/>
    <x v="7"/>
    <x v="1"/>
    <x v="7"/>
    <x v="12"/>
  </r>
  <r>
    <x v="48"/>
    <x v="6"/>
    <n v="1726.5"/>
    <x v="1"/>
    <x v="218"/>
    <x v="2"/>
    <x v="1"/>
    <x v="2"/>
    <x v="19"/>
  </r>
  <r>
    <x v="48"/>
    <x v="7"/>
    <n v="1726.75"/>
    <x v="2"/>
    <x v="189"/>
    <x v="2"/>
    <x v="1"/>
    <x v="2"/>
    <x v="20"/>
  </r>
  <r>
    <x v="48"/>
    <x v="114"/>
    <n v="1731.75"/>
    <x v="1"/>
    <x v="517"/>
    <x v="1"/>
    <x v="1"/>
    <x v="1"/>
    <x v="38"/>
  </r>
  <r>
    <x v="48"/>
    <x v="9"/>
    <n v="1738.5"/>
    <x v="1"/>
    <x v="98"/>
    <x v="4"/>
    <x v="1"/>
    <x v="4"/>
    <x v="14"/>
  </r>
  <r>
    <x v="48"/>
    <x v="53"/>
    <n v="1738.75"/>
    <x v="0"/>
    <x v="69"/>
    <x v="2"/>
    <x v="1"/>
    <x v="2"/>
    <x v="11"/>
  </r>
  <r>
    <x v="48"/>
    <x v="10"/>
    <n v="1749"/>
    <x v="1"/>
    <x v="99"/>
    <x v="3"/>
    <x v="1"/>
    <x v="3"/>
    <x v="20"/>
  </r>
  <r>
    <x v="48"/>
    <x v="112"/>
    <n v="1756"/>
    <x v="2"/>
    <x v="8"/>
    <x v="4"/>
    <x v="1"/>
    <x v="4"/>
    <x v="3"/>
  </r>
  <r>
    <x v="48"/>
    <x v="11"/>
    <n v="1759.25"/>
    <x v="1"/>
    <x v="100"/>
    <x v="1"/>
    <x v="1"/>
    <x v="1"/>
    <x v="6"/>
  </r>
  <r>
    <x v="48"/>
    <x v="12"/>
    <n v="1768"/>
    <x v="1"/>
    <x v="101"/>
    <x v="3"/>
    <x v="1"/>
    <x v="3"/>
    <x v="14"/>
  </r>
  <r>
    <x v="48"/>
    <x v="13"/>
    <n v="1776.75"/>
    <x v="1"/>
    <x v="252"/>
    <x v="3"/>
    <x v="1"/>
    <x v="3"/>
    <x v="18"/>
  </r>
  <r>
    <x v="48"/>
    <x v="14"/>
    <n v="1785.5"/>
    <x v="1"/>
    <x v="103"/>
    <x v="5"/>
    <x v="1"/>
    <x v="5"/>
    <x v="11"/>
  </r>
  <r>
    <x v="48"/>
    <x v="15"/>
    <n v="1792.25"/>
    <x v="1"/>
    <x v="104"/>
    <x v="3"/>
    <x v="1"/>
    <x v="3"/>
    <x v="16"/>
  </r>
  <r>
    <x v="48"/>
    <x v="16"/>
    <n v="1799"/>
    <x v="1"/>
    <x v="255"/>
    <x v="3"/>
    <x v="1"/>
    <x v="3"/>
    <x v="19"/>
  </r>
  <r>
    <x v="48"/>
    <x v="17"/>
    <n v="1806"/>
    <x v="1"/>
    <x v="106"/>
    <x v="5"/>
    <x v="1"/>
    <x v="5"/>
    <x v="11"/>
  </r>
  <r>
    <x v="48"/>
    <x v="18"/>
    <n v="1809"/>
    <x v="1"/>
    <x v="107"/>
    <x v="3"/>
    <x v="1"/>
    <x v="3"/>
    <x v="20"/>
  </r>
  <r>
    <x v="48"/>
    <x v="19"/>
    <n v="1811.75"/>
    <x v="1"/>
    <x v="108"/>
    <x v="5"/>
    <x v="1"/>
    <x v="5"/>
    <x v="6"/>
  </r>
  <r>
    <x v="48"/>
    <x v="20"/>
    <n v="1814.5"/>
    <x v="1"/>
    <x v="109"/>
    <x v="3"/>
    <x v="1"/>
    <x v="3"/>
    <x v="6"/>
  </r>
  <r>
    <x v="48"/>
    <x v="21"/>
    <n v="1817"/>
    <x v="1"/>
    <x v="260"/>
    <x v="3"/>
    <x v="1"/>
    <x v="3"/>
    <x v="16"/>
  </r>
  <r>
    <x v="48"/>
    <x v="22"/>
    <n v="1819.5"/>
    <x v="1"/>
    <x v="261"/>
    <x v="3"/>
    <x v="1"/>
    <x v="3"/>
    <x v="18"/>
  </r>
  <r>
    <x v="48"/>
    <x v="23"/>
    <n v="1822"/>
    <x v="1"/>
    <x v="112"/>
    <x v="5"/>
    <x v="1"/>
    <x v="5"/>
    <x v="11"/>
  </r>
  <r>
    <x v="48"/>
    <x v="24"/>
    <n v="1823.5"/>
    <x v="1"/>
    <x v="113"/>
    <x v="3"/>
    <x v="1"/>
    <x v="3"/>
    <x v="16"/>
  </r>
  <r>
    <x v="48"/>
    <x v="25"/>
    <n v="1825"/>
    <x v="1"/>
    <x v="264"/>
    <x v="3"/>
    <x v="1"/>
    <x v="3"/>
    <x v="19"/>
  </r>
  <r>
    <x v="48"/>
    <x v="26"/>
    <n v="1826.5"/>
    <x v="1"/>
    <x v="115"/>
    <x v="5"/>
    <x v="1"/>
    <x v="5"/>
    <x v="14"/>
  </r>
  <r>
    <x v="48"/>
    <x v="27"/>
    <n v="1828"/>
    <x v="1"/>
    <x v="116"/>
    <x v="3"/>
    <x v="1"/>
    <x v="3"/>
    <x v="20"/>
  </r>
  <r>
    <x v="48"/>
    <x v="28"/>
    <n v="1829.5"/>
    <x v="1"/>
    <x v="117"/>
    <x v="5"/>
    <x v="1"/>
    <x v="5"/>
    <x v="6"/>
  </r>
  <r>
    <x v="48"/>
    <x v="29"/>
    <n v="1831"/>
    <x v="1"/>
    <x v="118"/>
    <x v="3"/>
    <x v="1"/>
    <x v="3"/>
    <x v="14"/>
  </r>
  <r>
    <x v="48"/>
    <x v="30"/>
    <n v="1832.25"/>
    <x v="1"/>
    <x v="269"/>
    <x v="3"/>
    <x v="1"/>
    <x v="3"/>
    <x v="18"/>
  </r>
  <r>
    <x v="48"/>
    <x v="31"/>
    <n v="1833.5"/>
    <x v="1"/>
    <x v="120"/>
    <x v="5"/>
    <x v="1"/>
    <x v="5"/>
    <x v="11"/>
  </r>
  <r>
    <x v="48"/>
    <x v="32"/>
    <n v="1834.5"/>
    <x v="1"/>
    <x v="121"/>
    <x v="3"/>
    <x v="1"/>
    <x v="3"/>
    <x v="11"/>
  </r>
  <r>
    <x v="48"/>
    <x v="33"/>
    <n v="1835.5"/>
    <x v="1"/>
    <x v="272"/>
    <x v="3"/>
    <x v="1"/>
    <x v="3"/>
    <x v="20"/>
  </r>
  <r>
    <x v="48"/>
    <x v="66"/>
    <n v="1836.5"/>
    <x v="1"/>
    <x v="273"/>
    <x v="3"/>
    <x v="1"/>
    <x v="3"/>
    <x v="19"/>
  </r>
  <r>
    <x v="48"/>
    <x v="100"/>
    <n v="1837.5"/>
    <x v="1"/>
    <x v="124"/>
    <x v="5"/>
    <x v="1"/>
    <x v="5"/>
    <x v="14"/>
  </r>
  <r>
    <x v="49"/>
    <x v="6"/>
    <n v="1708.75"/>
    <x v="1"/>
    <x v="0"/>
    <x v="7"/>
    <x v="1"/>
    <x v="7"/>
    <x v="0"/>
  </r>
  <r>
    <x v="49"/>
    <x v="7"/>
    <n v="1708.75"/>
    <x v="2"/>
    <x v="66"/>
    <x v="2"/>
    <x v="1"/>
    <x v="2"/>
    <x v="12"/>
  </r>
  <r>
    <x v="49"/>
    <x v="102"/>
    <n v="1710.25"/>
    <x v="1"/>
    <x v="125"/>
    <x v="8"/>
    <x v="1"/>
    <x v="8"/>
    <x v="14"/>
  </r>
  <r>
    <x v="49"/>
    <x v="114"/>
    <n v="1713.25"/>
    <x v="1"/>
    <x v="35"/>
    <x v="8"/>
    <x v="1"/>
    <x v="8"/>
    <x v="9"/>
  </r>
  <r>
    <x v="49"/>
    <x v="37"/>
    <n v="1716.25"/>
    <x v="0"/>
    <x v="127"/>
    <x v="8"/>
    <x v="1"/>
    <x v="8"/>
    <x v="17"/>
  </r>
  <r>
    <x v="49"/>
    <x v="9"/>
    <n v="1720.25"/>
    <x v="1"/>
    <x v="128"/>
    <x v="1"/>
    <x v="1"/>
    <x v="1"/>
    <x v="18"/>
  </r>
  <r>
    <x v="49"/>
    <x v="53"/>
    <n v="1720.5"/>
    <x v="0"/>
    <x v="161"/>
    <x v="2"/>
    <x v="1"/>
    <x v="2"/>
    <x v="20"/>
  </r>
  <r>
    <x v="49"/>
    <x v="10"/>
    <n v="1730.5"/>
    <x v="1"/>
    <x v="130"/>
    <x v="3"/>
    <x v="1"/>
    <x v="3"/>
    <x v="12"/>
  </r>
  <r>
    <x v="49"/>
    <x v="115"/>
    <n v="1738.5"/>
    <x v="3"/>
    <x v="306"/>
    <x v="3"/>
    <x v="1"/>
    <x v="3"/>
    <x v="8"/>
  </r>
  <r>
    <x v="49"/>
    <x v="11"/>
    <n v="1740.5"/>
    <x v="1"/>
    <x v="132"/>
    <x v="8"/>
    <x v="1"/>
    <x v="8"/>
    <x v="16"/>
  </r>
  <r>
    <x v="49"/>
    <x v="12"/>
    <n v="1749.5"/>
    <x v="1"/>
    <x v="133"/>
    <x v="3"/>
    <x v="1"/>
    <x v="3"/>
    <x v="18"/>
  </r>
  <r>
    <x v="49"/>
    <x v="13"/>
    <n v="1758.5"/>
    <x v="1"/>
    <x v="280"/>
    <x v="3"/>
    <x v="1"/>
    <x v="3"/>
    <x v="23"/>
  </r>
  <r>
    <x v="49"/>
    <x v="14"/>
    <n v="1767.5"/>
    <x v="1"/>
    <x v="135"/>
    <x v="5"/>
    <x v="1"/>
    <x v="5"/>
    <x v="20"/>
  </r>
  <r>
    <x v="49"/>
    <x v="15"/>
    <n v="1774.5"/>
    <x v="1"/>
    <x v="136"/>
    <x v="3"/>
    <x v="1"/>
    <x v="3"/>
    <x v="19"/>
  </r>
  <r>
    <x v="49"/>
    <x v="16"/>
    <n v="1781.5"/>
    <x v="1"/>
    <x v="283"/>
    <x v="3"/>
    <x v="1"/>
    <x v="3"/>
    <x v="0"/>
  </r>
  <r>
    <x v="49"/>
    <x v="17"/>
    <n v="1788.5"/>
    <x v="1"/>
    <x v="138"/>
    <x v="5"/>
    <x v="1"/>
    <x v="5"/>
    <x v="20"/>
  </r>
  <r>
    <x v="49"/>
    <x v="18"/>
    <n v="1791.5"/>
    <x v="1"/>
    <x v="139"/>
    <x v="3"/>
    <x v="1"/>
    <x v="3"/>
    <x v="12"/>
  </r>
  <r>
    <x v="49"/>
    <x v="19"/>
    <n v="1794.5"/>
    <x v="1"/>
    <x v="140"/>
    <x v="5"/>
    <x v="1"/>
    <x v="5"/>
    <x v="16"/>
  </r>
  <r>
    <x v="49"/>
    <x v="20"/>
    <n v="1797.5"/>
    <x v="1"/>
    <x v="141"/>
    <x v="3"/>
    <x v="1"/>
    <x v="3"/>
    <x v="16"/>
  </r>
  <r>
    <x v="49"/>
    <x v="21"/>
    <n v="1800.25"/>
    <x v="1"/>
    <x v="288"/>
    <x v="3"/>
    <x v="1"/>
    <x v="3"/>
    <x v="19"/>
  </r>
  <r>
    <x v="49"/>
    <x v="22"/>
    <n v="1803"/>
    <x v="1"/>
    <x v="289"/>
    <x v="3"/>
    <x v="1"/>
    <x v="3"/>
    <x v="23"/>
  </r>
  <r>
    <x v="49"/>
    <x v="23"/>
    <n v="1805.75"/>
    <x v="1"/>
    <x v="144"/>
    <x v="5"/>
    <x v="1"/>
    <x v="5"/>
    <x v="20"/>
  </r>
  <r>
    <x v="49"/>
    <x v="24"/>
    <n v="1807.5"/>
    <x v="1"/>
    <x v="145"/>
    <x v="3"/>
    <x v="1"/>
    <x v="3"/>
    <x v="19"/>
  </r>
  <r>
    <x v="49"/>
    <x v="25"/>
    <n v="1809.25"/>
    <x v="1"/>
    <x v="292"/>
    <x v="3"/>
    <x v="1"/>
    <x v="3"/>
    <x v="0"/>
  </r>
  <r>
    <x v="49"/>
    <x v="26"/>
    <n v="1811"/>
    <x v="1"/>
    <x v="147"/>
    <x v="5"/>
    <x v="1"/>
    <x v="5"/>
    <x v="18"/>
  </r>
  <r>
    <x v="49"/>
    <x v="27"/>
    <n v="1812.5"/>
    <x v="1"/>
    <x v="148"/>
    <x v="3"/>
    <x v="1"/>
    <x v="3"/>
    <x v="12"/>
  </r>
  <r>
    <x v="49"/>
    <x v="28"/>
    <n v="1814"/>
    <x v="1"/>
    <x v="149"/>
    <x v="5"/>
    <x v="1"/>
    <x v="5"/>
    <x v="16"/>
  </r>
  <r>
    <x v="49"/>
    <x v="29"/>
    <n v="1815.5"/>
    <x v="1"/>
    <x v="150"/>
    <x v="3"/>
    <x v="1"/>
    <x v="3"/>
    <x v="18"/>
  </r>
  <r>
    <x v="49"/>
    <x v="30"/>
    <n v="1816.75"/>
    <x v="1"/>
    <x v="297"/>
    <x v="3"/>
    <x v="1"/>
    <x v="3"/>
    <x v="23"/>
  </r>
  <r>
    <x v="49"/>
    <x v="31"/>
    <n v="1818"/>
    <x v="1"/>
    <x v="152"/>
    <x v="5"/>
    <x v="1"/>
    <x v="5"/>
    <x v="20"/>
  </r>
  <r>
    <x v="49"/>
    <x v="32"/>
    <n v="1819"/>
    <x v="1"/>
    <x v="153"/>
    <x v="3"/>
    <x v="1"/>
    <x v="3"/>
    <x v="20"/>
  </r>
  <r>
    <x v="49"/>
    <x v="33"/>
    <n v="1820"/>
    <x v="1"/>
    <x v="300"/>
    <x v="3"/>
    <x v="1"/>
    <x v="3"/>
    <x v="12"/>
  </r>
  <r>
    <x v="49"/>
    <x v="66"/>
    <n v="1821"/>
    <x v="1"/>
    <x v="301"/>
    <x v="3"/>
    <x v="1"/>
    <x v="3"/>
    <x v="0"/>
  </r>
  <r>
    <x v="49"/>
    <x v="100"/>
    <n v="1822"/>
    <x v="1"/>
    <x v="156"/>
    <x v="5"/>
    <x v="1"/>
    <x v="5"/>
    <x v="18"/>
  </r>
  <r>
    <x v="50"/>
    <x v="116"/>
    <n v="1741"/>
    <x v="0"/>
    <x v="0"/>
    <x v="7"/>
    <x v="1"/>
    <x v="7"/>
    <x v="0"/>
  </r>
  <r>
    <x v="50"/>
    <x v="7"/>
    <n v="1741.2"/>
    <x v="2"/>
    <x v="620"/>
    <x v="2"/>
    <x v="1"/>
    <x v="2"/>
    <x v="23"/>
  </r>
  <r>
    <x v="50"/>
    <x v="117"/>
    <n v="1743.5"/>
    <x v="0"/>
    <x v="125"/>
    <x v="8"/>
    <x v="1"/>
    <x v="8"/>
    <x v="14"/>
  </r>
  <r>
    <x v="50"/>
    <x v="9"/>
    <n v="1752.25"/>
    <x v="1"/>
    <x v="160"/>
    <x v="3"/>
    <x v="1"/>
    <x v="3"/>
    <x v="19"/>
  </r>
  <r>
    <x v="50"/>
    <x v="53"/>
    <n v="1752.5"/>
    <x v="0"/>
    <x v="128"/>
    <x v="2"/>
    <x v="1"/>
    <x v="2"/>
    <x v="18"/>
  </r>
  <r>
    <x v="50"/>
    <x v="10"/>
    <n v="1762.75"/>
    <x v="1"/>
    <x v="162"/>
    <x v="3"/>
    <x v="1"/>
    <x v="3"/>
    <x v="23"/>
  </r>
  <r>
    <x v="50"/>
    <x v="118"/>
    <n v="1771"/>
    <x v="1"/>
    <x v="306"/>
    <x v="3"/>
    <x v="1"/>
    <x v="3"/>
    <x v="8"/>
  </r>
  <r>
    <x v="50"/>
    <x v="11"/>
    <n v="1772.5"/>
    <x v="1"/>
    <x v="164"/>
    <x v="8"/>
    <x v="1"/>
    <x v="8"/>
    <x v="20"/>
  </r>
  <r>
    <x v="50"/>
    <x v="12"/>
    <n v="1780.75"/>
    <x v="1"/>
    <x v="165"/>
    <x v="3"/>
    <x v="1"/>
    <x v="3"/>
    <x v="19"/>
  </r>
  <r>
    <x v="50"/>
    <x v="13"/>
    <n v="1789"/>
    <x v="1"/>
    <x v="308"/>
    <x v="3"/>
    <x v="1"/>
    <x v="3"/>
    <x v="0"/>
  </r>
  <r>
    <x v="50"/>
    <x v="14"/>
    <n v="1797.25"/>
    <x v="1"/>
    <x v="167"/>
    <x v="5"/>
    <x v="1"/>
    <x v="5"/>
    <x v="18"/>
  </r>
  <r>
    <x v="50"/>
    <x v="15"/>
    <n v="1804"/>
    <x v="1"/>
    <x v="168"/>
    <x v="3"/>
    <x v="1"/>
    <x v="3"/>
    <x v="12"/>
  </r>
  <r>
    <x v="50"/>
    <x v="16"/>
    <n v="1811"/>
    <x v="1"/>
    <x v="311"/>
    <x v="3"/>
    <x v="1"/>
    <x v="3"/>
    <x v="25"/>
  </r>
  <r>
    <x v="50"/>
    <x v="17"/>
    <n v="1818"/>
    <x v="1"/>
    <x v="170"/>
    <x v="5"/>
    <x v="1"/>
    <x v="5"/>
    <x v="18"/>
  </r>
  <r>
    <x v="50"/>
    <x v="18"/>
    <n v="1820.75"/>
    <x v="1"/>
    <x v="171"/>
    <x v="3"/>
    <x v="1"/>
    <x v="3"/>
    <x v="23"/>
  </r>
  <r>
    <x v="50"/>
    <x v="19"/>
    <n v="1823.5"/>
    <x v="1"/>
    <x v="172"/>
    <x v="5"/>
    <x v="1"/>
    <x v="5"/>
    <x v="20"/>
  </r>
  <r>
    <x v="50"/>
    <x v="20"/>
    <n v="1826.25"/>
    <x v="1"/>
    <x v="173"/>
    <x v="3"/>
    <x v="1"/>
    <x v="3"/>
    <x v="20"/>
  </r>
  <r>
    <x v="50"/>
    <x v="21"/>
    <n v="1828.75"/>
    <x v="1"/>
    <x v="316"/>
    <x v="3"/>
    <x v="1"/>
    <x v="3"/>
    <x v="12"/>
  </r>
  <r>
    <x v="50"/>
    <x v="22"/>
    <n v="1831.25"/>
    <x v="1"/>
    <x v="317"/>
    <x v="3"/>
    <x v="1"/>
    <x v="3"/>
    <x v="0"/>
  </r>
  <r>
    <x v="50"/>
    <x v="23"/>
    <n v="1833.75"/>
    <x v="1"/>
    <x v="176"/>
    <x v="5"/>
    <x v="1"/>
    <x v="5"/>
    <x v="18"/>
  </r>
  <r>
    <x v="50"/>
    <x v="24"/>
    <n v="1835.25"/>
    <x v="1"/>
    <x v="177"/>
    <x v="3"/>
    <x v="1"/>
    <x v="3"/>
    <x v="12"/>
  </r>
  <r>
    <x v="50"/>
    <x v="25"/>
    <n v="1836.75"/>
    <x v="1"/>
    <x v="320"/>
    <x v="3"/>
    <x v="1"/>
    <x v="3"/>
    <x v="25"/>
  </r>
  <r>
    <x v="50"/>
    <x v="26"/>
    <n v="1838.25"/>
    <x v="1"/>
    <x v="179"/>
    <x v="5"/>
    <x v="1"/>
    <x v="5"/>
    <x v="19"/>
  </r>
  <r>
    <x v="50"/>
    <x v="27"/>
    <n v="1839.5"/>
    <x v="1"/>
    <x v="180"/>
    <x v="3"/>
    <x v="1"/>
    <x v="3"/>
    <x v="23"/>
  </r>
  <r>
    <x v="50"/>
    <x v="28"/>
    <n v="1840.75"/>
    <x v="1"/>
    <x v="181"/>
    <x v="5"/>
    <x v="1"/>
    <x v="5"/>
    <x v="20"/>
  </r>
  <r>
    <x v="50"/>
    <x v="29"/>
    <n v="1842"/>
    <x v="1"/>
    <x v="182"/>
    <x v="3"/>
    <x v="1"/>
    <x v="3"/>
    <x v="19"/>
  </r>
  <r>
    <x v="50"/>
    <x v="30"/>
    <n v="1843"/>
    <x v="1"/>
    <x v="325"/>
    <x v="3"/>
    <x v="1"/>
    <x v="3"/>
    <x v="0"/>
  </r>
  <r>
    <x v="50"/>
    <x v="31"/>
    <n v="1844"/>
    <x v="1"/>
    <x v="184"/>
    <x v="5"/>
    <x v="1"/>
    <x v="5"/>
    <x v="18"/>
  </r>
  <r>
    <x v="50"/>
    <x v="32"/>
    <n v="1844.75"/>
    <x v="1"/>
    <x v="185"/>
    <x v="3"/>
    <x v="1"/>
    <x v="3"/>
    <x v="18"/>
  </r>
  <r>
    <x v="50"/>
    <x v="33"/>
    <n v="1845.5"/>
    <x v="1"/>
    <x v="328"/>
    <x v="3"/>
    <x v="1"/>
    <x v="3"/>
    <x v="23"/>
  </r>
  <r>
    <x v="50"/>
    <x v="66"/>
    <n v="1846.25"/>
    <x v="1"/>
    <x v="329"/>
    <x v="3"/>
    <x v="1"/>
    <x v="3"/>
    <x v="25"/>
  </r>
  <r>
    <x v="50"/>
    <x v="100"/>
    <n v="1847"/>
    <x v="1"/>
    <x v="188"/>
    <x v="5"/>
    <x v="1"/>
    <x v="5"/>
    <x v="19"/>
  </r>
  <r>
    <x v="51"/>
    <x v="7"/>
    <n v="1745.75"/>
    <x v="2"/>
    <x v="0"/>
    <x v="7"/>
    <x v="1"/>
    <x v="7"/>
    <x v="0"/>
  </r>
  <r>
    <x v="51"/>
    <x v="119"/>
    <n v="1748.25"/>
    <x v="2"/>
    <x v="125"/>
    <x v="8"/>
    <x v="1"/>
    <x v="8"/>
    <x v="14"/>
  </r>
  <r>
    <x v="51"/>
    <x v="120"/>
    <n v="1751"/>
    <x v="2"/>
    <x v="35"/>
    <x v="8"/>
    <x v="1"/>
    <x v="8"/>
    <x v="9"/>
  </r>
  <r>
    <x v="51"/>
    <x v="9"/>
    <n v="1756.75"/>
    <x v="1"/>
    <x v="191"/>
    <x v="4"/>
    <x v="1"/>
    <x v="4"/>
    <x v="12"/>
  </r>
  <r>
    <x v="51"/>
    <x v="10"/>
    <n v="1767.25"/>
    <x v="1"/>
    <x v="192"/>
    <x v="3"/>
    <x v="1"/>
    <x v="3"/>
    <x v="0"/>
  </r>
  <r>
    <x v="51"/>
    <x v="121"/>
    <n v="1776"/>
    <x v="0"/>
    <x v="306"/>
    <x v="3"/>
    <x v="1"/>
    <x v="3"/>
    <x v="8"/>
  </r>
  <r>
    <x v="51"/>
    <x v="11"/>
    <n v="1777.25"/>
    <x v="1"/>
    <x v="193"/>
    <x v="8"/>
    <x v="1"/>
    <x v="8"/>
    <x v="18"/>
  </r>
  <r>
    <x v="51"/>
    <x v="12"/>
    <n v="1785.75"/>
    <x v="1"/>
    <x v="194"/>
    <x v="3"/>
    <x v="1"/>
    <x v="3"/>
    <x v="12"/>
  </r>
  <r>
    <x v="51"/>
    <x v="13"/>
    <n v="1794.25"/>
    <x v="1"/>
    <x v="333"/>
    <x v="3"/>
    <x v="1"/>
    <x v="3"/>
    <x v="25"/>
  </r>
  <r>
    <x v="51"/>
    <x v="14"/>
    <n v="1802.75"/>
    <x v="1"/>
    <x v="196"/>
    <x v="5"/>
    <x v="1"/>
    <x v="5"/>
    <x v="19"/>
  </r>
  <r>
    <x v="51"/>
    <x v="15"/>
    <n v="1809.5"/>
    <x v="1"/>
    <x v="197"/>
    <x v="3"/>
    <x v="1"/>
    <x v="3"/>
    <x v="23"/>
  </r>
  <r>
    <x v="51"/>
    <x v="16"/>
    <n v="1816.25"/>
    <x v="1"/>
    <x v="336"/>
    <x v="3"/>
    <x v="1"/>
    <x v="3"/>
    <x v="8"/>
  </r>
  <r>
    <x v="51"/>
    <x v="17"/>
    <n v="1823"/>
    <x v="1"/>
    <x v="199"/>
    <x v="5"/>
    <x v="1"/>
    <x v="5"/>
    <x v="19"/>
  </r>
  <r>
    <x v="51"/>
    <x v="18"/>
    <n v="1826"/>
    <x v="1"/>
    <x v="200"/>
    <x v="3"/>
    <x v="1"/>
    <x v="3"/>
    <x v="0"/>
  </r>
  <r>
    <x v="51"/>
    <x v="19"/>
    <n v="1829"/>
    <x v="1"/>
    <x v="201"/>
    <x v="5"/>
    <x v="1"/>
    <x v="5"/>
    <x v="18"/>
  </r>
  <r>
    <x v="51"/>
    <x v="20"/>
    <n v="1832"/>
    <x v="1"/>
    <x v="202"/>
    <x v="3"/>
    <x v="1"/>
    <x v="3"/>
    <x v="18"/>
  </r>
  <r>
    <x v="51"/>
    <x v="21"/>
    <n v="1834.5"/>
    <x v="1"/>
    <x v="341"/>
    <x v="3"/>
    <x v="1"/>
    <x v="3"/>
    <x v="23"/>
  </r>
  <r>
    <x v="51"/>
    <x v="22"/>
    <n v="1837"/>
    <x v="1"/>
    <x v="342"/>
    <x v="3"/>
    <x v="1"/>
    <x v="3"/>
    <x v="25"/>
  </r>
  <r>
    <x v="51"/>
    <x v="23"/>
    <n v="1839.5"/>
    <x v="1"/>
    <x v="205"/>
    <x v="5"/>
    <x v="1"/>
    <x v="5"/>
    <x v="19"/>
  </r>
  <r>
    <x v="51"/>
    <x v="24"/>
    <n v="1841"/>
    <x v="1"/>
    <x v="206"/>
    <x v="3"/>
    <x v="1"/>
    <x v="3"/>
    <x v="23"/>
  </r>
  <r>
    <x v="51"/>
    <x v="25"/>
    <n v="1842.5"/>
    <x v="1"/>
    <x v="345"/>
    <x v="3"/>
    <x v="1"/>
    <x v="3"/>
    <x v="8"/>
  </r>
  <r>
    <x v="51"/>
    <x v="26"/>
    <n v="1844"/>
    <x v="1"/>
    <x v="208"/>
    <x v="5"/>
    <x v="1"/>
    <x v="5"/>
    <x v="12"/>
  </r>
  <r>
    <x v="51"/>
    <x v="27"/>
    <n v="1845.5"/>
    <x v="1"/>
    <x v="209"/>
    <x v="3"/>
    <x v="1"/>
    <x v="3"/>
    <x v="0"/>
  </r>
  <r>
    <x v="51"/>
    <x v="28"/>
    <n v="1846.75"/>
    <x v="1"/>
    <x v="210"/>
    <x v="5"/>
    <x v="1"/>
    <x v="5"/>
    <x v="18"/>
  </r>
  <r>
    <x v="51"/>
    <x v="29"/>
    <n v="1848"/>
    <x v="1"/>
    <x v="211"/>
    <x v="3"/>
    <x v="1"/>
    <x v="3"/>
    <x v="12"/>
  </r>
  <r>
    <x v="51"/>
    <x v="30"/>
    <n v="1849"/>
    <x v="1"/>
    <x v="350"/>
    <x v="3"/>
    <x v="1"/>
    <x v="3"/>
    <x v="25"/>
  </r>
  <r>
    <x v="51"/>
    <x v="31"/>
    <n v="1850"/>
    <x v="1"/>
    <x v="213"/>
    <x v="5"/>
    <x v="1"/>
    <x v="5"/>
    <x v="19"/>
  </r>
  <r>
    <x v="51"/>
    <x v="32"/>
    <n v="1850.75"/>
    <x v="1"/>
    <x v="214"/>
    <x v="3"/>
    <x v="1"/>
    <x v="3"/>
    <x v="19"/>
  </r>
  <r>
    <x v="51"/>
    <x v="33"/>
    <n v="1851.5"/>
    <x v="1"/>
    <x v="353"/>
    <x v="3"/>
    <x v="1"/>
    <x v="3"/>
    <x v="0"/>
  </r>
  <r>
    <x v="51"/>
    <x v="66"/>
    <n v="1852.25"/>
    <x v="1"/>
    <x v="354"/>
    <x v="3"/>
    <x v="1"/>
    <x v="3"/>
    <x v="8"/>
  </r>
  <r>
    <x v="51"/>
    <x v="100"/>
    <n v="1853"/>
    <x v="1"/>
    <x v="217"/>
    <x v="5"/>
    <x v="1"/>
    <x v="5"/>
    <x v="12"/>
  </r>
  <r>
    <x v="52"/>
    <x v="122"/>
    <n v="1763"/>
    <x v="4"/>
    <x v="66"/>
    <x v="9"/>
    <x v="1"/>
    <x v="9"/>
    <x v="12"/>
  </r>
  <r>
    <x v="52"/>
    <x v="9"/>
    <n v="1772.5"/>
    <x v="1"/>
    <x v="221"/>
    <x v="3"/>
    <x v="1"/>
    <x v="3"/>
    <x v="23"/>
  </r>
  <r>
    <x v="52"/>
    <x v="10"/>
    <n v="1782.5"/>
    <x v="1"/>
    <x v="222"/>
    <x v="3"/>
    <x v="1"/>
    <x v="3"/>
    <x v="25"/>
  </r>
  <r>
    <x v="52"/>
    <x v="123"/>
    <n v="1791"/>
    <x v="2"/>
    <x v="306"/>
    <x v="3"/>
    <x v="1"/>
    <x v="3"/>
    <x v="8"/>
  </r>
  <r>
    <x v="52"/>
    <x v="11"/>
    <n v="1791.75"/>
    <x v="1"/>
    <x v="223"/>
    <x v="8"/>
    <x v="1"/>
    <x v="8"/>
    <x v="19"/>
  </r>
  <r>
    <x v="52"/>
    <x v="12"/>
    <n v="1800.25"/>
    <x v="1"/>
    <x v="224"/>
    <x v="3"/>
    <x v="1"/>
    <x v="3"/>
    <x v="23"/>
  </r>
  <r>
    <x v="52"/>
    <x v="13"/>
    <n v="1808.5"/>
    <x v="1"/>
    <x v="359"/>
    <x v="3"/>
    <x v="1"/>
    <x v="3"/>
    <x v="8"/>
  </r>
  <r>
    <x v="52"/>
    <x v="14"/>
    <n v="1816.75"/>
    <x v="1"/>
    <x v="226"/>
    <x v="5"/>
    <x v="1"/>
    <x v="5"/>
    <x v="12"/>
  </r>
  <r>
    <x v="52"/>
    <x v="15"/>
    <n v="1823.5"/>
    <x v="1"/>
    <x v="227"/>
    <x v="3"/>
    <x v="1"/>
    <x v="3"/>
    <x v="0"/>
  </r>
  <r>
    <x v="52"/>
    <x v="16"/>
    <n v="1830.25"/>
    <x v="1"/>
    <x v="362"/>
    <x v="3"/>
    <x v="1"/>
    <x v="3"/>
    <x v="3"/>
  </r>
  <r>
    <x v="52"/>
    <x v="17"/>
    <n v="1837"/>
    <x v="1"/>
    <x v="229"/>
    <x v="5"/>
    <x v="1"/>
    <x v="5"/>
    <x v="12"/>
  </r>
  <r>
    <x v="52"/>
    <x v="18"/>
    <n v="1839.75"/>
    <x v="1"/>
    <x v="230"/>
    <x v="3"/>
    <x v="1"/>
    <x v="3"/>
    <x v="25"/>
  </r>
  <r>
    <x v="52"/>
    <x v="19"/>
    <n v="1842.5"/>
    <x v="1"/>
    <x v="231"/>
    <x v="5"/>
    <x v="1"/>
    <x v="5"/>
    <x v="19"/>
  </r>
  <r>
    <x v="52"/>
    <x v="20"/>
    <n v="1845.25"/>
    <x v="1"/>
    <x v="232"/>
    <x v="3"/>
    <x v="1"/>
    <x v="3"/>
    <x v="19"/>
  </r>
  <r>
    <x v="52"/>
    <x v="21"/>
    <n v="1847.5"/>
    <x v="1"/>
    <x v="367"/>
    <x v="3"/>
    <x v="1"/>
    <x v="3"/>
    <x v="0"/>
  </r>
  <r>
    <x v="52"/>
    <x v="22"/>
    <n v="1849.75"/>
    <x v="1"/>
    <x v="368"/>
    <x v="3"/>
    <x v="1"/>
    <x v="3"/>
    <x v="8"/>
  </r>
  <r>
    <x v="52"/>
    <x v="23"/>
    <n v="1852"/>
    <x v="1"/>
    <x v="235"/>
    <x v="5"/>
    <x v="1"/>
    <x v="5"/>
    <x v="12"/>
  </r>
  <r>
    <x v="52"/>
    <x v="24"/>
    <n v="1853.25"/>
    <x v="1"/>
    <x v="236"/>
    <x v="3"/>
    <x v="1"/>
    <x v="3"/>
    <x v="0"/>
  </r>
  <r>
    <x v="52"/>
    <x v="25"/>
    <n v="1854.5"/>
    <x v="1"/>
    <x v="371"/>
    <x v="3"/>
    <x v="1"/>
    <x v="3"/>
    <x v="3"/>
  </r>
  <r>
    <x v="52"/>
    <x v="26"/>
    <n v="1855.75"/>
    <x v="1"/>
    <x v="238"/>
    <x v="5"/>
    <x v="1"/>
    <x v="5"/>
    <x v="23"/>
  </r>
  <r>
    <x v="52"/>
    <x v="27"/>
    <n v="1857"/>
    <x v="1"/>
    <x v="239"/>
    <x v="3"/>
    <x v="1"/>
    <x v="3"/>
    <x v="25"/>
  </r>
  <r>
    <x v="52"/>
    <x v="28"/>
    <n v="1858"/>
    <x v="1"/>
    <x v="240"/>
    <x v="5"/>
    <x v="1"/>
    <x v="5"/>
    <x v="19"/>
  </r>
  <r>
    <x v="52"/>
    <x v="29"/>
    <n v="1859"/>
    <x v="1"/>
    <x v="241"/>
    <x v="3"/>
    <x v="1"/>
    <x v="3"/>
    <x v="23"/>
  </r>
  <r>
    <x v="52"/>
    <x v="30"/>
    <n v="1859.75"/>
    <x v="1"/>
    <x v="376"/>
    <x v="3"/>
    <x v="1"/>
    <x v="3"/>
    <x v="8"/>
  </r>
  <r>
    <x v="52"/>
    <x v="31"/>
    <n v="1860.5"/>
    <x v="1"/>
    <x v="243"/>
    <x v="5"/>
    <x v="1"/>
    <x v="5"/>
    <x v="12"/>
  </r>
  <r>
    <x v="52"/>
    <x v="32"/>
    <n v="1861"/>
    <x v="1"/>
    <x v="244"/>
    <x v="3"/>
    <x v="1"/>
    <x v="3"/>
    <x v="12"/>
  </r>
  <r>
    <x v="52"/>
    <x v="33"/>
    <n v="1861.5"/>
    <x v="1"/>
    <x v="379"/>
    <x v="3"/>
    <x v="1"/>
    <x v="3"/>
    <x v="25"/>
  </r>
  <r>
    <x v="52"/>
    <x v="66"/>
    <n v="1862"/>
    <x v="1"/>
    <x v="380"/>
    <x v="3"/>
    <x v="1"/>
    <x v="3"/>
    <x v="3"/>
  </r>
  <r>
    <x v="52"/>
    <x v="100"/>
    <n v="1862.5"/>
    <x v="1"/>
    <x v="247"/>
    <x v="5"/>
    <x v="1"/>
    <x v="5"/>
    <x v="23"/>
  </r>
  <r>
    <x v="53"/>
    <x v="124"/>
    <n v="1773.5"/>
    <x v="3"/>
    <x v="66"/>
    <x v="9"/>
    <x v="1"/>
    <x v="9"/>
    <x v="12"/>
  </r>
  <r>
    <x v="53"/>
    <x v="9"/>
    <n v="1783"/>
    <x v="1"/>
    <x v="248"/>
    <x v="3"/>
    <x v="1"/>
    <x v="3"/>
    <x v="0"/>
  </r>
  <r>
    <x v="53"/>
    <x v="10"/>
    <n v="1793.25"/>
    <x v="1"/>
    <x v="249"/>
    <x v="3"/>
    <x v="1"/>
    <x v="3"/>
    <x v="8"/>
  </r>
  <r>
    <x v="53"/>
    <x v="123"/>
    <n v="1802"/>
    <x v="2"/>
    <x v="8"/>
    <x v="3"/>
    <x v="1"/>
    <x v="3"/>
    <x v="3"/>
  </r>
  <r>
    <x v="53"/>
    <x v="11"/>
    <n v="1802.75"/>
    <x v="1"/>
    <x v="250"/>
    <x v="8"/>
    <x v="1"/>
    <x v="8"/>
    <x v="12"/>
  </r>
  <r>
    <x v="53"/>
    <x v="12"/>
    <n v="1811.25"/>
    <x v="1"/>
    <x v="251"/>
    <x v="3"/>
    <x v="1"/>
    <x v="3"/>
    <x v="0"/>
  </r>
  <r>
    <x v="53"/>
    <x v="13"/>
    <n v="1819.5"/>
    <x v="1"/>
    <x v="386"/>
    <x v="3"/>
    <x v="1"/>
    <x v="3"/>
    <x v="3"/>
  </r>
  <r>
    <x v="53"/>
    <x v="14"/>
    <n v="1827.75"/>
    <x v="1"/>
    <x v="253"/>
    <x v="5"/>
    <x v="1"/>
    <x v="5"/>
    <x v="23"/>
  </r>
  <r>
    <x v="53"/>
    <x v="15"/>
    <n v="1834.5"/>
    <x v="1"/>
    <x v="254"/>
    <x v="3"/>
    <x v="1"/>
    <x v="3"/>
    <x v="25"/>
  </r>
  <r>
    <x v="53"/>
    <x v="16"/>
    <n v="1841.25"/>
    <x v="1"/>
    <x v="389"/>
    <x v="3"/>
    <x v="1"/>
    <x v="3"/>
    <x v="10"/>
  </r>
  <r>
    <x v="53"/>
    <x v="17"/>
    <n v="1848"/>
    <x v="1"/>
    <x v="256"/>
    <x v="5"/>
    <x v="1"/>
    <x v="5"/>
    <x v="23"/>
  </r>
  <r>
    <x v="53"/>
    <x v="18"/>
    <n v="1851"/>
    <x v="1"/>
    <x v="257"/>
    <x v="3"/>
    <x v="1"/>
    <x v="3"/>
    <x v="8"/>
  </r>
  <r>
    <x v="53"/>
    <x v="19"/>
    <n v="1854"/>
    <x v="1"/>
    <x v="258"/>
    <x v="5"/>
    <x v="1"/>
    <x v="5"/>
    <x v="12"/>
  </r>
  <r>
    <x v="53"/>
    <x v="20"/>
    <n v="1857"/>
    <x v="1"/>
    <x v="259"/>
    <x v="3"/>
    <x v="1"/>
    <x v="3"/>
    <x v="12"/>
  </r>
  <r>
    <x v="53"/>
    <x v="21"/>
    <n v="1859.5"/>
    <x v="1"/>
    <x v="394"/>
    <x v="3"/>
    <x v="1"/>
    <x v="3"/>
    <x v="25"/>
  </r>
  <r>
    <x v="53"/>
    <x v="22"/>
    <n v="1862"/>
    <x v="1"/>
    <x v="395"/>
    <x v="3"/>
    <x v="1"/>
    <x v="3"/>
    <x v="3"/>
  </r>
  <r>
    <x v="53"/>
    <x v="23"/>
    <n v="1864.5"/>
    <x v="1"/>
    <x v="262"/>
    <x v="5"/>
    <x v="1"/>
    <x v="5"/>
    <x v="23"/>
  </r>
  <r>
    <x v="53"/>
    <x v="24"/>
    <n v="1865.75"/>
    <x v="1"/>
    <x v="263"/>
    <x v="3"/>
    <x v="1"/>
    <x v="3"/>
    <x v="25"/>
  </r>
  <r>
    <x v="53"/>
    <x v="25"/>
    <n v="1867"/>
    <x v="1"/>
    <x v="398"/>
    <x v="3"/>
    <x v="1"/>
    <x v="3"/>
    <x v="10"/>
  </r>
  <r>
    <x v="53"/>
    <x v="26"/>
    <n v="1868.25"/>
    <x v="1"/>
    <x v="265"/>
    <x v="5"/>
    <x v="1"/>
    <x v="5"/>
    <x v="0"/>
  </r>
  <r>
    <x v="53"/>
    <x v="27"/>
    <n v="1869.5"/>
    <x v="1"/>
    <x v="266"/>
    <x v="3"/>
    <x v="1"/>
    <x v="3"/>
    <x v="8"/>
  </r>
  <r>
    <x v="53"/>
    <x v="28"/>
    <n v="1870.75"/>
    <x v="1"/>
    <x v="267"/>
    <x v="5"/>
    <x v="1"/>
    <x v="5"/>
    <x v="12"/>
  </r>
  <r>
    <x v="53"/>
    <x v="29"/>
    <n v="1872"/>
    <x v="1"/>
    <x v="268"/>
    <x v="3"/>
    <x v="1"/>
    <x v="3"/>
    <x v="0"/>
  </r>
  <r>
    <x v="53"/>
    <x v="30"/>
    <n v="1872.25"/>
    <x v="1"/>
    <x v="403"/>
    <x v="3"/>
    <x v="1"/>
    <x v="3"/>
    <x v="3"/>
  </r>
  <r>
    <x v="53"/>
    <x v="31"/>
    <n v="1872.5"/>
    <x v="1"/>
    <x v="270"/>
    <x v="5"/>
    <x v="1"/>
    <x v="5"/>
    <x v="23"/>
  </r>
  <r>
    <x v="53"/>
    <x v="32"/>
    <n v="1872.75"/>
    <x v="1"/>
    <x v="271"/>
    <x v="3"/>
    <x v="1"/>
    <x v="3"/>
    <x v="23"/>
  </r>
  <r>
    <x v="53"/>
    <x v="33"/>
    <n v="1873"/>
    <x v="1"/>
    <x v="406"/>
    <x v="3"/>
    <x v="1"/>
    <x v="3"/>
    <x v="8"/>
  </r>
  <r>
    <x v="53"/>
    <x v="66"/>
    <n v="1873.25"/>
    <x v="1"/>
    <x v="407"/>
    <x v="3"/>
    <x v="1"/>
    <x v="3"/>
    <x v="10"/>
  </r>
  <r>
    <x v="53"/>
    <x v="100"/>
    <n v="1873.5"/>
    <x v="1"/>
    <x v="274"/>
    <x v="5"/>
    <x v="1"/>
    <x v="5"/>
    <x v="0"/>
  </r>
  <r>
    <x v="54"/>
    <x v="102"/>
    <n v="1753.5"/>
    <x v="1"/>
    <x v="0"/>
    <x v="9"/>
    <x v="1"/>
    <x v="9"/>
    <x v="0"/>
  </r>
  <r>
    <x v="54"/>
    <x v="9"/>
    <n v="1763"/>
    <x v="1"/>
    <x v="3"/>
    <x v="3"/>
    <x v="1"/>
    <x v="3"/>
    <x v="3"/>
  </r>
  <r>
    <x v="54"/>
    <x v="10"/>
    <n v="1773.25"/>
    <x v="1"/>
    <x v="276"/>
    <x v="3"/>
    <x v="1"/>
    <x v="3"/>
    <x v="13"/>
  </r>
  <r>
    <x v="54"/>
    <x v="125"/>
    <n v="1783"/>
    <x v="3"/>
    <x v="306"/>
    <x v="5"/>
    <x v="1"/>
    <x v="5"/>
    <x v="8"/>
  </r>
  <r>
    <x v="54"/>
    <x v="11"/>
    <n v="1783.25"/>
    <x v="1"/>
    <x v="278"/>
    <x v="2"/>
    <x v="1"/>
    <x v="2"/>
    <x v="25"/>
  </r>
  <r>
    <x v="54"/>
    <x v="12"/>
    <n v="1792.25"/>
    <x v="1"/>
    <x v="279"/>
    <x v="3"/>
    <x v="1"/>
    <x v="3"/>
    <x v="3"/>
  </r>
  <r>
    <x v="54"/>
    <x v="13"/>
    <n v="1800.5"/>
    <x v="1"/>
    <x v="414"/>
    <x v="3"/>
    <x v="1"/>
    <x v="3"/>
    <x v="15"/>
  </r>
  <r>
    <x v="54"/>
    <x v="14"/>
    <n v="1808.75"/>
    <x v="1"/>
    <x v="281"/>
    <x v="5"/>
    <x v="1"/>
    <x v="5"/>
    <x v="8"/>
  </r>
  <r>
    <x v="54"/>
    <x v="15"/>
    <n v="1815.5"/>
    <x v="1"/>
    <x v="282"/>
    <x v="3"/>
    <x v="1"/>
    <x v="3"/>
    <x v="10"/>
  </r>
  <r>
    <x v="54"/>
    <x v="16"/>
    <n v="1822.25"/>
    <x v="1"/>
    <x v="417"/>
    <x v="3"/>
    <x v="1"/>
    <x v="3"/>
    <x v="26"/>
  </r>
  <r>
    <x v="54"/>
    <x v="17"/>
    <n v="1829"/>
    <x v="1"/>
    <x v="284"/>
    <x v="5"/>
    <x v="1"/>
    <x v="5"/>
    <x v="8"/>
  </r>
  <r>
    <x v="54"/>
    <x v="18"/>
    <n v="1832"/>
    <x v="1"/>
    <x v="285"/>
    <x v="3"/>
    <x v="1"/>
    <x v="3"/>
    <x v="13"/>
  </r>
  <r>
    <x v="54"/>
    <x v="19"/>
    <n v="1835"/>
    <x v="1"/>
    <x v="286"/>
    <x v="5"/>
    <x v="1"/>
    <x v="5"/>
    <x v="25"/>
  </r>
  <r>
    <x v="54"/>
    <x v="20"/>
    <n v="1838"/>
    <x v="1"/>
    <x v="287"/>
    <x v="3"/>
    <x v="1"/>
    <x v="3"/>
    <x v="25"/>
  </r>
  <r>
    <x v="54"/>
    <x v="21"/>
    <n v="1840.75"/>
    <x v="1"/>
    <x v="422"/>
    <x v="3"/>
    <x v="1"/>
    <x v="3"/>
    <x v="10"/>
  </r>
  <r>
    <x v="54"/>
    <x v="22"/>
    <n v="1843.5"/>
    <x v="1"/>
    <x v="423"/>
    <x v="3"/>
    <x v="1"/>
    <x v="3"/>
    <x v="15"/>
  </r>
  <r>
    <x v="54"/>
    <x v="23"/>
    <n v="1846"/>
    <x v="1"/>
    <x v="290"/>
    <x v="5"/>
    <x v="1"/>
    <x v="5"/>
    <x v="8"/>
  </r>
  <r>
    <x v="54"/>
    <x v="24"/>
    <n v="1847.5"/>
    <x v="1"/>
    <x v="291"/>
    <x v="3"/>
    <x v="1"/>
    <x v="3"/>
    <x v="10"/>
  </r>
  <r>
    <x v="54"/>
    <x v="25"/>
    <n v="1849"/>
    <x v="1"/>
    <x v="426"/>
    <x v="3"/>
    <x v="1"/>
    <x v="3"/>
    <x v="26"/>
  </r>
  <r>
    <x v="54"/>
    <x v="26"/>
    <n v="1850.5"/>
    <x v="1"/>
    <x v="293"/>
    <x v="5"/>
    <x v="1"/>
    <x v="5"/>
    <x v="3"/>
  </r>
  <r>
    <x v="54"/>
    <x v="27"/>
    <n v="1852"/>
    <x v="1"/>
    <x v="294"/>
    <x v="3"/>
    <x v="1"/>
    <x v="3"/>
    <x v="13"/>
  </r>
  <r>
    <x v="54"/>
    <x v="28"/>
    <n v="1853.5"/>
    <x v="1"/>
    <x v="295"/>
    <x v="5"/>
    <x v="1"/>
    <x v="5"/>
    <x v="25"/>
  </r>
  <r>
    <x v="54"/>
    <x v="29"/>
    <n v="1855"/>
    <x v="1"/>
    <x v="296"/>
    <x v="3"/>
    <x v="1"/>
    <x v="3"/>
    <x v="3"/>
  </r>
  <r>
    <x v="54"/>
    <x v="30"/>
    <n v="1855.5"/>
    <x v="1"/>
    <x v="431"/>
    <x v="3"/>
    <x v="1"/>
    <x v="3"/>
    <x v="15"/>
  </r>
  <r>
    <x v="54"/>
    <x v="31"/>
    <n v="1856"/>
    <x v="1"/>
    <x v="298"/>
    <x v="5"/>
    <x v="1"/>
    <x v="5"/>
    <x v="8"/>
  </r>
  <r>
    <x v="54"/>
    <x v="32"/>
    <n v="1856.5"/>
    <x v="1"/>
    <x v="299"/>
    <x v="3"/>
    <x v="1"/>
    <x v="3"/>
    <x v="8"/>
  </r>
  <r>
    <x v="54"/>
    <x v="33"/>
    <n v="1857"/>
    <x v="1"/>
    <x v="434"/>
    <x v="3"/>
    <x v="1"/>
    <x v="3"/>
    <x v="13"/>
  </r>
  <r>
    <x v="54"/>
    <x v="66"/>
    <n v="1857.5"/>
    <x v="1"/>
    <x v="435"/>
    <x v="3"/>
    <x v="1"/>
    <x v="3"/>
    <x v="26"/>
  </r>
  <r>
    <x v="54"/>
    <x v="100"/>
    <n v="1858"/>
    <x v="1"/>
    <x v="302"/>
    <x v="5"/>
    <x v="1"/>
    <x v="5"/>
    <x v="3"/>
  </r>
  <r>
    <x v="55"/>
    <x v="117"/>
    <n v="1775.5"/>
    <x v="0"/>
    <x v="0"/>
    <x v="9"/>
    <x v="1"/>
    <x v="9"/>
    <x v="0"/>
  </r>
  <r>
    <x v="55"/>
    <x v="9"/>
    <n v="1784.75"/>
    <x v="1"/>
    <x v="36"/>
    <x v="3"/>
    <x v="1"/>
    <x v="3"/>
    <x v="10"/>
  </r>
  <r>
    <x v="55"/>
    <x v="10"/>
    <n v="1795"/>
    <x v="1"/>
    <x v="304"/>
    <x v="3"/>
    <x v="1"/>
    <x v="3"/>
    <x v="15"/>
  </r>
  <r>
    <x v="55"/>
    <x v="11"/>
    <n v="1805"/>
    <x v="1"/>
    <x v="306"/>
    <x v="5"/>
    <x v="1"/>
    <x v="5"/>
    <x v="8"/>
  </r>
  <r>
    <x v="55"/>
    <x v="12"/>
    <n v="1813.5"/>
    <x v="1"/>
    <x v="307"/>
    <x v="3"/>
    <x v="1"/>
    <x v="3"/>
    <x v="10"/>
  </r>
  <r>
    <x v="55"/>
    <x v="13"/>
    <n v="1821.5"/>
    <x v="1"/>
    <x v="441"/>
    <x v="3"/>
    <x v="1"/>
    <x v="3"/>
    <x v="26"/>
  </r>
  <r>
    <x v="55"/>
    <x v="14"/>
    <n v="1829.75"/>
    <x v="1"/>
    <x v="309"/>
    <x v="5"/>
    <x v="1"/>
    <x v="5"/>
    <x v="3"/>
  </r>
  <r>
    <x v="55"/>
    <x v="15"/>
    <n v="1836.5"/>
    <x v="1"/>
    <x v="310"/>
    <x v="3"/>
    <x v="1"/>
    <x v="3"/>
    <x v="13"/>
  </r>
  <r>
    <x v="55"/>
    <x v="16"/>
    <n v="1843.25"/>
    <x v="1"/>
    <x v="444"/>
    <x v="3"/>
    <x v="1"/>
    <x v="3"/>
    <x v="27"/>
  </r>
  <r>
    <x v="55"/>
    <x v="17"/>
    <n v="1850"/>
    <x v="1"/>
    <x v="312"/>
    <x v="5"/>
    <x v="1"/>
    <x v="5"/>
    <x v="3"/>
  </r>
  <r>
    <x v="55"/>
    <x v="18"/>
    <n v="1853.5"/>
    <x v="1"/>
    <x v="313"/>
    <x v="3"/>
    <x v="1"/>
    <x v="3"/>
    <x v="15"/>
  </r>
  <r>
    <x v="55"/>
    <x v="19"/>
    <n v="1856.75"/>
    <x v="1"/>
    <x v="314"/>
    <x v="5"/>
    <x v="1"/>
    <x v="5"/>
    <x v="8"/>
  </r>
  <r>
    <x v="55"/>
    <x v="20"/>
    <n v="1860"/>
    <x v="1"/>
    <x v="315"/>
    <x v="3"/>
    <x v="1"/>
    <x v="3"/>
    <x v="8"/>
  </r>
  <r>
    <x v="55"/>
    <x v="21"/>
    <n v="1862.75"/>
    <x v="1"/>
    <x v="449"/>
    <x v="3"/>
    <x v="1"/>
    <x v="3"/>
    <x v="13"/>
  </r>
  <r>
    <x v="55"/>
    <x v="22"/>
    <n v="1865.5"/>
    <x v="1"/>
    <x v="450"/>
    <x v="3"/>
    <x v="1"/>
    <x v="3"/>
    <x v="26"/>
  </r>
  <r>
    <x v="55"/>
    <x v="23"/>
    <n v="1868.25"/>
    <x v="1"/>
    <x v="318"/>
    <x v="5"/>
    <x v="1"/>
    <x v="5"/>
    <x v="3"/>
  </r>
  <r>
    <x v="55"/>
    <x v="24"/>
    <n v="1870"/>
    <x v="1"/>
    <x v="319"/>
    <x v="3"/>
    <x v="1"/>
    <x v="3"/>
    <x v="13"/>
  </r>
  <r>
    <x v="55"/>
    <x v="25"/>
    <n v="1871.75"/>
    <x v="1"/>
    <x v="453"/>
    <x v="3"/>
    <x v="1"/>
    <x v="3"/>
    <x v="27"/>
  </r>
  <r>
    <x v="55"/>
    <x v="26"/>
    <n v="1873.5"/>
    <x v="1"/>
    <x v="321"/>
    <x v="5"/>
    <x v="1"/>
    <x v="5"/>
    <x v="10"/>
  </r>
  <r>
    <x v="55"/>
    <x v="27"/>
    <n v="1875"/>
    <x v="1"/>
    <x v="322"/>
    <x v="3"/>
    <x v="1"/>
    <x v="3"/>
    <x v="15"/>
  </r>
  <r>
    <x v="55"/>
    <x v="28"/>
    <n v="1876.5"/>
    <x v="1"/>
    <x v="323"/>
    <x v="5"/>
    <x v="1"/>
    <x v="5"/>
    <x v="8"/>
  </r>
  <r>
    <x v="55"/>
    <x v="29"/>
    <n v="1878"/>
    <x v="1"/>
    <x v="324"/>
    <x v="3"/>
    <x v="1"/>
    <x v="3"/>
    <x v="10"/>
  </r>
  <r>
    <x v="55"/>
    <x v="30"/>
    <n v="1879"/>
    <x v="1"/>
    <x v="458"/>
    <x v="3"/>
    <x v="1"/>
    <x v="3"/>
    <x v="26"/>
  </r>
  <r>
    <x v="55"/>
    <x v="31"/>
    <n v="1880"/>
    <x v="1"/>
    <x v="326"/>
    <x v="5"/>
    <x v="1"/>
    <x v="5"/>
    <x v="3"/>
  </r>
  <r>
    <x v="55"/>
    <x v="32"/>
    <n v="1881"/>
    <x v="1"/>
    <x v="327"/>
    <x v="3"/>
    <x v="1"/>
    <x v="3"/>
    <x v="3"/>
  </r>
  <r>
    <x v="55"/>
    <x v="33"/>
    <n v="1882"/>
    <x v="1"/>
    <x v="461"/>
    <x v="3"/>
    <x v="1"/>
    <x v="3"/>
    <x v="15"/>
  </r>
  <r>
    <x v="55"/>
    <x v="66"/>
    <n v="1882.75"/>
    <x v="1"/>
    <x v="462"/>
    <x v="3"/>
    <x v="1"/>
    <x v="3"/>
    <x v="27"/>
  </r>
  <r>
    <x v="55"/>
    <x v="100"/>
    <n v="1883.5"/>
    <x v="1"/>
    <x v="330"/>
    <x v="5"/>
    <x v="1"/>
    <x v="5"/>
    <x v="10"/>
  </r>
  <r>
    <x v="56"/>
    <x v="119"/>
    <n v="1764.5"/>
    <x v="2"/>
    <x v="0"/>
    <x v="9"/>
    <x v="1"/>
    <x v="9"/>
    <x v="0"/>
  </r>
  <r>
    <x v="56"/>
    <x v="9"/>
    <n v="1773.5"/>
    <x v="1"/>
    <x v="68"/>
    <x v="3"/>
    <x v="1"/>
    <x v="3"/>
    <x v="13"/>
  </r>
  <r>
    <x v="56"/>
    <x v="10"/>
    <n v="1783.75"/>
    <x v="1"/>
    <x v="331"/>
    <x v="3"/>
    <x v="1"/>
    <x v="3"/>
    <x v="26"/>
  </r>
  <r>
    <x v="56"/>
    <x v="11"/>
    <n v="1793.8"/>
    <x v="1"/>
    <x v="8"/>
    <x v="5"/>
    <x v="1"/>
    <x v="5"/>
    <x v="3"/>
  </r>
  <r>
    <x v="56"/>
    <x v="126"/>
    <n v="1794"/>
    <x v="0"/>
    <x v="306"/>
    <x v="2"/>
    <x v="1"/>
    <x v="2"/>
    <x v="8"/>
  </r>
  <r>
    <x v="56"/>
    <x v="12"/>
    <n v="1802.75"/>
    <x v="1"/>
    <x v="332"/>
    <x v="3"/>
    <x v="1"/>
    <x v="3"/>
    <x v="13"/>
  </r>
  <r>
    <x v="56"/>
    <x v="13"/>
    <n v="1811.25"/>
    <x v="1"/>
    <x v="467"/>
    <x v="3"/>
    <x v="1"/>
    <x v="3"/>
    <x v="27"/>
  </r>
  <r>
    <x v="56"/>
    <x v="14"/>
    <n v="1819.75"/>
    <x v="1"/>
    <x v="334"/>
    <x v="5"/>
    <x v="1"/>
    <x v="5"/>
    <x v="10"/>
  </r>
  <r>
    <x v="56"/>
    <x v="15"/>
    <n v="1826.5"/>
    <x v="1"/>
    <x v="335"/>
    <x v="3"/>
    <x v="1"/>
    <x v="3"/>
    <x v="15"/>
  </r>
  <r>
    <x v="56"/>
    <x v="16"/>
    <n v="1833.25"/>
    <x v="1"/>
    <x v="470"/>
    <x v="3"/>
    <x v="1"/>
    <x v="3"/>
    <x v="17"/>
  </r>
  <r>
    <x v="56"/>
    <x v="17"/>
    <n v="1840"/>
    <x v="1"/>
    <x v="337"/>
    <x v="5"/>
    <x v="1"/>
    <x v="5"/>
    <x v="10"/>
  </r>
  <r>
    <x v="56"/>
    <x v="18"/>
    <n v="1843.5"/>
    <x v="1"/>
    <x v="338"/>
    <x v="3"/>
    <x v="1"/>
    <x v="3"/>
    <x v="26"/>
  </r>
  <r>
    <x v="56"/>
    <x v="19"/>
    <n v="1846.75"/>
    <x v="1"/>
    <x v="339"/>
    <x v="5"/>
    <x v="1"/>
    <x v="5"/>
    <x v="3"/>
  </r>
  <r>
    <x v="56"/>
    <x v="20"/>
    <n v="1850"/>
    <x v="1"/>
    <x v="340"/>
    <x v="3"/>
    <x v="1"/>
    <x v="3"/>
    <x v="3"/>
  </r>
  <r>
    <x v="56"/>
    <x v="21"/>
    <n v="1852.75"/>
    <x v="1"/>
    <x v="475"/>
    <x v="3"/>
    <x v="1"/>
    <x v="3"/>
    <x v="15"/>
  </r>
  <r>
    <x v="56"/>
    <x v="22"/>
    <n v="1855.5"/>
    <x v="1"/>
    <x v="476"/>
    <x v="3"/>
    <x v="1"/>
    <x v="3"/>
    <x v="27"/>
  </r>
  <r>
    <x v="56"/>
    <x v="23"/>
    <n v="1858.25"/>
    <x v="1"/>
    <x v="343"/>
    <x v="5"/>
    <x v="1"/>
    <x v="5"/>
    <x v="10"/>
  </r>
  <r>
    <x v="56"/>
    <x v="24"/>
    <n v="1860"/>
    <x v="1"/>
    <x v="344"/>
    <x v="3"/>
    <x v="1"/>
    <x v="3"/>
    <x v="15"/>
  </r>
  <r>
    <x v="56"/>
    <x v="25"/>
    <n v="1861.75"/>
    <x v="1"/>
    <x v="479"/>
    <x v="3"/>
    <x v="1"/>
    <x v="3"/>
    <x v="17"/>
  </r>
  <r>
    <x v="56"/>
    <x v="26"/>
    <n v="1863.5"/>
    <x v="1"/>
    <x v="346"/>
    <x v="5"/>
    <x v="1"/>
    <x v="5"/>
    <x v="13"/>
  </r>
  <r>
    <x v="56"/>
    <x v="27"/>
    <n v="1865"/>
    <x v="1"/>
    <x v="347"/>
    <x v="3"/>
    <x v="1"/>
    <x v="3"/>
    <x v="26"/>
  </r>
  <r>
    <x v="56"/>
    <x v="28"/>
    <n v="1866.5"/>
    <x v="1"/>
    <x v="348"/>
    <x v="5"/>
    <x v="1"/>
    <x v="5"/>
    <x v="3"/>
  </r>
  <r>
    <x v="56"/>
    <x v="29"/>
    <n v="1868"/>
    <x v="1"/>
    <x v="349"/>
    <x v="3"/>
    <x v="1"/>
    <x v="3"/>
    <x v="13"/>
  </r>
  <r>
    <x v="56"/>
    <x v="30"/>
    <n v="1868.75"/>
    <x v="1"/>
    <x v="484"/>
    <x v="3"/>
    <x v="1"/>
    <x v="3"/>
    <x v="27"/>
  </r>
  <r>
    <x v="56"/>
    <x v="31"/>
    <n v="1869.5"/>
    <x v="1"/>
    <x v="351"/>
    <x v="5"/>
    <x v="1"/>
    <x v="5"/>
    <x v="10"/>
  </r>
  <r>
    <x v="56"/>
    <x v="32"/>
    <n v="1870.25"/>
    <x v="1"/>
    <x v="352"/>
    <x v="3"/>
    <x v="1"/>
    <x v="3"/>
    <x v="10"/>
  </r>
  <r>
    <x v="56"/>
    <x v="33"/>
    <n v="1871"/>
    <x v="1"/>
    <x v="487"/>
    <x v="3"/>
    <x v="1"/>
    <x v="3"/>
    <x v="26"/>
  </r>
  <r>
    <x v="56"/>
    <x v="66"/>
    <n v="1871.75"/>
    <x v="1"/>
    <x v="488"/>
    <x v="3"/>
    <x v="1"/>
    <x v="3"/>
    <x v="17"/>
  </r>
  <r>
    <x v="56"/>
    <x v="100"/>
    <n v="1872.5"/>
    <x v="1"/>
    <x v="355"/>
    <x v="5"/>
    <x v="1"/>
    <x v="5"/>
    <x v="13"/>
  </r>
  <r>
    <x v="57"/>
    <x v="127"/>
    <n v="1762.75"/>
    <x v="4"/>
    <x v="66"/>
    <x v="10"/>
    <x v="1"/>
    <x v="10"/>
    <x v="12"/>
  </r>
  <r>
    <x v="57"/>
    <x v="9"/>
    <n v="1771.5"/>
    <x v="1"/>
    <x v="97"/>
    <x v="4"/>
    <x v="1"/>
    <x v="4"/>
    <x v="15"/>
  </r>
  <r>
    <x v="57"/>
    <x v="10"/>
    <n v="1782"/>
    <x v="1"/>
    <x v="356"/>
    <x v="3"/>
    <x v="1"/>
    <x v="3"/>
    <x v="27"/>
  </r>
  <r>
    <x v="57"/>
    <x v="11"/>
    <n v="1792.5"/>
    <x v="1"/>
    <x v="357"/>
    <x v="5"/>
    <x v="1"/>
    <x v="5"/>
    <x v="10"/>
  </r>
  <r>
    <x v="57"/>
    <x v="128"/>
    <n v="1793"/>
    <x v="2"/>
    <x v="306"/>
    <x v="2"/>
    <x v="1"/>
    <x v="2"/>
    <x v="8"/>
  </r>
  <r>
    <x v="57"/>
    <x v="12"/>
    <n v="1801.75"/>
    <x v="1"/>
    <x v="358"/>
    <x v="3"/>
    <x v="1"/>
    <x v="3"/>
    <x v="15"/>
  </r>
  <r>
    <x v="57"/>
    <x v="13"/>
    <n v="1810.5"/>
    <x v="1"/>
    <x v="494"/>
    <x v="3"/>
    <x v="1"/>
    <x v="3"/>
    <x v="17"/>
  </r>
  <r>
    <x v="57"/>
    <x v="14"/>
    <n v="1819"/>
    <x v="1"/>
    <x v="360"/>
    <x v="5"/>
    <x v="1"/>
    <x v="5"/>
    <x v="13"/>
  </r>
  <r>
    <x v="57"/>
    <x v="15"/>
    <n v="1826"/>
    <x v="1"/>
    <x v="361"/>
    <x v="3"/>
    <x v="1"/>
    <x v="3"/>
    <x v="26"/>
  </r>
  <r>
    <x v="57"/>
    <x v="16"/>
    <n v="1832.75"/>
    <x v="1"/>
    <x v="497"/>
    <x v="3"/>
    <x v="1"/>
    <x v="3"/>
    <x v="21"/>
  </r>
  <r>
    <x v="57"/>
    <x v="17"/>
    <n v="1839.5"/>
    <x v="1"/>
    <x v="363"/>
    <x v="5"/>
    <x v="1"/>
    <x v="5"/>
    <x v="13"/>
  </r>
  <r>
    <x v="57"/>
    <x v="18"/>
    <n v="1843"/>
    <x v="1"/>
    <x v="364"/>
    <x v="3"/>
    <x v="1"/>
    <x v="3"/>
    <x v="27"/>
  </r>
  <r>
    <x v="57"/>
    <x v="19"/>
    <n v="1846.25"/>
    <x v="1"/>
    <x v="365"/>
    <x v="5"/>
    <x v="1"/>
    <x v="5"/>
    <x v="10"/>
  </r>
  <r>
    <x v="57"/>
    <x v="20"/>
    <n v="1849.5"/>
    <x v="1"/>
    <x v="366"/>
    <x v="3"/>
    <x v="1"/>
    <x v="3"/>
    <x v="10"/>
  </r>
  <r>
    <x v="57"/>
    <x v="21"/>
    <n v="1852.5"/>
    <x v="1"/>
    <x v="502"/>
    <x v="3"/>
    <x v="1"/>
    <x v="3"/>
    <x v="26"/>
  </r>
  <r>
    <x v="57"/>
    <x v="22"/>
    <n v="1855.25"/>
    <x v="1"/>
    <x v="503"/>
    <x v="3"/>
    <x v="1"/>
    <x v="3"/>
    <x v="17"/>
  </r>
  <r>
    <x v="57"/>
    <x v="23"/>
    <n v="1858"/>
    <x v="1"/>
    <x v="369"/>
    <x v="5"/>
    <x v="1"/>
    <x v="5"/>
    <x v="13"/>
  </r>
  <r>
    <x v="57"/>
    <x v="24"/>
    <n v="1859.75"/>
    <x v="1"/>
    <x v="370"/>
    <x v="3"/>
    <x v="1"/>
    <x v="3"/>
    <x v="26"/>
  </r>
  <r>
    <x v="57"/>
    <x v="25"/>
    <n v="1861.5"/>
    <x v="1"/>
    <x v="506"/>
    <x v="3"/>
    <x v="1"/>
    <x v="3"/>
    <x v="21"/>
  </r>
  <r>
    <x v="57"/>
    <x v="26"/>
    <n v="1863.25"/>
    <x v="1"/>
    <x v="372"/>
    <x v="5"/>
    <x v="1"/>
    <x v="5"/>
    <x v="15"/>
  </r>
  <r>
    <x v="57"/>
    <x v="27"/>
    <n v="1864.75"/>
    <x v="1"/>
    <x v="373"/>
    <x v="3"/>
    <x v="1"/>
    <x v="3"/>
    <x v="27"/>
  </r>
  <r>
    <x v="57"/>
    <x v="28"/>
    <n v="1866.25"/>
    <x v="1"/>
    <x v="374"/>
    <x v="5"/>
    <x v="1"/>
    <x v="5"/>
    <x v="10"/>
  </r>
  <r>
    <x v="57"/>
    <x v="29"/>
    <n v="1867.75"/>
    <x v="1"/>
    <x v="375"/>
    <x v="3"/>
    <x v="1"/>
    <x v="3"/>
    <x v="15"/>
  </r>
  <r>
    <x v="57"/>
    <x v="30"/>
    <n v="1868.5"/>
    <x v="1"/>
    <x v="511"/>
    <x v="3"/>
    <x v="1"/>
    <x v="3"/>
    <x v="17"/>
  </r>
  <r>
    <x v="57"/>
    <x v="31"/>
    <n v="1869.25"/>
    <x v="1"/>
    <x v="377"/>
    <x v="5"/>
    <x v="1"/>
    <x v="5"/>
    <x v="13"/>
  </r>
  <r>
    <x v="57"/>
    <x v="32"/>
    <n v="1870"/>
    <x v="1"/>
    <x v="378"/>
    <x v="3"/>
    <x v="1"/>
    <x v="3"/>
    <x v="13"/>
  </r>
  <r>
    <x v="57"/>
    <x v="33"/>
    <n v="1870.75"/>
    <x v="1"/>
    <x v="514"/>
    <x v="3"/>
    <x v="1"/>
    <x v="3"/>
    <x v="27"/>
  </r>
  <r>
    <x v="57"/>
    <x v="66"/>
    <n v="1871.5"/>
    <x v="1"/>
    <x v="515"/>
    <x v="3"/>
    <x v="1"/>
    <x v="3"/>
    <x v="21"/>
  </r>
  <r>
    <x v="57"/>
    <x v="100"/>
    <n v="1872.25"/>
    <x v="1"/>
    <x v="381"/>
    <x v="5"/>
    <x v="1"/>
    <x v="5"/>
    <x v="15"/>
  </r>
  <r>
    <x v="58"/>
    <x v="129"/>
    <n v="1750"/>
    <x v="3"/>
    <x v="66"/>
    <x v="10"/>
    <x v="1"/>
    <x v="10"/>
    <x v="12"/>
  </r>
  <r>
    <x v="58"/>
    <x v="9"/>
    <n v="1758.5"/>
    <x v="1"/>
    <x v="382"/>
    <x v="4"/>
    <x v="1"/>
    <x v="4"/>
    <x v="26"/>
  </r>
  <r>
    <x v="58"/>
    <x v="10"/>
    <n v="1769"/>
    <x v="1"/>
    <x v="383"/>
    <x v="3"/>
    <x v="1"/>
    <x v="3"/>
    <x v="17"/>
  </r>
  <r>
    <x v="58"/>
    <x v="11"/>
    <n v="1779.5"/>
    <x v="1"/>
    <x v="384"/>
    <x v="5"/>
    <x v="1"/>
    <x v="5"/>
    <x v="13"/>
  </r>
  <r>
    <x v="58"/>
    <x v="128"/>
    <n v="1780"/>
    <x v="2"/>
    <x v="8"/>
    <x v="2"/>
    <x v="1"/>
    <x v="2"/>
    <x v="3"/>
  </r>
  <r>
    <x v="58"/>
    <x v="12"/>
    <n v="1788.5"/>
    <x v="1"/>
    <x v="385"/>
    <x v="3"/>
    <x v="1"/>
    <x v="3"/>
    <x v="26"/>
  </r>
  <r>
    <x v="58"/>
    <x v="13"/>
    <n v="1797.25"/>
    <x v="1"/>
    <x v="521"/>
    <x v="3"/>
    <x v="1"/>
    <x v="3"/>
    <x v="21"/>
  </r>
  <r>
    <x v="58"/>
    <x v="14"/>
    <n v="1806"/>
    <x v="1"/>
    <x v="387"/>
    <x v="5"/>
    <x v="1"/>
    <x v="5"/>
    <x v="15"/>
  </r>
  <r>
    <x v="58"/>
    <x v="15"/>
    <n v="1813"/>
    <x v="1"/>
    <x v="388"/>
    <x v="3"/>
    <x v="1"/>
    <x v="3"/>
    <x v="27"/>
  </r>
  <r>
    <x v="58"/>
    <x v="16"/>
    <n v="1820"/>
    <x v="1"/>
    <x v="524"/>
    <x v="3"/>
    <x v="1"/>
    <x v="3"/>
    <x v="22"/>
  </r>
  <r>
    <x v="58"/>
    <x v="17"/>
    <n v="1827"/>
    <x v="1"/>
    <x v="390"/>
    <x v="5"/>
    <x v="1"/>
    <x v="5"/>
    <x v="15"/>
  </r>
  <r>
    <x v="58"/>
    <x v="18"/>
    <n v="1830.5"/>
    <x v="1"/>
    <x v="391"/>
    <x v="3"/>
    <x v="1"/>
    <x v="3"/>
    <x v="17"/>
  </r>
  <r>
    <x v="58"/>
    <x v="19"/>
    <n v="1833.75"/>
    <x v="1"/>
    <x v="392"/>
    <x v="5"/>
    <x v="1"/>
    <x v="5"/>
    <x v="13"/>
  </r>
  <r>
    <x v="58"/>
    <x v="20"/>
    <n v="1837"/>
    <x v="1"/>
    <x v="393"/>
    <x v="3"/>
    <x v="1"/>
    <x v="3"/>
    <x v="13"/>
  </r>
  <r>
    <x v="58"/>
    <x v="21"/>
    <n v="1840"/>
    <x v="1"/>
    <x v="529"/>
    <x v="3"/>
    <x v="1"/>
    <x v="3"/>
    <x v="27"/>
  </r>
  <r>
    <x v="58"/>
    <x v="22"/>
    <n v="1843"/>
    <x v="1"/>
    <x v="530"/>
    <x v="3"/>
    <x v="1"/>
    <x v="3"/>
    <x v="21"/>
  </r>
  <r>
    <x v="58"/>
    <x v="23"/>
    <n v="1845.75"/>
    <x v="1"/>
    <x v="396"/>
    <x v="5"/>
    <x v="1"/>
    <x v="5"/>
    <x v="15"/>
  </r>
  <r>
    <x v="58"/>
    <x v="24"/>
    <n v="1847.75"/>
    <x v="1"/>
    <x v="397"/>
    <x v="3"/>
    <x v="1"/>
    <x v="3"/>
    <x v="27"/>
  </r>
  <r>
    <x v="58"/>
    <x v="25"/>
    <n v="1849.75"/>
    <x v="1"/>
    <x v="533"/>
    <x v="3"/>
    <x v="1"/>
    <x v="3"/>
    <x v="22"/>
  </r>
  <r>
    <x v="58"/>
    <x v="26"/>
    <n v="1851.75"/>
    <x v="1"/>
    <x v="399"/>
    <x v="5"/>
    <x v="1"/>
    <x v="5"/>
    <x v="26"/>
  </r>
  <r>
    <x v="58"/>
    <x v="27"/>
    <n v="1853.5"/>
    <x v="1"/>
    <x v="400"/>
    <x v="3"/>
    <x v="1"/>
    <x v="3"/>
    <x v="17"/>
  </r>
  <r>
    <x v="58"/>
    <x v="28"/>
    <n v="1855.25"/>
    <x v="1"/>
    <x v="401"/>
    <x v="5"/>
    <x v="1"/>
    <x v="5"/>
    <x v="13"/>
  </r>
  <r>
    <x v="58"/>
    <x v="29"/>
    <n v="1857"/>
    <x v="1"/>
    <x v="402"/>
    <x v="3"/>
    <x v="1"/>
    <x v="3"/>
    <x v="26"/>
  </r>
  <r>
    <x v="58"/>
    <x v="30"/>
    <n v="1858"/>
    <x v="1"/>
    <x v="538"/>
    <x v="3"/>
    <x v="1"/>
    <x v="3"/>
    <x v="21"/>
  </r>
  <r>
    <x v="58"/>
    <x v="31"/>
    <n v="1859"/>
    <x v="1"/>
    <x v="404"/>
    <x v="5"/>
    <x v="1"/>
    <x v="5"/>
    <x v="15"/>
  </r>
  <r>
    <x v="58"/>
    <x v="32"/>
    <n v="1860"/>
    <x v="1"/>
    <x v="405"/>
    <x v="3"/>
    <x v="1"/>
    <x v="3"/>
    <x v="15"/>
  </r>
  <r>
    <x v="58"/>
    <x v="33"/>
    <n v="1861"/>
    <x v="1"/>
    <x v="541"/>
    <x v="3"/>
    <x v="1"/>
    <x v="3"/>
    <x v="17"/>
  </r>
  <r>
    <x v="58"/>
    <x v="66"/>
    <n v="1862"/>
    <x v="1"/>
    <x v="542"/>
    <x v="3"/>
    <x v="1"/>
    <x v="3"/>
    <x v="22"/>
  </r>
  <r>
    <x v="58"/>
    <x v="100"/>
    <n v="1863"/>
    <x v="1"/>
    <x v="408"/>
    <x v="5"/>
    <x v="1"/>
    <x v="5"/>
    <x v="26"/>
  </r>
  <r>
    <x v="59"/>
    <x v="114"/>
    <n v="1731.5"/>
    <x v="1"/>
    <x v="0"/>
    <x v="10"/>
    <x v="1"/>
    <x v="10"/>
    <x v="0"/>
  </r>
  <r>
    <x v="59"/>
    <x v="9"/>
    <n v="1739.75"/>
    <x v="1"/>
    <x v="159"/>
    <x v="4"/>
    <x v="1"/>
    <x v="4"/>
    <x v="21"/>
  </r>
  <r>
    <x v="59"/>
    <x v="10"/>
    <n v="1750.25"/>
    <x v="1"/>
    <x v="410"/>
    <x v="3"/>
    <x v="1"/>
    <x v="3"/>
    <x v="24"/>
  </r>
  <r>
    <x v="59"/>
    <x v="11"/>
    <n v="1761.25"/>
    <x v="1"/>
    <x v="412"/>
    <x v="5"/>
    <x v="1"/>
    <x v="5"/>
    <x v="27"/>
  </r>
  <r>
    <x v="59"/>
    <x v="130"/>
    <n v="1763"/>
    <x v="3"/>
    <x v="306"/>
    <x v="8"/>
    <x v="1"/>
    <x v="8"/>
    <x v="8"/>
  </r>
  <r>
    <x v="59"/>
    <x v="12"/>
    <n v="1770.5"/>
    <x v="1"/>
    <x v="413"/>
    <x v="4"/>
    <x v="1"/>
    <x v="4"/>
    <x v="21"/>
  </r>
  <r>
    <x v="59"/>
    <x v="13"/>
    <n v="1779.25"/>
    <x v="1"/>
    <x v="549"/>
    <x v="3"/>
    <x v="1"/>
    <x v="3"/>
    <x v="28"/>
  </r>
  <r>
    <x v="59"/>
    <x v="14"/>
    <n v="1788"/>
    <x v="1"/>
    <x v="415"/>
    <x v="5"/>
    <x v="1"/>
    <x v="5"/>
    <x v="17"/>
  </r>
  <r>
    <x v="59"/>
    <x v="15"/>
    <n v="1795"/>
    <x v="1"/>
    <x v="416"/>
    <x v="3"/>
    <x v="1"/>
    <x v="3"/>
    <x v="22"/>
  </r>
  <r>
    <x v="59"/>
    <x v="16"/>
    <n v="1802"/>
    <x v="1"/>
    <x v="552"/>
    <x v="3"/>
    <x v="1"/>
    <x v="3"/>
    <x v="29"/>
  </r>
  <r>
    <x v="59"/>
    <x v="17"/>
    <n v="1809"/>
    <x v="1"/>
    <x v="418"/>
    <x v="5"/>
    <x v="1"/>
    <x v="5"/>
    <x v="17"/>
  </r>
  <r>
    <x v="59"/>
    <x v="18"/>
    <n v="1812.75"/>
    <x v="1"/>
    <x v="419"/>
    <x v="3"/>
    <x v="1"/>
    <x v="3"/>
    <x v="24"/>
  </r>
  <r>
    <x v="59"/>
    <x v="19"/>
    <n v="1816.25"/>
    <x v="1"/>
    <x v="420"/>
    <x v="5"/>
    <x v="1"/>
    <x v="5"/>
    <x v="27"/>
  </r>
  <r>
    <x v="59"/>
    <x v="20"/>
    <n v="1819.75"/>
    <x v="1"/>
    <x v="421"/>
    <x v="3"/>
    <x v="1"/>
    <x v="3"/>
    <x v="27"/>
  </r>
  <r>
    <x v="59"/>
    <x v="21"/>
    <n v="1823"/>
    <x v="1"/>
    <x v="557"/>
    <x v="3"/>
    <x v="1"/>
    <x v="3"/>
    <x v="22"/>
  </r>
  <r>
    <x v="59"/>
    <x v="22"/>
    <n v="1826.25"/>
    <x v="1"/>
    <x v="558"/>
    <x v="3"/>
    <x v="1"/>
    <x v="3"/>
    <x v="28"/>
  </r>
  <r>
    <x v="59"/>
    <x v="23"/>
    <n v="1829.25"/>
    <x v="1"/>
    <x v="424"/>
    <x v="5"/>
    <x v="1"/>
    <x v="5"/>
    <x v="17"/>
  </r>
  <r>
    <x v="59"/>
    <x v="24"/>
    <n v="1831.5"/>
    <x v="1"/>
    <x v="425"/>
    <x v="3"/>
    <x v="1"/>
    <x v="3"/>
    <x v="22"/>
  </r>
  <r>
    <x v="59"/>
    <x v="25"/>
    <n v="1833.75"/>
    <x v="1"/>
    <x v="561"/>
    <x v="3"/>
    <x v="1"/>
    <x v="3"/>
    <x v="29"/>
  </r>
  <r>
    <x v="59"/>
    <x v="26"/>
    <n v="1836"/>
    <x v="1"/>
    <x v="427"/>
    <x v="5"/>
    <x v="1"/>
    <x v="5"/>
    <x v="21"/>
  </r>
  <r>
    <x v="59"/>
    <x v="27"/>
    <n v="1838"/>
    <x v="1"/>
    <x v="428"/>
    <x v="3"/>
    <x v="1"/>
    <x v="3"/>
    <x v="24"/>
  </r>
  <r>
    <x v="59"/>
    <x v="28"/>
    <n v="1840"/>
    <x v="1"/>
    <x v="429"/>
    <x v="5"/>
    <x v="1"/>
    <x v="5"/>
    <x v="27"/>
  </r>
  <r>
    <x v="59"/>
    <x v="29"/>
    <n v="1842"/>
    <x v="1"/>
    <x v="430"/>
    <x v="3"/>
    <x v="1"/>
    <x v="3"/>
    <x v="21"/>
  </r>
  <r>
    <x v="59"/>
    <x v="30"/>
    <n v="1843.25"/>
    <x v="1"/>
    <x v="566"/>
    <x v="3"/>
    <x v="1"/>
    <x v="3"/>
    <x v="28"/>
  </r>
  <r>
    <x v="59"/>
    <x v="31"/>
    <n v="1844.5"/>
    <x v="1"/>
    <x v="432"/>
    <x v="5"/>
    <x v="1"/>
    <x v="5"/>
    <x v="17"/>
  </r>
  <r>
    <x v="59"/>
    <x v="32"/>
    <n v="1845.75"/>
    <x v="1"/>
    <x v="433"/>
    <x v="3"/>
    <x v="1"/>
    <x v="3"/>
    <x v="17"/>
  </r>
  <r>
    <x v="59"/>
    <x v="33"/>
    <n v="1847"/>
    <x v="1"/>
    <x v="569"/>
    <x v="3"/>
    <x v="1"/>
    <x v="3"/>
    <x v="24"/>
  </r>
  <r>
    <x v="59"/>
    <x v="66"/>
    <n v="1848.25"/>
    <x v="1"/>
    <x v="570"/>
    <x v="3"/>
    <x v="1"/>
    <x v="3"/>
    <x v="29"/>
  </r>
  <r>
    <x v="59"/>
    <x v="100"/>
    <n v="1849.5"/>
    <x v="1"/>
    <x v="436"/>
    <x v="5"/>
    <x v="1"/>
    <x v="5"/>
    <x v="21"/>
  </r>
  <r>
    <x v="60"/>
    <x v="131"/>
    <n v="1736"/>
    <x v="0"/>
    <x v="0"/>
    <x v="10"/>
    <x v="1"/>
    <x v="10"/>
    <x v="0"/>
  </r>
  <r>
    <x v="60"/>
    <x v="9"/>
    <n v="1744.5"/>
    <x v="1"/>
    <x v="190"/>
    <x v="4"/>
    <x v="1"/>
    <x v="4"/>
    <x v="22"/>
  </r>
  <r>
    <x v="60"/>
    <x v="10"/>
    <n v="1755"/>
    <x v="1"/>
    <x v="437"/>
    <x v="3"/>
    <x v="1"/>
    <x v="3"/>
    <x v="28"/>
  </r>
  <r>
    <x v="60"/>
    <x v="11"/>
    <n v="1766"/>
    <x v="1"/>
    <x v="439"/>
    <x v="5"/>
    <x v="1"/>
    <x v="5"/>
    <x v="17"/>
  </r>
  <r>
    <x v="60"/>
    <x v="132"/>
    <n v="1768"/>
    <x v="1"/>
    <x v="306"/>
    <x v="8"/>
    <x v="1"/>
    <x v="8"/>
    <x v="8"/>
  </r>
  <r>
    <x v="60"/>
    <x v="12"/>
    <n v="1775"/>
    <x v="1"/>
    <x v="440"/>
    <x v="4"/>
    <x v="1"/>
    <x v="4"/>
    <x v="22"/>
  </r>
  <r>
    <x v="60"/>
    <x v="13"/>
    <n v="1783.75"/>
    <x v="1"/>
    <x v="573"/>
    <x v="3"/>
    <x v="1"/>
    <x v="3"/>
    <x v="29"/>
  </r>
  <r>
    <x v="60"/>
    <x v="14"/>
    <n v="1792.5"/>
    <x v="1"/>
    <x v="442"/>
    <x v="5"/>
    <x v="1"/>
    <x v="5"/>
    <x v="21"/>
  </r>
  <r>
    <x v="60"/>
    <x v="15"/>
    <n v="1799.5"/>
    <x v="1"/>
    <x v="443"/>
    <x v="3"/>
    <x v="1"/>
    <x v="3"/>
    <x v="24"/>
  </r>
  <r>
    <x v="60"/>
    <x v="16"/>
    <n v="1806.5"/>
    <x v="1"/>
    <x v="574"/>
    <x v="3"/>
    <x v="1"/>
    <x v="3"/>
    <x v="31"/>
  </r>
  <r>
    <x v="60"/>
    <x v="17"/>
    <n v="1813.5"/>
    <x v="1"/>
    <x v="445"/>
    <x v="5"/>
    <x v="1"/>
    <x v="5"/>
    <x v="21"/>
  </r>
  <r>
    <x v="60"/>
    <x v="18"/>
    <n v="1817.25"/>
    <x v="1"/>
    <x v="446"/>
    <x v="3"/>
    <x v="1"/>
    <x v="3"/>
    <x v="28"/>
  </r>
  <r>
    <x v="60"/>
    <x v="19"/>
    <n v="1820.75"/>
    <x v="1"/>
    <x v="447"/>
    <x v="5"/>
    <x v="1"/>
    <x v="5"/>
    <x v="17"/>
  </r>
  <r>
    <x v="60"/>
    <x v="20"/>
    <n v="1824.25"/>
    <x v="1"/>
    <x v="448"/>
    <x v="3"/>
    <x v="1"/>
    <x v="3"/>
    <x v="17"/>
  </r>
  <r>
    <x v="60"/>
    <x v="21"/>
    <n v="1827.75"/>
    <x v="1"/>
    <x v="576"/>
    <x v="3"/>
    <x v="1"/>
    <x v="3"/>
    <x v="24"/>
  </r>
  <r>
    <x v="60"/>
    <x v="22"/>
    <n v="1831.25"/>
    <x v="1"/>
    <x v="19"/>
    <x v="3"/>
    <x v="1"/>
    <x v="3"/>
    <x v="29"/>
  </r>
  <r>
    <x v="60"/>
    <x v="23"/>
    <n v="1834.5"/>
    <x v="1"/>
    <x v="451"/>
    <x v="5"/>
    <x v="1"/>
    <x v="5"/>
    <x v="21"/>
  </r>
  <r>
    <x v="60"/>
    <x v="24"/>
    <n v="1836.5"/>
    <x v="1"/>
    <x v="452"/>
    <x v="3"/>
    <x v="1"/>
    <x v="3"/>
    <x v="24"/>
  </r>
  <r>
    <x v="60"/>
    <x v="25"/>
    <n v="1838.5"/>
    <x v="1"/>
    <x v="577"/>
    <x v="3"/>
    <x v="1"/>
    <x v="3"/>
    <x v="31"/>
  </r>
  <r>
    <x v="60"/>
    <x v="26"/>
    <n v="1840.5"/>
    <x v="1"/>
    <x v="454"/>
    <x v="5"/>
    <x v="1"/>
    <x v="5"/>
    <x v="22"/>
  </r>
  <r>
    <x v="60"/>
    <x v="27"/>
    <n v="1842.5"/>
    <x v="1"/>
    <x v="455"/>
    <x v="3"/>
    <x v="1"/>
    <x v="3"/>
    <x v="28"/>
  </r>
  <r>
    <x v="60"/>
    <x v="28"/>
    <n v="1844.5"/>
    <x v="1"/>
    <x v="456"/>
    <x v="5"/>
    <x v="1"/>
    <x v="5"/>
    <x v="17"/>
  </r>
  <r>
    <x v="60"/>
    <x v="29"/>
    <n v="1846.5"/>
    <x v="1"/>
    <x v="457"/>
    <x v="3"/>
    <x v="1"/>
    <x v="3"/>
    <x v="22"/>
  </r>
  <r>
    <x v="60"/>
    <x v="30"/>
    <n v="1847.75"/>
    <x v="1"/>
    <x v="579"/>
    <x v="3"/>
    <x v="1"/>
    <x v="3"/>
    <x v="29"/>
  </r>
  <r>
    <x v="60"/>
    <x v="31"/>
    <n v="1849"/>
    <x v="1"/>
    <x v="459"/>
    <x v="5"/>
    <x v="1"/>
    <x v="5"/>
    <x v="21"/>
  </r>
  <r>
    <x v="60"/>
    <x v="32"/>
    <n v="1850"/>
    <x v="1"/>
    <x v="460"/>
    <x v="3"/>
    <x v="1"/>
    <x v="3"/>
    <x v="21"/>
  </r>
  <r>
    <x v="60"/>
    <x v="33"/>
    <n v="1851"/>
    <x v="1"/>
    <x v="580"/>
    <x v="3"/>
    <x v="1"/>
    <x v="3"/>
    <x v="28"/>
  </r>
  <r>
    <x v="60"/>
    <x v="66"/>
    <n v="1852"/>
    <x v="1"/>
    <x v="31"/>
    <x v="3"/>
    <x v="1"/>
    <x v="3"/>
    <x v="31"/>
  </r>
  <r>
    <x v="60"/>
    <x v="100"/>
    <n v="1853"/>
    <x v="1"/>
    <x v="463"/>
    <x v="5"/>
    <x v="1"/>
    <x v="5"/>
    <x v="22"/>
  </r>
  <r>
    <x v="61"/>
    <x v="120"/>
    <n v="1742"/>
    <x v="2"/>
    <x v="0"/>
    <x v="10"/>
    <x v="1"/>
    <x v="10"/>
    <x v="0"/>
  </r>
  <r>
    <x v="61"/>
    <x v="9"/>
    <n v="1750"/>
    <x v="1"/>
    <x v="220"/>
    <x v="4"/>
    <x v="1"/>
    <x v="4"/>
    <x v="24"/>
  </r>
  <r>
    <x v="61"/>
    <x v="10"/>
    <n v="1760.5"/>
    <x v="1"/>
    <x v="464"/>
    <x v="3"/>
    <x v="1"/>
    <x v="3"/>
    <x v="29"/>
  </r>
  <r>
    <x v="61"/>
    <x v="11"/>
    <n v="1771.5"/>
    <x v="1"/>
    <x v="465"/>
    <x v="5"/>
    <x v="1"/>
    <x v="5"/>
    <x v="21"/>
  </r>
  <r>
    <x v="61"/>
    <x v="133"/>
    <n v="1774"/>
    <x v="0"/>
    <x v="306"/>
    <x v="8"/>
    <x v="1"/>
    <x v="8"/>
    <x v="8"/>
  </r>
  <r>
    <x v="61"/>
    <x v="12"/>
    <n v="1780.5"/>
    <x v="1"/>
    <x v="466"/>
    <x v="4"/>
    <x v="1"/>
    <x v="4"/>
    <x v="24"/>
  </r>
  <r>
    <x v="61"/>
    <x v="13"/>
    <n v="1789.25"/>
    <x v="1"/>
    <x v="582"/>
    <x v="3"/>
    <x v="1"/>
    <x v="3"/>
    <x v="31"/>
  </r>
  <r>
    <x v="61"/>
    <x v="14"/>
    <n v="1798"/>
    <x v="1"/>
    <x v="468"/>
    <x v="5"/>
    <x v="1"/>
    <x v="5"/>
    <x v="22"/>
  </r>
  <r>
    <x v="61"/>
    <x v="15"/>
    <n v="1805"/>
    <x v="1"/>
    <x v="469"/>
    <x v="3"/>
    <x v="1"/>
    <x v="3"/>
    <x v="28"/>
  </r>
  <r>
    <x v="61"/>
    <x v="16"/>
    <n v="1812"/>
    <x v="1"/>
    <x v="583"/>
    <x v="3"/>
    <x v="1"/>
    <x v="3"/>
    <x v="35"/>
  </r>
  <r>
    <x v="61"/>
    <x v="17"/>
    <n v="1819"/>
    <x v="1"/>
    <x v="471"/>
    <x v="5"/>
    <x v="1"/>
    <x v="5"/>
    <x v="22"/>
  </r>
  <r>
    <x v="61"/>
    <x v="18"/>
    <n v="1824"/>
    <x v="1"/>
    <x v="472"/>
    <x v="3"/>
    <x v="1"/>
    <x v="3"/>
    <x v="29"/>
  </r>
  <r>
    <x v="61"/>
    <x v="19"/>
    <n v="1827.75"/>
    <x v="1"/>
    <x v="473"/>
    <x v="5"/>
    <x v="1"/>
    <x v="5"/>
    <x v="21"/>
  </r>
  <r>
    <x v="61"/>
    <x v="20"/>
    <n v="1831.5"/>
    <x v="1"/>
    <x v="474"/>
    <x v="3"/>
    <x v="1"/>
    <x v="3"/>
    <x v="21"/>
  </r>
  <r>
    <x v="61"/>
    <x v="21"/>
    <n v="1835.25"/>
    <x v="1"/>
    <x v="585"/>
    <x v="3"/>
    <x v="1"/>
    <x v="3"/>
    <x v="28"/>
  </r>
  <r>
    <x v="61"/>
    <x v="22"/>
    <n v="1838.75"/>
    <x v="1"/>
    <x v="51"/>
    <x v="3"/>
    <x v="1"/>
    <x v="3"/>
    <x v="31"/>
  </r>
  <r>
    <x v="61"/>
    <x v="23"/>
    <n v="1842"/>
    <x v="1"/>
    <x v="477"/>
    <x v="5"/>
    <x v="1"/>
    <x v="5"/>
    <x v="22"/>
  </r>
  <r>
    <x v="61"/>
    <x v="24"/>
    <n v="1844"/>
    <x v="1"/>
    <x v="478"/>
    <x v="3"/>
    <x v="1"/>
    <x v="3"/>
    <x v="28"/>
  </r>
  <r>
    <x v="61"/>
    <x v="25"/>
    <n v="1846"/>
    <x v="1"/>
    <x v="586"/>
    <x v="3"/>
    <x v="1"/>
    <x v="3"/>
    <x v="35"/>
  </r>
  <r>
    <x v="61"/>
    <x v="26"/>
    <n v="1848"/>
    <x v="1"/>
    <x v="480"/>
    <x v="5"/>
    <x v="1"/>
    <x v="5"/>
    <x v="24"/>
  </r>
  <r>
    <x v="61"/>
    <x v="27"/>
    <n v="1850"/>
    <x v="1"/>
    <x v="481"/>
    <x v="3"/>
    <x v="1"/>
    <x v="3"/>
    <x v="29"/>
  </r>
  <r>
    <x v="61"/>
    <x v="28"/>
    <n v="1852"/>
    <x v="1"/>
    <x v="482"/>
    <x v="5"/>
    <x v="1"/>
    <x v="5"/>
    <x v="21"/>
  </r>
  <r>
    <x v="61"/>
    <x v="29"/>
    <n v="1854"/>
    <x v="1"/>
    <x v="483"/>
    <x v="3"/>
    <x v="1"/>
    <x v="3"/>
    <x v="24"/>
  </r>
  <r>
    <x v="61"/>
    <x v="30"/>
    <n v="1855.25"/>
    <x v="1"/>
    <x v="588"/>
    <x v="3"/>
    <x v="1"/>
    <x v="3"/>
    <x v="31"/>
  </r>
  <r>
    <x v="61"/>
    <x v="31"/>
    <n v="1856.5"/>
    <x v="1"/>
    <x v="485"/>
    <x v="5"/>
    <x v="1"/>
    <x v="5"/>
    <x v="22"/>
  </r>
  <r>
    <x v="61"/>
    <x v="32"/>
    <n v="1857.5"/>
    <x v="1"/>
    <x v="486"/>
    <x v="3"/>
    <x v="1"/>
    <x v="3"/>
    <x v="22"/>
  </r>
  <r>
    <x v="61"/>
    <x v="33"/>
    <n v="1858.5"/>
    <x v="1"/>
    <x v="589"/>
    <x v="3"/>
    <x v="1"/>
    <x v="3"/>
    <x v="29"/>
  </r>
  <r>
    <x v="61"/>
    <x v="66"/>
    <n v="1859.5"/>
    <x v="1"/>
    <x v="63"/>
    <x v="3"/>
    <x v="1"/>
    <x v="3"/>
    <x v="35"/>
  </r>
  <r>
    <x v="61"/>
    <x v="100"/>
    <n v="1860.5"/>
    <x v="1"/>
    <x v="489"/>
    <x v="5"/>
    <x v="1"/>
    <x v="5"/>
    <x v="24"/>
  </r>
  <r>
    <x v="62"/>
    <x v="134"/>
    <n v="1748.75"/>
    <x v="4"/>
    <x v="66"/>
    <x v="11"/>
    <x v="1"/>
    <x v="11"/>
    <x v="30"/>
  </r>
  <r>
    <x v="62"/>
    <x v="9"/>
    <n v="1755.75"/>
    <x v="1"/>
    <x v="490"/>
    <x v="1"/>
    <x v="1"/>
    <x v="1"/>
    <x v="28"/>
  </r>
  <r>
    <x v="62"/>
    <x v="10"/>
    <n v="1766.25"/>
    <x v="1"/>
    <x v="491"/>
    <x v="3"/>
    <x v="1"/>
    <x v="3"/>
    <x v="31"/>
  </r>
  <r>
    <x v="62"/>
    <x v="11"/>
    <n v="1777.25"/>
    <x v="1"/>
    <x v="492"/>
    <x v="5"/>
    <x v="1"/>
    <x v="5"/>
    <x v="22"/>
  </r>
  <r>
    <x v="62"/>
    <x v="135"/>
    <n v="1780"/>
    <x v="2"/>
    <x v="306"/>
    <x v="8"/>
    <x v="1"/>
    <x v="8"/>
    <x v="8"/>
  </r>
  <r>
    <x v="62"/>
    <x v="12"/>
    <n v="1786"/>
    <x v="1"/>
    <x v="493"/>
    <x v="4"/>
    <x v="1"/>
    <x v="4"/>
    <x v="28"/>
  </r>
  <r>
    <x v="62"/>
    <x v="13"/>
    <n v="1794.25"/>
    <x v="1"/>
    <x v="591"/>
    <x v="3"/>
    <x v="1"/>
    <x v="3"/>
    <x v="35"/>
  </r>
  <r>
    <x v="62"/>
    <x v="14"/>
    <n v="1802.75"/>
    <x v="1"/>
    <x v="495"/>
    <x v="5"/>
    <x v="1"/>
    <x v="5"/>
    <x v="24"/>
  </r>
  <r>
    <x v="62"/>
    <x v="15"/>
    <n v="1810"/>
    <x v="1"/>
    <x v="496"/>
    <x v="3"/>
    <x v="1"/>
    <x v="3"/>
    <x v="29"/>
  </r>
  <r>
    <x v="62"/>
    <x v="16"/>
    <n v="1817"/>
    <x v="1"/>
    <x v="592"/>
    <x v="3"/>
    <x v="1"/>
    <x v="3"/>
    <x v="33"/>
  </r>
  <r>
    <x v="62"/>
    <x v="17"/>
    <n v="1824"/>
    <x v="1"/>
    <x v="498"/>
    <x v="5"/>
    <x v="1"/>
    <x v="5"/>
    <x v="24"/>
  </r>
  <r>
    <x v="62"/>
    <x v="18"/>
    <n v="1828.75"/>
    <x v="1"/>
    <x v="499"/>
    <x v="3"/>
    <x v="1"/>
    <x v="3"/>
    <x v="31"/>
  </r>
  <r>
    <x v="62"/>
    <x v="19"/>
    <n v="1832.5"/>
    <x v="1"/>
    <x v="500"/>
    <x v="5"/>
    <x v="1"/>
    <x v="5"/>
    <x v="22"/>
  </r>
  <r>
    <x v="62"/>
    <x v="20"/>
    <n v="1836"/>
    <x v="1"/>
    <x v="501"/>
    <x v="3"/>
    <x v="1"/>
    <x v="3"/>
    <x v="22"/>
  </r>
  <r>
    <x v="62"/>
    <x v="21"/>
    <n v="1838.75"/>
    <x v="1"/>
    <x v="594"/>
    <x v="3"/>
    <x v="1"/>
    <x v="3"/>
    <x v="29"/>
  </r>
  <r>
    <x v="62"/>
    <x v="22"/>
    <n v="1841.5"/>
    <x v="1"/>
    <x v="81"/>
    <x v="3"/>
    <x v="1"/>
    <x v="3"/>
    <x v="35"/>
  </r>
  <r>
    <x v="62"/>
    <x v="23"/>
    <n v="1844.25"/>
    <x v="1"/>
    <x v="504"/>
    <x v="5"/>
    <x v="1"/>
    <x v="5"/>
    <x v="24"/>
  </r>
  <r>
    <x v="62"/>
    <x v="24"/>
    <n v="1846.25"/>
    <x v="1"/>
    <x v="505"/>
    <x v="3"/>
    <x v="1"/>
    <x v="3"/>
    <x v="29"/>
  </r>
  <r>
    <x v="62"/>
    <x v="25"/>
    <n v="1848"/>
    <x v="1"/>
    <x v="595"/>
    <x v="3"/>
    <x v="1"/>
    <x v="3"/>
    <x v="33"/>
  </r>
  <r>
    <x v="62"/>
    <x v="26"/>
    <n v="1849.75"/>
    <x v="1"/>
    <x v="507"/>
    <x v="5"/>
    <x v="1"/>
    <x v="5"/>
    <x v="28"/>
  </r>
  <r>
    <x v="62"/>
    <x v="27"/>
    <n v="1851.5"/>
    <x v="1"/>
    <x v="508"/>
    <x v="3"/>
    <x v="1"/>
    <x v="3"/>
    <x v="31"/>
  </r>
  <r>
    <x v="62"/>
    <x v="28"/>
    <n v="1853.25"/>
    <x v="1"/>
    <x v="509"/>
    <x v="5"/>
    <x v="1"/>
    <x v="5"/>
    <x v="22"/>
  </r>
  <r>
    <x v="62"/>
    <x v="29"/>
    <n v="1855"/>
    <x v="1"/>
    <x v="510"/>
    <x v="3"/>
    <x v="1"/>
    <x v="3"/>
    <x v="28"/>
  </r>
  <r>
    <x v="62"/>
    <x v="30"/>
    <n v="1856"/>
    <x v="1"/>
    <x v="597"/>
    <x v="3"/>
    <x v="1"/>
    <x v="3"/>
    <x v="35"/>
  </r>
  <r>
    <x v="62"/>
    <x v="31"/>
    <n v="1857"/>
    <x v="1"/>
    <x v="512"/>
    <x v="5"/>
    <x v="1"/>
    <x v="5"/>
    <x v="24"/>
  </r>
  <r>
    <x v="62"/>
    <x v="32"/>
    <n v="1858"/>
    <x v="1"/>
    <x v="513"/>
    <x v="3"/>
    <x v="1"/>
    <x v="3"/>
    <x v="24"/>
  </r>
  <r>
    <x v="62"/>
    <x v="33"/>
    <n v="1859"/>
    <x v="1"/>
    <x v="598"/>
    <x v="3"/>
    <x v="1"/>
    <x v="3"/>
    <x v="31"/>
  </r>
  <r>
    <x v="62"/>
    <x v="66"/>
    <n v="1860"/>
    <x v="1"/>
    <x v="93"/>
    <x v="3"/>
    <x v="1"/>
    <x v="3"/>
    <x v="33"/>
  </r>
  <r>
    <x v="62"/>
    <x v="100"/>
    <n v="1861"/>
    <x v="1"/>
    <x v="516"/>
    <x v="5"/>
    <x v="1"/>
    <x v="5"/>
    <x v="28"/>
  </r>
  <r>
    <x v="63"/>
    <x v="8"/>
    <n v="1734"/>
    <x v="3"/>
    <x v="66"/>
    <x v="11"/>
    <x v="1"/>
    <x v="11"/>
    <x v="30"/>
  </r>
  <r>
    <x v="63"/>
    <x v="9"/>
    <n v="1740.5"/>
    <x v="1"/>
    <x v="517"/>
    <x v="1"/>
    <x v="1"/>
    <x v="1"/>
    <x v="29"/>
  </r>
  <r>
    <x v="63"/>
    <x v="10"/>
    <n v="1750.5"/>
    <x v="1"/>
    <x v="518"/>
    <x v="3"/>
    <x v="1"/>
    <x v="3"/>
    <x v="35"/>
  </r>
  <r>
    <x v="63"/>
    <x v="11"/>
    <n v="1761.5"/>
    <x v="1"/>
    <x v="519"/>
    <x v="5"/>
    <x v="1"/>
    <x v="5"/>
    <x v="24"/>
  </r>
  <r>
    <x v="63"/>
    <x v="135"/>
    <n v="1764"/>
    <x v="2"/>
    <x v="8"/>
    <x v="8"/>
    <x v="1"/>
    <x v="8"/>
    <x v="3"/>
  </r>
  <r>
    <x v="63"/>
    <x v="12"/>
    <n v="1769.75"/>
    <x v="1"/>
    <x v="520"/>
    <x v="4"/>
    <x v="1"/>
    <x v="4"/>
    <x v="29"/>
  </r>
  <r>
    <x v="63"/>
    <x v="13"/>
    <n v="1777.5"/>
    <x v="1"/>
    <x v="600"/>
    <x v="3"/>
    <x v="1"/>
    <x v="3"/>
    <x v="33"/>
  </r>
  <r>
    <x v="63"/>
    <x v="14"/>
    <n v="1785.5"/>
    <x v="1"/>
    <x v="522"/>
    <x v="5"/>
    <x v="1"/>
    <x v="5"/>
    <x v="28"/>
  </r>
  <r>
    <x v="63"/>
    <x v="15"/>
    <n v="1792.5"/>
    <x v="1"/>
    <x v="523"/>
    <x v="3"/>
    <x v="1"/>
    <x v="3"/>
    <x v="31"/>
  </r>
  <r>
    <x v="63"/>
    <x v="16"/>
    <n v="1799.25"/>
    <x v="1"/>
    <x v="601"/>
    <x v="3"/>
    <x v="1"/>
    <x v="3"/>
    <x v="34"/>
  </r>
  <r>
    <x v="63"/>
    <x v="17"/>
    <n v="1806"/>
    <x v="1"/>
    <x v="525"/>
    <x v="5"/>
    <x v="1"/>
    <x v="5"/>
    <x v="28"/>
  </r>
  <r>
    <x v="63"/>
    <x v="18"/>
    <n v="1810.75"/>
    <x v="1"/>
    <x v="526"/>
    <x v="3"/>
    <x v="1"/>
    <x v="3"/>
    <x v="35"/>
  </r>
  <r>
    <x v="63"/>
    <x v="19"/>
    <n v="1814.25"/>
    <x v="1"/>
    <x v="527"/>
    <x v="5"/>
    <x v="1"/>
    <x v="5"/>
    <x v="24"/>
  </r>
  <r>
    <x v="63"/>
    <x v="20"/>
    <n v="1817.5"/>
    <x v="1"/>
    <x v="528"/>
    <x v="3"/>
    <x v="1"/>
    <x v="3"/>
    <x v="24"/>
  </r>
  <r>
    <x v="63"/>
    <x v="21"/>
    <n v="1820.25"/>
    <x v="1"/>
    <x v="603"/>
    <x v="3"/>
    <x v="1"/>
    <x v="3"/>
    <x v="31"/>
  </r>
  <r>
    <x v="63"/>
    <x v="22"/>
    <n v="1823"/>
    <x v="1"/>
    <x v="110"/>
    <x v="3"/>
    <x v="1"/>
    <x v="3"/>
    <x v="33"/>
  </r>
  <r>
    <x v="63"/>
    <x v="23"/>
    <n v="1825.5"/>
    <x v="1"/>
    <x v="531"/>
    <x v="5"/>
    <x v="1"/>
    <x v="5"/>
    <x v="28"/>
  </r>
  <r>
    <x v="63"/>
    <x v="24"/>
    <n v="1827.5"/>
    <x v="1"/>
    <x v="532"/>
    <x v="3"/>
    <x v="1"/>
    <x v="3"/>
    <x v="31"/>
  </r>
  <r>
    <x v="63"/>
    <x v="25"/>
    <n v="1829"/>
    <x v="1"/>
    <x v="604"/>
    <x v="3"/>
    <x v="1"/>
    <x v="3"/>
    <x v="34"/>
  </r>
  <r>
    <x v="63"/>
    <x v="26"/>
    <n v="1830.5"/>
    <x v="1"/>
    <x v="534"/>
    <x v="5"/>
    <x v="1"/>
    <x v="5"/>
    <x v="29"/>
  </r>
  <r>
    <x v="63"/>
    <x v="27"/>
    <n v="1832"/>
    <x v="1"/>
    <x v="535"/>
    <x v="3"/>
    <x v="1"/>
    <x v="3"/>
    <x v="35"/>
  </r>
  <r>
    <x v="63"/>
    <x v="28"/>
    <n v="1833.5"/>
    <x v="1"/>
    <x v="536"/>
    <x v="5"/>
    <x v="1"/>
    <x v="5"/>
    <x v="24"/>
  </r>
  <r>
    <x v="63"/>
    <x v="29"/>
    <n v="1835"/>
    <x v="1"/>
    <x v="537"/>
    <x v="3"/>
    <x v="1"/>
    <x v="3"/>
    <x v="29"/>
  </r>
  <r>
    <x v="63"/>
    <x v="30"/>
    <n v="1836"/>
    <x v="1"/>
    <x v="606"/>
    <x v="3"/>
    <x v="1"/>
    <x v="3"/>
    <x v="33"/>
  </r>
  <r>
    <x v="63"/>
    <x v="31"/>
    <n v="1837"/>
    <x v="1"/>
    <x v="539"/>
    <x v="5"/>
    <x v="1"/>
    <x v="5"/>
    <x v="28"/>
  </r>
  <r>
    <x v="63"/>
    <x v="32"/>
    <n v="1838"/>
    <x v="1"/>
    <x v="540"/>
    <x v="3"/>
    <x v="1"/>
    <x v="3"/>
    <x v="28"/>
  </r>
  <r>
    <x v="63"/>
    <x v="33"/>
    <n v="1839"/>
    <x v="1"/>
    <x v="607"/>
    <x v="3"/>
    <x v="1"/>
    <x v="3"/>
    <x v="35"/>
  </r>
  <r>
    <x v="63"/>
    <x v="66"/>
    <n v="1840"/>
    <x v="1"/>
    <x v="122"/>
    <x v="3"/>
    <x v="1"/>
    <x v="3"/>
    <x v="34"/>
  </r>
  <r>
    <x v="63"/>
    <x v="100"/>
    <n v="1841"/>
    <x v="1"/>
    <x v="543"/>
    <x v="5"/>
    <x v="1"/>
    <x v="5"/>
    <x v="29"/>
  </r>
  <r>
    <x v="64"/>
    <x v="35"/>
    <n v="1722.25"/>
    <x v="1"/>
    <x v="0"/>
    <x v="11"/>
    <x v="1"/>
    <x v="11"/>
    <x v="0"/>
  </r>
  <r>
    <x v="64"/>
    <x v="9"/>
    <n v="1728.75"/>
    <x v="1"/>
    <x v="35"/>
    <x v="1"/>
    <x v="1"/>
    <x v="1"/>
    <x v="9"/>
  </r>
  <r>
    <x v="64"/>
    <x v="10"/>
    <n v="1739"/>
    <x v="1"/>
    <x v="38"/>
    <x v="3"/>
    <x v="1"/>
    <x v="3"/>
    <x v="5"/>
  </r>
  <r>
    <x v="64"/>
    <x v="11"/>
    <n v="1750.25"/>
    <x v="1"/>
    <x v="546"/>
    <x v="5"/>
    <x v="1"/>
    <x v="5"/>
    <x v="36"/>
  </r>
  <r>
    <x v="64"/>
    <x v="136"/>
    <n v="1754"/>
    <x v="4"/>
    <x v="8"/>
    <x v="1"/>
    <x v="1"/>
    <x v="1"/>
    <x v="8"/>
  </r>
  <r>
    <x v="64"/>
    <x v="12"/>
    <n v="1758.75"/>
    <x v="1"/>
    <x v="548"/>
    <x v="1"/>
    <x v="1"/>
    <x v="1"/>
    <x v="9"/>
  </r>
  <r>
    <x v="64"/>
    <x v="13"/>
    <n v="1766.75"/>
    <x v="1"/>
    <x v="608"/>
    <x v="3"/>
    <x v="1"/>
    <x v="3"/>
    <x v="7"/>
  </r>
  <r>
    <x v="64"/>
    <x v="14"/>
    <n v="1775.25"/>
    <x v="1"/>
    <x v="550"/>
    <x v="5"/>
    <x v="1"/>
    <x v="5"/>
    <x v="2"/>
  </r>
  <r>
    <x v="64"/>
    <x v="15"/>
    <n v="1782.25"/>
    <x v="1"/>
    <x v="551"/>
    <x v="3"/>
    <x v="1"/>
    <x v="3"/>
    <x v="1"/>
  </r>
  <r>
    <x v="64"/>
    <x v="16"/>
    <n v="1789"/>
    <x v="1"/>
    <x v="609"/>
    <x v="3"/>
    <x v="1"/>
    <x v="3"/>
    <x v="4"/>
  </r>
  <r>
    <x v="64"/>
    <x v="17"/>
    <n v="1796"/>
    <x v="1"/>
    <x v="553"/>
    <x v="5"/>
    <x v="1"/>
    <x v="5"/>
    <x v="2"/>
  </r>
  <r>
    <x v="64"/>
    <x v="18"/>
    <n v="1800.5"/>
    <x v="1"/>
    <x v="554"/>
    <x v="3"/>
    <x v="1"/>
    <x v="3"/>
    <x v="5"/>
  </r>
  <r>
    <x v="64"/>
    <x v="19"/>
    <n v="1803.75"/>
    <x v="1"/>
    <x v="555"/>
    <x v="5"/>
    <x v="1"/>
    <x v="5"/>
    <x v="36"/>
  </r>
  <r>
    <x v="64"/>
    <x v="20"/>
    <n v="1807"/>
    <x v="1"/>
    <x v="556"/>
    <x v="3"/>
    <x v="1"/>
    <x v="3"/>
    <x v="36"/>
  </r>
  <r>
    <x v="64"/>
    <x v="21"/>
    <n v="1809.75"/>
    <x v="1"/>
    <x v="611"/>
    <x v="3"/>
    <x v="1"/>
    <x v="3"/>
    <x v="1"/>
  </r>
  <r>
    <x v="64"/>
    <x v="22"/>
    <n v="1812.5"/>
    <x v="1"/>
    <x v="142"/>
    <x v="3"/>
    <x v="1"/>
    <x v="3"/>
    <x v="7"/>
  </r>
  <r>
    <x v="64"/>
    <x v="23"/>
    <n v="1815"/>
    <x v="1"/>
    <x v="559"/>
    <x v="5"/>
    <x v="1"/>
    <x v="5"/>
    <x v="2"/>
  </r>
  <r>
    <x v="64"/>
    <x v="24"/>
    <n v="1816.5"/>
    <x v="1"/>
    <x v="560"/>
    <x v="3"/>
    <x v="1"/>
    <x v="3"/>
    <x v="1"/>
  </r>
  <r>
    <x v="64"/>
    <x v="25"/>
    <n v="1818"/>
    <x v="1"/>
    <x v="612"/>
    <x v="3"/>
    <x v="1"/>
    <x v="3"/>
    <x v="4"/>
  </r>
  <r>
    <x v="64"/>
    <x v="26"/>
    <n v="1819.5"/>
    <x v="1"/>
    <x v="562"/>
    <x v="5"/>
    <x v="1"/>
    <x v="5"/>
    <x v="9"/>
  </r>
  <r>
    <x v="64"/>
    <x v="27"/>
    <n v="1821"/>
    <x v="1"/>
    <x v="563"/>
    <x v="3"/>
    <x v="1"/>
    <x v="3"/>
    <x v="5"/>
  </r>
  <r>
    <x v="64"/>
    <x v="28"/>
    <n v="1822.25"/>
    <x v="1"/>
    <x v="564"/>
    <x v="5"/>
    <x v="1"/>
    <x v="5"/>
    <x v="36"/>
  </r>
  <r>
    <x v="64"/>
    <x v="29"/>
    <n v="1823.5"/>
    <x v="1"/>
    <x v="565"/>
    <x v="3"/>
    <x v="1"/>
    <x v="3"/>
    <x v="9"/>
  </r>
  <r>
    <x v="64"/>
    <x v="30"/>
    <n v="1824.5"/>
    <x v="1"/>
    <x v="614"/>
    <x v="3"/>
    <x v="1"/>
    <x v="3"/>
    <x v="7"/>
  </r>
  <r>
    <x v="64"/>
    <x v="31"/>
    <n v="1825.5"/>
    <x v="1"/>
    <x v="567"/>
    <x v="5"/>
    <x v="1"/>
    <x v="5"/>
    <x v="2"/>
  </r>
  <r>
    <x v="64"/>
    <x v="32"/>
    <n v="1826.5"/>
    <x v="1"/>
    <x v="568"/>
    <x v="3"/>
    <x v="1"/>
    <x v="3"/>
    <x v="2"/>
  </r>
  <r>
    <x v="64"/>
    <x v="33"/>
    <n v="1827.5"/>
    <x v="1"/>
    <x v="615"/>
    <x v="3"/>
    <x v="1"/>
    <x v="3"/>
    <x v="5"/>
  </r>
  <r>
    <x v="64"/>
    <x v="66"/>
    <n v="1828.5"/>
    <x v="1"/>
    <x v="154"/>
    <x v="3"/>
    <x v="1"/>
    <x v="3"/>
    <x v="4"/>
  </r>
  <r>
    <x v="64"/>
    <x v="100"/>
    <n v="1829.5"/>
    <x v="1"/>
    <x v="571"/>
    <x v="5"/>
    <x v="1"/>
    <x v="5"/>
    <x v="9"/>
  </r>
  <r>
    <x v="64"/>
    <x v="137"/>
    <n v="1830.5"/>
    <x v="1"/>
    <x v="619"/>
    <x v="3"/>
    <x v="1"/>
    <x v="3"/>
    <x v="5"/>
  </r>
  <r>
    <x v="65"/>
    <x v="37"/>
    <n v="1721.9"/>
    <x v="0"/>
    <x v="0"/>
    <x v="6"/>
    <x v="1"/>
    <x v="6"/>
    <x v="0"/>
  </r>
  <r>
    <x v="65"/>
    <x v="9"/>
    <n v="1728"/>
    <x v="1"/>
    <x v="1"/>
    <x v="1"/>
    <x v="1"/>
    <x v="1"/>
    <x v="1"/>
  </r>
  <r>
    <x v="65"/>
    <x v="10"/>
    <n v="1738.25"/>
    <x v="1"/>
    <x v="4"/>
    <x v="3"/>
    <x v="1"/>
    <x v="3"/>
    <x v="7"/>
  </r>
  <r>
    <x v="65"/>
    <x v="11"/>
    <n v="1749.5"/>
    <x v="1"/>
    <x v="572"/>
    <x v="5"/>
    <x v="1"/>
    <x v="5"/>
    <x v="2"/>
  </r>
  <r>
    <x v="65"/>
    <x v="138"/>
    <n v="1754"/>
    <x v="1"/>
    <x v="306"/>
    <x v="1"/>
    <x v="1"/>
    <x v="1"/>
    <x v="25"/>
  </r>
  <r>
    <x v="65"/>
    <x v="12"/>
    <n v="1758"/>
    <x v="1"/>
    <x v="9"/>
    <x v="1"/>
    <x v="1"/>
    <x v="1"/>
    <x v="1"/>
  </r>
  <r>
    <x v="65"/>
    <x v="13"/>
    <n v="1766.25"/>
    <x v="1"/>
    <x v="10"/>
    <x v="3"/>
    <x v="1"/>
    <x v="3"/>
    <x v="4"/>
  </r>
  <r>
    <x v="65"/>
    <x v="14"/>
    <n v="1775"/>
    <x v="1"/>
    <x v="11"/>
    <x v="5"/>
    <x v="1"/>
    <x v="5"/>
    <x v="9"/>
  </r>
  <r>
    <x v="65"/>
    <x v="15"/>
    <n v="1782.25"/>
    <x v="1"/>
    <x v="12"/>
    <x v="3"/>
    <x v="1"/>
    <x v="3"/>
    <x v="5"/>
  </r>
  <r>
    <x v="65"/>
    <x v="16"/>
    <n v="1789"/>
    <x v="1"/>
    <x v="13"/>
    <x v="3"/>
    <x v="1"/>
    <x v="3"/>
    <x v="6"/>
  </r>
  <r>
    <x v="65"/>
    <x v="17"/>
    <n v="1796"/>
    <x v="1"/>
    <x v="14"/>
    <x v="5"/>
    <x v="1"/>
    <x v="5"/>
    <x v="9"/>
  </r>
  <r>
    <x v="65"/>
    <x v="18"/>
    <n v="1800.5"/>
    <x v="1"/>
    <x v="15"/>
    <x v="3"/>
    <x v="1"/>
    <x v="3"/>
    <x v="7"/>
  </r>
  <r>
    <x v="65"/>
    <x v="19"/>
    <n v="1803.75"/>
    <x v="1"/>
    <x v="575"/>
    <x v="5"/>
    <x v="1"/>
    <x v="5"/>
    <x v="2"/>
  </r>
  <r>
    <x v="65"/>
    <x v="20"/>
    <n v="1807"/>
    <x v="1"/>
    <x v="17"/>
    <x v="3"/>
    <x v="1"/>
    <x v="3"/>
    <x v="2"/>
  </r>
  <r>
    <x v="65"/>
    <x v="21"/>
    <n v="1809.75"/>
    <x v="1"/>
    <x v="18"/>
    <x v="3"/>
    <x v="1"/>
    <x v="3"/>
    <x v="5"/>
  </r>
  <r>
    <x v="65"/>
    <x v="22"/>
    <n v="1812.5"/>
    <x v="1"/>
    <x v="174"/>
    <x v="3"/>
    <x v="1"/>
    <x v="3"/>
    <x v="4"/>
  </r>
  <r>
    <x v="65"/>
    <x v="23"/>
    <n v="1815"/>
    <x v="1"/>
    <x v="20"/>
    <x v="5"/>
    <x v="1"/>
    <x v="5"/>
    <x v="9"/>
  </r>
  <r>
    <x v="65"/>
    <x v="24"/>
    <n v="1816.5"/>
    <x v="1"/>
    <x v="21"/>
    <x v="3"/>
    <x v="1"/>
    <x v="3"/>
    <x v="5"/>
  </r>
  <r>
    <x v="65"/>
    <x v="25"/>
    <n v="1818"/>
    <x v="1"/>
    <x v="22"/>
    <x v="3"/>
    <x v="1"/>
    <x v="3"/>
    <x v="6"/>
  </r>
  <r>
    <x v="65"/>
    <x v="26"/>
    <n v="1819.25"/>
    <x v="1"/>
    <x v="23"/>
    <x v="5"/>
    <x v="1"/>
    <x v="5"/>
    <x v="1"/>
  </r>
  <r>
    <x v="65"/>
    <x v="27"/>
    <n v="1820.5"/>
    <x v="1"/>
    <x v="24"/>
    <x v="3"/>
    <x v="1"/>
    <x v="3"/>
    <x v="7"/>
  </r>
  <r>
    <x v="65"/>
    <x v="28"/>
    <n v="1821.75"/>
    <x v="1"/>
    <x v="578"/>
    <x v="5"/>
    <x v="1"/>
    <x v="5"/>
    <x v="2"/>
  </r>
  <r>
    <x v="65"/>
    <x v="29"/>
    <n v="1823"/>
    <x v="1"/>
    <x v="26"/>
    <x v="3"/>
    <x v="1"/>
    <x v="3"/>
    <x v="1"/>
  </r>
  <r>
    <x v="65"/>
    <x v="30"/>
    <n v="1823.75"/>
    <x v="1"/>
    <x v="27"/>
    <x v="3"/>
    <x v="1"/>
    <x v="3"/>
    <x v="4"/>
  </r>
  <r>
    <x v="65"/>
    <x v="31"/>
    <n v="1824.5"/>
    <x v="1"/>
    <x v="28"/>
    <x v="5"/>
    <x v="1"/>
    <x v="5"/>
    <x v="9"/>
  </r>
  <r>
    <x v="65"/>
    <x v="32"/>
    <n v="1825"/>
    <x v="1"/>
    <x v="29"/>
    <x v="3"/>
    <x v="1"/>
    <x v="3"/>
    <x v="9"/>
  </r>
  <r>
    <x v="65"/>
    <x v="33"/>
    <n v="1825.5"/>
    <x v="1"/>
    <x v="30"/>
    <x v="3"/>
    <x v="1"/>
    <x v="3"/>
    <x v="7"/>
  </r>
  <r>
    <x v="65"/>
    <x v="66"/>
    <n v="1826"/>
    <x v="1"/>
    <x v="186"/>
    <x v="3"/>
    <x v="1"/>
    <x v="3"/>
    <x v="6"/>
  </r>
  <r>
    <x v="65"/>
    <x v="100"/>
    <n v="1826.5"/>
    <x v="1"/>
    <x v="32"/>
    <x v="5"/>
    <x v="1"/>
    <x v="5"/>
    <x v="1"/>
  </r>
  <r>
    <x v="65"/>
    <x v="137"/>
    <n v="1827"/>
    <x v="1"/>
    <x v="33"/>
    <x v="3"/>
    <x v="1"/>
    <x v="3"/>
    <x v="7"/>
  </r>
  <r>
    <x v="66"/>
    <x v="39"/>
    <n v="1714.75"/>
    <x v="2"/>
    <x v="0"/>
    <x v="6"/>
    <x v="1"/>
    <x v="6"/>
    <x v="0"/>
  </r>
  <r>
    <x v="66"/>
    <x v="9"/>
    <n v="1720.25"/>
    <x v="1"/>
    <x v="34"/>
    <x v="1"/>
    <x v="1"/>
    <x v="1"/>
    <x v="5"/>
  </r>
  <r>
    <x v="66"/>
    <x v="10"/>
    <n v="1730.75"/>
    <x v="1"/>
    <x v="37"/>
    <x v="3"/>
    <x v="1"/>
    <x v="3"/>
    <x v="4"/>
  </r>
  <r>
    <x v="66"/>
    <x v="11"/>
    <n v="1742.25"/>
    <x v="1"/>
    <x v="581"/>
    <x v="5"/>
    <x v="1"/>
    <x v="5"/>
    <x v="9"/>
  </r>
  <r>
    <x v="66"/>
    <x v="138"/>
    <n v="1747"/>
    <x v="1"/>
    <x v="8"/>
    <x v="1"/>
    <x v="1"/>
    <x v="1"/>
    <x v="8"/>
  </r>
  <r>
    <x v="66"/>
    <x v="12"/>
    <n v="1751"/>
    <x v="1"/>
    <x v="41"/>
    <x v="1"/>
    <x v="1"/>
    <x v="1"/>
    <x v="5"/>
  </r>
  <r>
    <x v="66"/>
    <x v="13"/>
    <n v="1759.5"/>
    <x v="1"/>
    <x v="42"/>
    <x v="3"/>
    <x v="1"/>
    <x v="3"/>
    <x v="6"/>
  </r>
  <r>
    <x v="66"/>
    <x v="14"/>
    <n v="1768.25"/>
    <x v="1"/>
    <x v="43"/>
    <x v="5"/>
    <x v="1"/>
    <x v="5"/>
    <x v="1"/>
  </r>
  <r>
    <x v="66"/>
    <x v="15"/>
    <n v="1775.5"/>
    <x v="1"/>
    <x v="44"/>
    <x v="3"/>
    <x v="1"/>
    <x v="3"/>
    <x v="7"/>
  </r>
  <r>
    <x v="66"/>
    <x v="16"/>
    <n v="1782.5"/>
    <x v="1"/>
    <x v="45"/>
    <x v="3"/>
    <x v="1"/>
    <x v="3"/>
    <x v="11"/>
  </r>
  <r>
    <x v="66"/>
    <x v="17"/>
    <n v="1789.5"/>
    <x v="1"/>
    <x v="46"/>
    <x v="5"/>
    <x v="1"/>
    <x v="5"/>
    <x v="1"/>
  </r>
  <r>
    <x v="66"/>
    <x v="18"/>
    <n v="1794.5"/>
    <x v="1"/>
    <x v="47"/>
    <x v="3"/>
    <x v="1"/>
    <x v="3"/>
    <x v="4"/>
  </r>
  <r>
    <x v="66"/>
    <x v="19"/>
    <n v="1798.25"/>
    <x v="1"/>
    <x v="584"/>
    <x v="5"/>
    <x v="1"/>
    <x v="5"/>
    <x v="9"/>
  </r>
  <r>
    <x v="66"/>
    <x v="20"/>
    <n v="1802"/>
    <x v="1"/>
    <x v="49"/>
    <x v="3"/>
    <x v="1"/>
    <x v="3"/>
    <x v="9"/>
  </r>
  <r>
    <x v="66"/>
    <x v="21"/>
    <n v="1804.75"/>
    <x v="1"/>
    <x v="50"/>
    <x v="3"/>
    <x v="1"/>
    <x v="3"/>
    <x v="7"/>
  </r>
  <r>
    <x v="66"/>
    <x v="22"/>
    <n v="1807.5"/>
    <x v="1"/>
    <x v="203"/>
    <x v="3"/>
    <x v="1"/>
    <x v="3"/>
    <x v="6"/>
  </r>
  <r>
    <x v="66"/>
    <x v="23"/>
    <n v="1810"/>
    <x v="1"/>
    <x v="52"/>
    <x v="5"/>
    <x v="1"/>
    <x v="5"/>
    <x v="1"/>
  </r>
  <r>
    <x v="66"/>
    <x v="24"/>
    <n v="1811.5"/>
    <x v="1"/>
    <x v="53"/>
    <x v="3"/>
    <x v="1"/>
    <x v="3"/>
    <x v="7"/>
  </r>
  <r>
    <x v="66"/>
    <x v="25"/>
    <n v="1813"/>
    <x v="1"/>
    <x v="54"/>
    <x v="3"/>
    <x v="1"/>
    <x v="3"/>
    <x v="11"/>
  </r>
  <r>
    <x v="66"/>
    <x v="26"/>
    <n v="1814.25"/>
    <x v="1"/>
    <x v="55"/>
    <x v="5"/>
    <x v="1"/>
    <x v="5"/>
    <x v="5"/>
  </r>
  <r>
    <x v="66"/>
    <x v="27"/>
    <n v="1815.5"/>
    <x v="1"/>
    <x v="56"/>
    <x v="3"/>
    <x v="1"/>
    <x v="3"/>
    <x v="4"/>
  </r>
  <r>
    <x v="66"/>
    <x v="28"/>
    <n v="1816.75"/>
    <x v="1"/>
    <x v="587"/>
    <x v="5"/>
    <x v="1"/>
    <x v="5"/>
    <x v="9"/>
  </r>
  <r>
    <x v="66"/>
    <x v="29"/>
    <n v="1818"/>
    <x v="1"/>
    <x v="58"/>
    <x v="3"/>
    <x v="1"/>
    <x v="3"/>
    <x v="5"/>
  </r>
  <r>
    <x v="66"/>
    <x v="30"/>
    <n v="1818.75"/>
    <x v="1"/>
    <x v="59"/>
    <x v="3"/>
    <x v="1"/>
    <x v="3"/>
    <x v="6"/>
  </r>
  <r>
    <x v="66"/>
    <x v="31"/>
    <n v="1819.5"/>
    <x v="1"/>
    <x v="60"/>
    <x v="5"/>
    <x v="1"/>
    <x v="5"/>
    <x v="1"/>
  </r>
  <r>
    <x v="66"/>
    <x v="32"/>
    <n v="1820.25"/>
    <x v="1"/>
    <x v="61"/>
    <x v="3"/>
    <x v="1"/>
    <x v="3"/>
    <x v="1"/>
  </r>
  <r>
    <x v="66"/>
    <x v="33"/>
    <n v="1821"/>
    <x v="1"/>
    <x v="62"/>
    <x v="3"/>
    <x v="1"/>
    <x v="3"/>
    <x v="4"/>
  </r>
  <r>
    <x v="66"/>
    <x v="66"/>
    <n v="1821.75"/>
    <x v="1"/>
    <x v="215"/>
    <x v="3"/>
    <x v="1"/>
    <x v="3"/>
    <x v="11"/>
  </r>
  <r>
    <x v="66"/>
    <x v="100"/>
    <n v="1822.5"/>
    <x v="1"/>
    <x v="64"/>
    <x v="5"/>
    <x v="1"/>
    <x v="5"/>
    <x v="5"/>
  </r>
  <r>
    <x v="66"/>
    <x v="137"/>
    <n v="1823.25"/>
    <x v="1"/>
    <x v="65"/>
    <x v="3"/>
    <x v="1"/>
    <x v="3"/>
    <x v="4"/>
  </r>
  <r>
    <x v="67"/>
    <x v="41"/>
    <n v="1660.5"/>
    <x v="4"/>
    <x v="66"/>
    <x v="7"/>
    <x v="1"/>
    <x v="7"/>
    <x v="12"/>
  </r>
  <r>
    <x v="67"/>
    <x v="9"/>
    <n v="1664.5"/>
    <x v="1"/>
    <x v="67"/>
    <x v="8"/>
    <x v="1"/>
    <x v="8"/>
    <x v="7"/>
  </r>
  <r>
    <x v="67"/>
    <x v="10"/>
    <n v="1675"/>
    <x v="1"/>
    <x v="69"/>
    <x v="3"/>
    <x v="1"/>
    <x v="3"/>
    <x v="6"/>
  </r>
  <r>
    <x v="67"/>
    <x v="11"/>
    <n v="1686.75"/>
    <x v="1"/>
    <x v="590"/>
    <x v="5"/>
    <x v="1"/>
    <x v="5"/>
    <x v="1"/>
  </r>
  <r>
    <x v="67"/>
    <x v="139"/>
    <n v="1692"/>
    <x v="0"/>
    <x v="8"/>
    <x v="1"/>
    <x v="1"/>
    <x v="1"/>
    <x v="8"/>
  </r>
  <r>
    <x v="67"/>
    <x v="12"/>
    <n v="1695.75"/>
    <x v="1"/>
    <x v="71"/>
    <x v="1"/>
    <x v="1"/>
    <x v="1"/>
    <x v="7"/>
  </r>
  <r>
    <x v="67"/>
    <x v="13"/>
    <n v="1704.5"/>
    <x v="1"/>
    <x v="72"/>
    <x v="3"/>
    <x v="1"/>
    <x v="3"/>
    <x v="11"/>
  </r>
  <r>
    <x v="67"/>
    <x v="14"/>
    <n v="1713.5"/>
    <x v="1"/>
    <x v="73"/>
    <x v="5"/>
    <x v="1"/>
    <x v="5"/>
    <x v="5"/>
  </r>
  <r>
    <x v="67"/>
    <x v="15"/>
    <n v="1721"/>
    <x v="1"/>
    <x v="74"/>
    <x v="3"/>
    <x v="1"/>
    <x v="3"/>
    <x v="4"/>
  </r>
  <r>
    <x v="67"/>
    <x v="16"/>
    <n v="1728.25"/>
    <x v="1"/>
    <x v="75"/>
    <x v="3"/>
    <x v="1"/>
    <x v="3"/>
    <x v="14"/>
  </r>
  <r>
    <x v="67"/>
    <x v="17"/>
    <n v="1735.5"/>
    <x v="1"/>
    <x v="76"/>
    <x v="5"/>
    <x v="1"/>
    <x v="5"/>
    <x v="5"/>
  </r>
  <r>
    <x v="67"/>
    <x v="18"/>
    <n v="1740.5"/>
    <x v="1"/>
    <x v="77"/>
    <x v="3"/>
    <x v="1"/>
    <x v="3"/>
    <x v="6"/>
  </r>
  <r>
    <x v="67"/>
    <x v="19"/>
    <n v="1744.5"/>
    <x v="1"/>
    <x v="593"/>
    <x v="5"/>
    <x v="1"/>
    <x v="5"/>
    <x v="1"/>
  </r>
  <r>
    <x v="67"/>
    <x v="20"/>
    <n v="1748.5"/>
    <x v="1"/>
    <x v="79"/>
    <x v="3"/>
    <x v="1"/>
    <x v="3"/>
    <x v="1"/>
  </r>
  <r>
    <x v="67"/>
    <x v="21"/>
    <n v="1751.75"/>
    <x v="1"/>
    <x v="80"/>
    <x v="3"/>
    <x v="1"/>
    <x v="3"/>
    <x v="4"/>
  </r>
  <r>
    <x v="67"/>
    <x v="22"/>
    <n v="1755"/>
    <x v="1"/>
    <x v="233"/>
    <x v="3"/>
    <x v="1"/>
    <x v="3"/>
    <x v="11"/>
  </r>
  <r>
    <x v="67"/>
    <x v="23"/>
    <n v="1758"/>
    <x v="1"/>
    <x v="82"/>
    <x v="5"/>
    <x v="1"/>
    <x v="5"/>
    <x v="5"/>
  </r>
  <r>
    <x v="67"/>
    <x v="24"/>
    <n v="1759.75"/>
    <x v="1"/>
    <x v="83"/>
    <x v="3"/>
    <x v="1"/>
    <x v="3"/>
    <x v="4"/>
  </r>
  <r>
    <x v="67"/>
    <x v="25"/>
    <n v="1761.5"/>
    <x v="1"/>
    <x v="84"/>
    <x v="3"/>
    <x v="1"/>
    <x v="3"/>
    <x v="14"/>
  </r>
  <r>
    <x v="67"/>
    <x v="26"/>
    <n v="1763"/>
    <x v="1"/>
    <x v="85"/>
    <x v="5"/>
    <x v="1"/>
    <x v="5"/>
    <x v="7"/>
  </r>
  <r>
    <x v="67"/>
    <x v="27"/>
    <n v="1764.5"/>
    <x v="1"/>
    <x v="86"/>
    <x v="3"/>
    <x v="1"/>
    <x v="3"/>
    <x v="6"/>
  </r>
  <r>
    <x v="67"/>
    <x v="28"/>
    <n v="1766"/>
    <x v="1"/>
    <x v="596"/>
    <x v="5"/>
    <x v="1"/>
    <x v="5"/>
    <x v="1"/>
  </r>
  <r>
    <x v="67"/>
    <x v="29"/>
    <n v="1767.5"/>
    <x v="1"/>
    <x v="88"/>
    <x v="3"/>
    <x v="1"/>
    <x v="3"/>
    <x v="7"/>
  </r>
  <r>
    <x v="67"/>
    <x v="30"/>
    <n v="1768.75"/>
    <x v="1"/>
    <x v="89"/>
    <x v="3"/>
    <x v="1"/>
    <x v="3"/>
    <x v="11"/>
  </r>
  <r>
    <x v="67"/>
    <x v="31"/>
    <n v="1770"/>
    <x v="1"/>
    <x v="90"/>
    <x v="5"/>
    <x v="1"/>
    <x v="5"/>
    <x v="5"/>
  </r>
  <r>
    <x v="67"/>
    <x v="32"/>
    <n v="1771"/>
    <x v="1"/>
    <x v="91"/>
    <x v="3"/>
    <x v="1"/>
    <x v="3"/>
    <x v="5"/>
  </r>
  <r>
    <x v="67"/>
    <x v="33"/>
    <n v="1772"/>
    <x v="1"/>
    <x v="92"/>
    <x v="3"/>
    <x v="1"/>
    <x v="3"/>
    <x v="6"/>
  </r>
  <r>
    <x v="67"/>
    <x v="66"/>
    <n v="1773"/>
    <x v="1"/>
    <x v="245"/>
    <x v="3"/>
    <x v="1"/>
    <x v="3"/>
    <x v="14"/>
  </r>
  <r>
    <x v="67"/>
    <x v="100"/>
    <n v="1774"/>
    <x v="1"/>
    <x v="94"/>
    <x v="5"/>
    <x v="1"/>
    <x v="5"/>
    <x v="7"/>
  </r>
  <r>
    <x v="67"/>
    <x v="137"/>
    <n v="1775"/>
    <x v="1"/>
    <x v="95"/>
    <x v="3"/>
    <x v="1"/>
    <x v="3"/>
    <x v="6"/>
  </r>
  <r>
    <x v="68"/>
    <x v="43"/>
    <n v="1654.6"/>
    <x v="3"/>
    <x v="66"/>
    <x v="7"/>
    <x v="1"/>
    <x v="7"/>
    <x v="12"/>
  </r>
  <r>
    <x v="68"/>
    <x v="9"/>
    <n v="1658.1"/>
    <x v="1"/>
    <x v="96"/>
    <x v="8"/>
    <x v="1"/>
    <x v="8"/>
    <x v="4"/>
  </r>
  <r>
    <x v="68"/>
    <x v="10"/>
    <n v="1668.25"/>
    <x v="1"/>
    <x v="98"/>
    <x v="3"/>
    <x v="1"/>
    <x v="3"/>
    <x v="11"/>
  </r>
  <r>
    <x v="68"/>
    <x v="11"/>
    <n v="1680"/>
    <x v="1"/>
    <x v="599"/>
    <x v="5"/>
    <x v="1"/>
    <x v="5"/>
    <x v="5"/>
  </r>
  <r>
    <x v="68"/>
    <x v="140"/>
    <n v="1685.5"/>
    <x v="2"/>
    <x v="8"/>
    <x v="1"/>
    <x v="1"/>
    <x v="1"/>
    <x v="8"/>
  </r>
  <r>
    <x v="68"/>
    <x v="12"/>
    <n v="1689"/>
    <x v="1"/>
    <x v="100"/>
    <x v="1"/>
    <x v="1"/>
    <x v="1"/>
    <x v="4"/>
  </r>
  <r>
    <x v="68"/>
    <x v="13"/>
    <n v="1697.75"/>
    <x v="1"/>
    <x v="101"/>
    <x v="3"/>
    <x v="1"/>
    <x v="3"/>
    <x v="14"/>
  </r>
  <r>
    <x v="68"/>
    <x v="14"/>
    <n v="1707"/>
    <x v="1"/>
    <x v="102"/>
    <x v="5"/>
    <x v="1"/>
    <x v="5"/>
    <x v="7"/>
  </r>
  <r>
    <x v="68"/>
    <x v="15"/>
    <n v="1714.5"/>
    <x v="1"/>
    <x v="103"/>
    <x v="3"/>
    <x v="1"/>
    <x v="3"/>
    <x v="6"/>
  </r>
  <r>
    <x v="68"/>
    <x v="16"/>
    <n v="1721.75"/>
    <x v="1"/>
    <x v="104"/>
    <x v="3"/>
    <x v="1"/>
    <x v="3"/>
    <x v="16"/>
  </r>
  <r>
    <x v="68"/>
    <x v="17"/>
    <n v="1729"/>
    <x v="1"/>
    <x v="105"/>
    <x v="5"/>
    <x v="1"/>
    <x v="5"/>
    <x v="7"/>
  </r>
  <r>
    <x v="68"/>
    <x v="18"/>
    <n v="1734"/>
    <x v="1"/>
    <x v="106"/>
    <x v="3"/>
    <x v="1"/>
    <x v="3"/>
    <x v="11"/>
  </r>
  <r>
    <x v="68"/>
    <x v="19"/>
    <n v="1738"/>
    <x v="1"/>
    <x v="602"/>
    <x v="5"/>
    <x v="1"/>
    <x v="5"/>
    <x v="5"/>
  </r>
  <r>
    <x v="68"/>
    <x v="20"/>
    <n v="1742"/>
    <x v="1"/>
    <x v="108"/>
    <x v="3"/>
    <x v="1"/>
    <x v="3"/>
    <x v="5"/>
  </r>
  <r>
    <x v="68"/>
    <x v="21"/>
    <n v="1745.25"/>
    <x v="1"/>
    <x v="109"/>
    <x v="3"/>
    <x v="1"/>
    <x v="3"/>
    <x v="6"/>
  </r>
  <r>
    <x v="68"/>
    <x v="22"/>
    <n v="1748.5"/>
    <x v="1"/>
    <x v="260"/>
    <x v="3"/>
    <x v="1"/>
    <x v="3"/>
    <x v="14"/>
  </r>
  <r>
    <x v="68"/>
    <x v="23"/>
    <n v="1751.5"/>
    <x v="1"/>
    <x v="111"/>
    <x v="5"/>
    <x v="1"/>
    <x v="5"/>
    <x v="7"/>
  </r>
  <r>
    <x v="68"/>
    <x v="24"/>
    <n v="1753.25"/>
    <x v="1"/>
    <x v="112"/>
    <x v="3"/>
    <x v="1"/>
    <x v="3"/>
    <x v="6"/>
  </r>
  <r>
    <x v="68"/>
    <x v="25"/>
    <n v="1755"/>
    <x v="1"/>
    <x v="113"/>
    <x v="3"/>
    <x v="1"/>
    <x v="3"/>
    <x v="16"/>
  </r>
  <r>
    <x v="68"/>
    <x v="26"/>
    <n v="1756.75"/>
    <x v="1"/>
    <x v="114"/>
    <x v="5"/>
    <x v="1"/>
    <x v="5"/>
    <x v="4"/>
  </r>
  <r>
    <x v="68"/>
    <x v="27"/>
    <n v="1758.5"/>
    <x v="1"/>
    <x v="115"/>
    <x v="3"/>
    <x v="1"/>
    <x v="3"/>
    <x v="11"/>
  </r>
  <r>
    <x v="68"/>
    <x v="28"/>
    <n v="1760.25"/>
    <x v="1"/>
    <x v="605"/>
    <x v="5"/>
    <x v="1"/>
    <x v="5"/>
    <x v="5"/>
  </r>
  <r>
    <x v="68"/>
    <x v="29"/>
    <n v="1762"/>
    <x v="1"/>
    <x v="117"/>
    <x v="3"/>
    <x v="1"/>
    <x v="3"/>
    <x v="4"/>
  </r>
  <r>
    <x v="68"/>
    <x v="30"/>
    <n v="1763.25"/>
    <x v="1"/>
    <x v="118"/>
    <x v="3"/>
    <x v="1"/>
    <x v="3"/>
    <x v="14"/>
  </r>
  <r>
    <x v="68"/>
    <x v="31"/>
    <n v="1764.5"/>
    <x v="1"/>
    <x v="119"/>
    <x v="5"/>
    <x v="1"/>
    <x v="5"/>
    <x v="7"/>
  </r>
  <r>
    <x v="68"/>
    <x v="32"/>
    <n v="1765.5"/>
    <x v="1"/>
    <x v="120"/>
    <x v="3"/>
    <x v="1"/>
    <x v="3"/>
    <x v="7"/>
  </r>
  <r>
    <x v="68"/>
    <x v="33"/>
    <n v="1766.5"/>
    <x v="1"/>
    <x v="121"/>
    <x v="3"/>
    <x v="1"/>
    <x v="3"/>
    <x v="11"/>
  </r>
  <r>
    <x v="68"/>
    <x v="66"/>
    <n v="1767.5"/>
    <x v="1"/>
    <x v="272"/>
    <x v="3"/>
    <x v="1"/>
    <x v="3"/>
    <x v="16"/>
  </r>
  <r>
    <x v="68"/>
    <x v="100"/>
    <n v="1768.5"/>
    <x v="1"/>
    <x v="123"/>
    <x v="5"/>
    <x v="1"/>
    <x v="5"/>
    <x v="4"/>
  </r>
  <r>
    <x v="68"/>
    <x v="137"/>
    <n v="1769.5"/>
    <x v="1"/>
    <x v="124"/>
    <x v="3"/>
    <x v="1"/>
    <x v="3"/>
    <x v="11"/>
  </r>
  <r>
    <x v="69"/>
    <x v="45"/>
    <n v="1679.25"/>
    <x v="1"/>
    <x v="0"/>
    <x v="7"/>
    <x v="1"/>
    <x v="7"/>
    <x v="0"/>
  </r>
  <r>
    <x v="69"/>
    <x v="9"/>
    <n v="1682.25"/>
    <x v="1"/>
    <x v="125"/>
    <x v="8"/>
    <x v="1"/>
    <x v="8"/>
    <x v="14"/>
  </r>
  <r>
    <x v="69"/>
    <x v="10"/>
    <n v="1692.5"/>
    <x v="1"/>
    <x v="128"/>
    <x v="3"/>
    <x v="1"/>
    <x v="3"/>
    <x v="20"/>
  </r>
  <r>
    <x v="69"/>
    <x v="11"/>
    <n v="1704.5"/>
    <x v="1"/>
    <x v="40"/>
    <x v="5"/>
    <x v="1"/>
    <x v="5"/>
    <x v="6"/>
  </r>
  <r>
    <x v="69"/>
    <x v="141"/>
    <n v="1711"/>
    <x v="4"/>
    <x v="8"/>
    <x v="4"/>
    <x v="1"/>
    <x v="4"/>
    <x v="8"/>
  </r>
  <r>
    <x v="69"/>
    <x v="12"/>
    <n v="1713.75"/>
    <x v="1"/>
    <x v="132"/>
    <x v="8"/>
    <x v="1"/>
    <x v="8"/>
    <x v="14"/>
  </r>
  <r>
    <x v="69"/>
    <x v="13"/>
    <n v="1722.5"/>
    <x v="1"/>
    <x v="133"/>
    <x v="3"/>
    <x v="1"/>
    <x v="3"/>
    <x v="18"/>
  </r>
  <r>
    <x v="69"/>
    <x v="14"/>
    <n v="1731.75"/>
    <x v="1"/>
    <x v="134"/>
    <x v="5"/>
    <x v="1"/>
    <x v="5"/>
    <x v="11"/>
  </r>
  <r>
    <x v="69"/>
    <x v="15"/>
    <n v="1739.25"/>
    <x v="1"/>
    <x v="135"/>
    <x v="3"/>
    <x v="1"/>
    <x v="3"/>
    <x v="16"/>
  </r>
  <r>
    <x v="69"/>
    <x v="16"/>
    <n v="1746.75"/>
    <x v="1"/>
    <x v="136"/>
    <x v="3"/>
    <x v="1"/>
    <x v="3"/>
    <x v="19"/>
  </r>
  <r>
    <x v="69"/>
    <x v="17"/>
    <n v="1754"/>
    <x v="1"/>
    <x v="137"/>
    <x v="5"/>
    <x v="1"/>
    <x v="5"/>
    <x v="11"/>
  </r>
  <r>
    <x v="69"/>
    <x v="18"/>
    <n v="1759"/>
    <x v="1"/>
    <x v="138"/>
    <x v="3"/>
    <x v="1"/>
    <x v="3"/>
    <x v="20"/>
  </r>
  <r>
    <x v="69"/>
    <x v="19"/>
    <n v="1763"/>
    <x v="1"/>
    <x v="610"/>
    <x v="5"/>
    <x v="1"/>
    <x v="5"/>
    <x v="6"/>
  </r>
  <r>
    <x v="69"/>
    <x v="20"/>
    <n v="1767"/>
    <x v="1"/>
    <x v="140"/>
    <x v="3"/>
    <x v="1"/>
    <x v="3"/>
    <x v="6"/>
  </r>
  <r>
    <x v="69"/>
    <x v="21"/>
    <n v="1770.25"/>
    <x v="1"/>
    <x v="141"/>
    <x v="3"/>
    <x v="1"/>
    <x v="3"/>
    <x v="16"/>
  </r>
  <r>
    <x v="69"/>
    <x v="22"/>
    <n v="1773.5"/>
    <x v="1"/>
    <x v="288"/>
    <x v="3"/>
    <x v="1"/>
    <x v="3"/>
    <x v="18"/>
  </r>
  <r>
    <x v="69"/>
    <x v="23"/>
    <n v="1776.5"/>
    <x v="1"/>
    <x v="143"/>
    <x v="5"/>
    <x v="1"/>
    <x v="5"/>
    <x v="11"/>
  </r>
  <r>
    <x v="69"/>
    <x v="24"/>
    <n v="1778.5"/>
    <x v="1"/>
    <x v="144"/>
    <x v="3"/>
    <x v="1"/>
    <x v="3"/>
    <x v="16"/>
  </r>
  <r>
    <x v="69"/>
    <x v="25"/>
    <n v="1780.5"/>
    <x v="1"/>
    <x v="145"/>
    <x v="3"/>
    <x v="1"/>
    <x v="3"/>
    <x v="19"/>
  </r>
  <r>
    <x v="69"/>
    <x v="26"/>
    <n v="1782.5"/>
    <x v="1"/>
    <x v="146"/>
    <x v="5"/>
    <x v="1"/>
    <x v="5"/>
    <x v="14"/>
  </r>
  <r>
    <x v="69"/>
    <x v="27"/>
    <n v="1784.5"/>
    <x v="1"/>
    <x v="147"/>
    <x v="3"/>
    <x v="1"/>
    <x v="3"/>
    <x v="20"/>
  </r>
  <r>
    <x v="69"/>
    <x v="28"/>
    <n v="1786.5"/>
    <x v="1"/>
    <x v="613"/>
    <x v="5"/>
    <x v="1"/>
    <x v="5"/>
    <x v="6"/>
  </r>
  <r>
    <x v="69"/>
    <x v="29"/>
    <n v="1788.5"/>
    <x v="1"/>
    <x v="149"/>
    <x v="3"/>
    <x v="1"/>
    <x v="3"/>
    <x v="14"/>
  </r>
  <r>
    <x v="69"/>
    <x v="30"/>
    <n v="1789.75"/>
    <x v="1"/>
    <x v="150"/>
    <x v="3"/>
    <x v="1"/>
    <x v="3"/>
    <x v="18"/>
  </r>
  <r>
    <x v="69"/>
    <x v="31"/>
    <n v="1791"/>
    <x v="1"/>
    <x v="151"/>
    <x v="5"/>
    <x v="1"/>
    <x v="5"/>
    <x v="11"/>
  </r>
  <r>
    <x v="69"/>
    <x v="32"/>
    <n v="1792"/>
    <x v="1"/>
    <x v="152"/>
    <x v="3"/>
    <x v="1"/>
    <x v="3"/>
    <x v="11"/>
  </r>
  <r>
    <x v="69"/>
    <x v="33"/>
    <n v="1793"/>
    <x v="1"/>
    <x v="153"/>
    <x v="3"/>
    <x v="1"/>
    <x v="3"/>
    <x v="20"/>
  </r>
  <r>
    <x v="69"/>
    <x v="66"/>
    <n v="1794"/>
    <x v="1"/>
    <x v="300"/>
    <x v="3"/>
    <x v="1"/>
    <x v="3"/>
    <x v="19"/>
  </r>
  <r>
    <x v="69"/>
    <x v="100"/>
    <n v="1795"/>
    <x v="1"/>
    <x v="155"/>
    <x v="5"/>
    <x v="1"/>
    <x v="5"/>
    <x v="14"/>
  </r>
  <r>
    <x v="69"/>
    <x v="137"/>
    <n v="1796"/>
    <x v="1"/>
    <x v="156"/>
    <x v="3"/>
    <x v="1"/>
    <x v="3"/>
    <x v="20"/>
  </r>
  <r>
    <x v="70"/>
    <x v="47"/>
    <n v="1693.5"/>
    <x v="0"/>
    <x v="0"/>
    <x v="7"/>
    <x v="1"/>
    <x v="7"/>
    <x v="0"/>
  </r>
  <r>
    <x v="70"/>
    <x v="9"/>
    <n v="1696"/>
    <x v="1"/>
    <x v="157"/>
    <x v="8"/>
    <x v="1"/>
    <x v="8"/>
    <x v="16"/>
  </r>
  <r>
    <x v="70"/>
    <x v="10"/>
    <n v="1706.25"/>
    <x v="1"/>
    <x v="160"/>
    <x v="3"/>
    <x v="1"/>
    <x v="3"/>
    <x v="18"/>
  </r>
  <r>
    <x v="70"/>
    <x v="11"/>
    <n v="1718.25"/>
    <x v="1"/>
    <x v="6"/>
    <x v="5"/>
    <x v="1"/>
    <x v="5"/>
    <x v="11"/>
  </r>
  <r>
    <x v="70"/>
    <x v="142"/>
    <n v="1725"/>
    <x v="3"/>
    <x v="8"/>
    <x v="4"/>
    <x v="1"/>
    <x v="4"/>
    <x v="8"/>
  </r>
  <r>
    <x v="70"/>
    <x v="12"/>
    <n v="1727.5"/>
    <x v="1"/>
    <x v="164"/>
    <x v="8"/>
    <x v="1"/>
    <x v="8"/>
    <x v="16"/>
  </r>
  <r>
    <x v="70"/>
    <x v="13"/>
    <n v="1736.25"/>
    <x v="1"/>
    <x v="165"/>
    <x v="3"/>
    <x v="1"/>
    <x v="3"/>
    <x v="19"/>
  </r>
  <r>
    <x v="70"/>
    <x v="14"/>
    <n v="1745.5"/>
    <x v="1"/>
    <x v="166"/>
    <x v="5"/>
    <x v="1"/>
    <x v="5"/>
    <x v="14"/>
  </r>
  <r>
    <x v="70"/>
    <x v="15"/>
    <n v="1753"/>
    <x v="1"/>
    <x v="167"/>
    <x v="3"/>
    <x v="1"/>
    <x v="3"/>
    <x v="20"/>
  </r>
  <r>
    <x v="70"/>
    <x v="16"/>
    <n v="1760.5"/>
    <x v="1"/>
    <x v="168"/>
    <x v="3"/>
    <x v="1"/>
    <x v="3"/>
    <x v="12"/>
  </r>
  <r>
    <x v="70"/>
    <x v="17"/>
    <n v="1768"/>
    <x v="1"/>
    <x v="169"/>
    <x v="5"/>
    <x v="1"/>
    <x v="5"/>
    <x v="14"/>
  </r>
  <r>
    <x v="70"/>
    <x v="18"/>
    <n v="1773"/>
    <x v="1"/>
    <x v="170"/>
    <x v="3"/>
    <x v="1"/>
    <x v="3"/>
    <x v="18"/>
  </r>
  <r>
    <x v="70"/>
    <x v="19"/>
    <n v="1777"/>
    <x v="1"/>
    <x v="16"/>
    <x v="5"/>
    <x v="1"/>
    <x v="5"/>
    <x v="11"/>
  </r>
  <r>
    <x v="70"/>
    <x v="20"/>
    <n v="1781"/>
    <x v="1"/>
    <x v="172"/>
    <x v="3"/>
    <x v="1"/>
    <x v="3"/>
    <x v="11"/>
  </r>
  <r>
    <x v="70"/>
    <x v="21"/>
    <n v="1784.25"/>
    <x v="1"/>
    <x v="173"/>
    <x v="3"/>
    <x v="1"/>
    <x v="3"/>
    <x v="20"/>
  </r>
  <r>
    <x v="70"/>
    <x v="22"/>
    <n v="1787.5"/>
    <x v="1"/>
    <x v="316"/>
    <x v="3"/>
    <x v="1"/>
    <x v="3"/>
    <x v="19"/>
  </r>
  <r>
    <x v="70"/>
    <x v="23"/>
    <n v="1790.5"/>
    <x v="1"/>
    <x v="175"/>
    <x v="5"/>
    <x v="1"/>
    <x v="5"/>
    <x v="14"/>
  </r>
  <r>
    <x v="70"/>
    <x v="24"/>
    <n v="1792.25"/>
    <x v="1"/>
    <x v="176"/>
    <x v="3"/>
    <x v="1"/>
    <x v="3"/>
    <x v="20"/>
  </r>
  <r>
    <x v="70"/>
    <x v="25"/>
    <n v="1794"/>
    <x v="1"/>
    <x v="177"/>
    <x v="3"/>
    <x v="1"/>
    <x v="3"/>
    <x v="12"/>
  </r>
  <r>
    <x v="70"/>
    <x v="26"/>
    <n v="1795.75"/>
    <x v="1"/>
    <x v="178"/>
    <x v="5"/>
    <x v="1"/>
    <x v="5"/>
    <x v="16"/>
  </r>
  <r>
    <x v="70"/>
    <x v="27"/>
    <n v="1797.5"/>
    <x v="1"/>
    <x v="179"/>
    <x v="3"/>
    <x v="1"/>
    <x v="3"/>
    <x v="18"/>
  </r>
  <r>
    <x v="70"/>
    <x v="28"/>
    <n v="1799.25"/>
    <x v="1"/>
    <x v="25"/>
    <x v="5"/>
    <x v="1"/>
    <x v="5"/>
    <x v="11"/>
  </r>
  <r>
    <x v="70"/>
    <x v="29"/>
    <n v="1801"/>
    <x v="1"/>
    <x v="181"/>
    <x v="3"/>
    <x v="1"/>
    <x v="3"/>
    <x v="16"/>
  </r>
  <r>
    <x v="70"/>
    <x v="30"/>
    <n v="1802.25"/>
    <x v="1"/>
    <x v="182"/>
    <x v="3"/>
    <x v="1"/>
    <x v="3"/>
    <x v="19"/>
  </r>
  <r>
    <x v="70"/>
    <x v="31"/>
    <n v="1803.5"/>
    <x v="1"/>
    <x v="183"/>
    <x v="5"/>
    <x v="1"/>
    <x v="5"/>
    <x v="14"/>
  </r>
  <r>
    <x v="70"/>
    <x v="32"/>
    <n v="1804.5"/>
    <x v="1"/>
    <x v="184"/>
    <x v="3"/>
    <x v="1"/>
    <x v="3"/>
    <x v="14"/>
  </r>
  <r>
    <x v="70"/>
    <x v="33"/>
    <n v="1805.5"/>
    <x v="1"/>
    <x v="185"/>
    <x v="3"/>
    <x v="1"/>
    <x v="3"/>
    <x v="18"/>
  </r>
  <r>
    <x v="70"/>
    <x v="66"/>
    <n v="1806.5"/>
    <x v="1"/>
    <x v="328"/>
    <x v="3"/>
    <x v="1"/>
    <x v="3"/>
    <x v="12"/>
  </r>
  <r>
    <x v="70"/>
    <x v="100"/>
    <n v="1807.5"/>
    <x v="1"/>
    <x v="187"/>
    <x v="5"/>
    <x v="1"/>
    <x v="5"/>
    <x v="16"/>
  </r>
  <r>
    <x v="70"/>
    <x v="137"/>
    <n v="1808.5"/>
    <x v="1"/>
    <x v="188"/>
    <x v="3"/>
    <x v="1"/>
    <x v="3"/>
    <x v="18"/>
  </r>
  <r>
    <x v="71"/>
    <x v="48"/>
    <n v="1688.25"/>
    <x v="2"/>
    <x v="0"/>
    <x v="7"/>
    <x v="1"/>
    <x v="7"/>
    <x v="0"/>
  </r>
  <r>
    <x v="71"/>
    <x v="9"/>
    <n v="1690.5"/>
    <x v="1"/>
    <x v="189"/>
    <x v="8"/>
    <x v="1"/>
    <x v="8"/>
    <x v="20"/>
  </r>
  <r>
    <x v="71"/>
    <x v="10"/>
    <n v="1701"/>
    <x v="1"/>
    <x v="191"/>
    <x v="3"/>
    <x v="1"/>
    <x v="3"/>
    <x v="19"/>
  </r>
  <r>
    <x v="71"/>
    <x v="11"/>
    <n v="1713"/>
    <x v="1"/>
    <x v="39"/>
    <x v="5"/>
    <x v="1"/>
    <x v="5"/>
    <x v="14"/>
  </r>
  <r>
    <x v="71"/>
    <x v="143"/>
    <n v="1720"/>
    <x v="1"/>
    <x v="8"/>
    <x v="4"/>
    <x v="1"/>
    <x v="4"/>
    <x v="8"/>
  </r>
  <r>
    <x v="71"/>
    <x v="12"/>
    <n v="1722"/>
    <x v="1"/>
    <x v="193"/>
    <x v="8"/>
    <x v="1"/>
    <x v="8"/>
    <x v="20"/>
  </r>
  <r>
    <x v="71"/>
    <x v="13"/>
    <n v="1731"/>
    <x v="1"/>
    <x v="194"/>
    <x v="3"/>
    <x v="1"/>
    <x v="3"/>
    <x v="12"/>
  </r>
  <r>
    <x v="71"/>
    <x v="14"/>
    <n v="1739.75"/>
    <x v="1"/>
    <x v="195"/>
    <x v="5"/>
    <x v="1"/>
    <x v="5"/>
    <x v="16"/>
  </r>
  <r>
    <x v="71"/>
    <x v="15"/>
    <n v="1747"/>
    <x v="1"/>
    <x v="196"/>
    <x v="3"/>
    <x v="1"/>
    <x v="3"/>
    <x v="18"/>
  </r>
  <r>
    <x v="71"/>
    <x v="16"/>
    <n v="1754.25"/>
    <x v="1"/>
    <x v="197"/>
    <x v="3"/>
    <x v="1"/>
    <x v="3"/>
    <x v="23"/>
  </r>
  <r>
    <x v="71"/>
    <x v="17"/>
    <n v="1761.5"/>
    <x v="1"/>
    <x v="198"/>
    <x v="5"/>
    <x v="1"/>
    <x v="5"/>
    <x v="16"/>
  </r>
  <r>
    <x v="71"/>
    <x v="18"/>
    <n v="1766.25"/>
    <x v="1"/>
    <x v="199"/>
    <x v="3"/>
    <x v="1"/>
    <x v="3"/>
    <x v="19"/>
  </r>
  <r>
    <x v="71"/>
    <x v="19"/>
    <n v="1770"/>
    <x v="1"/>
    <x v="48"/>
    <x v="5"/>
    <x v="1"/>
    <x v="5"/>
    <x v="14"/>
  </r>
  <r>
    <x v="71"/>
    <x v="20"/>
    <n v="1773.75"/>
    <x v="1"/>
    <x v="201"/>
    <x v="3"/>
    <x v="1"/>
    <x v="3"/>
    <x v="14"/>
  </r>
  <r>
    <x v="71"/>
    <x v="21"/>
    <n v="1776.75"/>
    <x v="1"/>
    <x v="202"/>
    <x v="3"/>
    <x v="1"/>
    <x v="3"/>
    <x v="18"/>
  </r>
  <r>
    <x v="71"/>
    <x v="22"/>
    <n v="1779.75"/>
    <x v="1"/>
    <x v="341"/>
    <x v="3"/>
    <x v="1"/>
    <x v="3"/>
    <x v="12"/>
  </r>
  <r>
    <x v="71"/>
    <x v="23"/>
    <n v="1782.75"/>
    <x v="1"/>
    <x v="204"/>
    <x v="5"/>
    <x v="1"/>
    <x v="5"/>
    <x v="16"/>
  </r>
  <r>
    <x v="71"/>
    <x v="24"/>
    <n v="1784.5"/>
    <x v="1"/>
    <x v="205"/>
    <x v="3"/>
    <x v="1"/>
    <x v="3"/>
    <x v="18"/>
  </r>
  <r>
    <x v="71"/>
    <x v="25"/>
    <n v="1786.25"/>
    <x v="1"/>
    <x v="206"/>
    <x v="3"/>
    <x v="1"/>
    <x v="3"/>
    <x v="23"/>
  </r>
  <r>
    <x v="71"/>
    <x v="26"/>
    <n v="1788"/>
    <x v="1"/>
    <x v="207"/>
    <x v="5"/>
    <x v="1"/>
    <x v="5"/>
    <x v="20"/>
  </r>
  <r>
    <x v="71"/>
    <x v="27"/>
    <n v="1789.75"/>
    <x v="1"/>
    <x v="208"/>
    <x v="3"/>
    <x v="1"/>
    <x v="3"/>
    <x v="19"/>
  </r>
  <r>
    <x v="71"/>
    <x v="28"/>
    <n v="1791.5"/>
    <x v="1"/>
    <x v="57"/>
    <x v="5"/>
    <x v="1"/>
    <x v="5"/>
    <x v="14"/>
  </r>
  <r>
    <x v="71"/>
    <x v="29"/>
    <n v="1793"/>
    <x v="1"/>
    <x v="210"/>
    <x v="3"/>
    <x v="1"/>
    <x v="3"/>
    <x v="20"/>
  </r>
  <r>
    <x v="71"/>
    <x v="30"/>
    <n v="1794.25"/>
    <x v="1"/>
    <x v="211"/>
    <x v="3"/>
    <x v="1"/>
    <x v="3"/>
    <x v="12"/>
  </r>
  <r>
    <x v="71"/>
    <x v="31"/>
    <n v="1795.5"/>
    <x v="1"/>
    <x v="212"/>
    <x v="5"/>
    <x v="1"/>
    <x v="5"/>
    <x v="16"/>
  </r>
  <r>
    <x v="71"/>
    <x v="32"/>
    <n v="1796.5"/>
    <x v="1"/>
    <x v="213"/>
    <x v="3"/>
    <x v="1"/>
    <x v="3"/>
    <x v="16"/>
  </r>
  <r>
    <x v="71"/>
    <x v="33"/>
    <n v="1797.5"/>
    <x v="1"/>
    <x v="214"/>
    <x v="3"/>
    <x v="1"/>
    <x v="3"/>
    <x v="19"/>
  </r>
  <r>
    <x v="71"/>
    <x v="66"/>
    <n v="1798.5"/>
    <x v="1"/>
    <x v="353"/>
    <x v="3"/>
    <x v="1"/>
    <x v="3"/>
    <x v="23"/>
  </r>
  <r>
    <x v="71"/>
    <x v="100"/>
    <n v="1799.5"/>
    <x v="1"/>
    <x v="216"/>
    <x v="5"/>
    <x v="1"/>
    <x v="5"/>
    <x v="20"/>
  </r>
  <r>
    <x v="71"/>
    <x v="137"/>
    <n v="1800.5"/>
    <x v="1"/>
    <x v="217"/>
    <x v="3"/>
    <x v="1"/>
    <x v="3"/>
    <x v="19"/>
  </r>
  <r>
    <x v="72"/>
    <x v="49"/>
    <n v="1670.1"/>
    <x v="4"/>
    <x v="66"/>
    <x v="9"/>
    <x v="1"/>
    <x v="9"/>
    <x v="12"/>
  </r>
  <r>
    <x v="72"/>
    <x v="9"/>
    <n v="1671"/>
    <x v="1"/>
    <x v="219"/>
    <x v="2"/>
    <x v="1"/>
    <x v="2"/>
    <x v="18"/>
  </r>
  <r>
    <x v="72"/>
    <x v="10"/>
    <n v="1681.75"/>
    <x v="1"/>
    <x v="221"/>
    <x v="3"/>
    <x v="1"/>
    <x v="3"/>
    <x v="12"/>
  </r>
  <r>
    <x v="72"/>
    <x v="11"/>
    <n v="1693.75"/>
    <x v="1"/>
    <x v="70"/>
    <x v="5"/>
    <x v="1"/>
    <x v="5"/>
    <x v="16"/>
  </r>
  <r>
    <x v="72"/>
    <x v="144"/>
    <n v="1701"/>
    <x v="0"/>
    <x v="8"/>
    <x v="4"/>
    <x v="1"/>
    <x v="4"/>
    <x v="8"/>
  </r>
  <r>
    <x v="72"/>
    <x v="12"/>
    <n v="1702.75"/>
    <x v="1"/>
    <x v="223"/>
    <x v="8"/>
    <x v="1"/>
    <x v="8"/>
    <x v="18"/>
  </r>
  <r>
    <x v="72"/>
    <x v="13"/>
    <n v="1712"/>
    <x v="1"/>
    <x v="224"/>
    <x v="3"/>
    <x v="1"/>
    <x v="3"/>
    <x v="23"/>
  </r>
  <r>
    <x v="72"/>
    <x v="14"/>
    <n v="1721"/>
    <x v="1"/>
    <x v="225"/>
    <x v="5"/>
    <x v="1"/>
    <x v="5"/>
    <x v="20"/>
  </r>
  <r>
    <x v="72"/>
    <x v="15"/>
    <n v="1728.25"/>
    <x v="1"/>
    <x v="226"/>
    <x v="3"/>
    <x v="1"/>
    <x v="3"/>
    <x v="19"/>
  </r>
  <r>
    <x v="72"/>
    <x v="16"/>
    <n v="1735.5"/>
    <x v="1"/>
    <x v="227"/>
    <x v="3"/>
    <x v="1"/>
    <x v="3"/>
    <x v="0"/>
  </r>
  <r>
    <x v="72"/>
    <x v="17"/>
    <n v="1743"/>
    <x v="1"/>
    <x v="228"/>
    <x v="5"/>
    <x v="1"/>
    <x v="5"/>
    <x v="20"/>
  </r>
  <r>
    <x v="72"/>
    <x v="18"/>
    <n v="1747.75"/>
    <x v="1"/>
    <x v="229"/>
    <x v="3"/>
    <x v="1"/>
    <x v="3"/>
    <x v="12"/>
  </r>
  <r>
    <x v="72"/>
    <x v="19"/>
    <n v="1751.5"/>
    <x v="1"/>
    <x v="78"/>
    <x v="5"/>
    <x v="1"/>
    <x v="5"/>
    <x v="16"/>
  </r>
  <r>
    <x v="72"/>
    <x v="20"/>
    <n v="1755.25"/>
    <x v="1"/>
    <x v="231"/>
    <x v="3"/>
    <x v="1"/>
    <x v="3"/>
    <x v="16"/>
  </r>
  <r>
    <x v="72"/>
    <x v="21"/>
    <n v="1758.25"/>
    <x v="1"/>
    <x v="232"/>
    <x v="3"/>
    <x v="1"/>
    <x v="3"/>
    <x v="19"/>
  </r>
  <r>
    <x v="72"/>
    <x v="22"/>
    <n v="1761.25"/>
    <x v="1"/>
    <x v="367"/>
    <x v="3"/>
    <x v="1"/>
    <x v="3"/>
    <x v="23"/>
  </r>
  <r>
    <x v="72"/>
    <x v="23"/>
    <n v="1764.25"/>
    <x v="1"/>
    <x v="234"/>
    <x v="5"/>
    <x v="1"/>
    <x v="5"/>
    <x v="20"/>
  </r>
  <r>
    <x v="72"/>
    <x v="24"/>
    <n v="1766"/>
    <x v="1"/>
    <x v="235"/>
    <x v="3"/>
    <x v="1"/>
    <x v="3"/>
    <x v="19"/>
  </r>
  <r>
    <x v="72"/>
    <x v="25"/>
    <n v="1767.75"/>
    <x v="1"/>
    <x v="236"/>
    <x v="3"/>
    <x v="1"/>
    <x v="3"/>
    <x v="0"/>
  </r>
  <r>
    <x v="72"/>
    <x v="26"/>
    <n v="1769.5"/>
    <x v="1"/>
    <x v="237"/>
    <x v="5"/>
    <x v="1"/>
    <x v="5"/>
    <x v="18"/>
  </r>
  <r>
    <x v="72"/>
    <x v="27"/>
    <n v="1771.25"/>
    <x v="1"/>
    <x v="238"/>
    <x v="3"/>
    <x v="1"/>
    <x v="3"/>
    <x v="12"/>
  </r>
  <r>
    <x v="72"/>
    <x v="28"/>
    <n v="1773"/>
    <x v="1"/>
    <x v="87"/>
    <x v="5"/>
    <x v="1"/>
    <x v="5"/>
    <x v="16"/>
  </r>
  <r>
    <x v="72"/>
    <x v="29"/>
    <n v="1774.75"/>
    <x v="1"/>
    <x v="240"/>
    <x v="3"/>
    <x v="1"/>
    <x v="3"/>
    <x v="18"/>
  </r>
  <r>
    <x v="72"/>
    <x v="30"/>
    <n v="1776"/>
    <x v="1"/>
    <x v="241"/>
    <x v="3"/>
    <x v="1"/>
    <x v="3"/>
    <x v="23"/>
  </r>
  <r>
    <x v="72"/>
    <x v="31"/>
    <n v="1777.25"/>
    <x v="1"/>
    <x v="242"/>
    <x v="5"/>
    <x v="1"/>
    <x v="5"/>
    <x v="20"/>
  </r>
  <r>
    <x v="72"/>
    <x v="32"/>
    <n v="1778.25"/>
    <x v="1"/>
    <x v="243"/>
    <x v="3"/>
    <x v="1"/>
    <x v="3"/>
    <x v="20"/>
  </r>
  <r>
    <x v="72"/>
    <x v="33"/>
    <n v="1779.25"/>
    <x v="1"/>
    <x v="244"/>
    <x v="3"/>
    <x v="1"/>
    <x v="3"/>
    <x v="12"/>
  </r>
  <r>
    <x v="72"/>
    <x v="66"/>
    <n v="1780.25"/>
    <x v="1"/>
    <x v="379"/>
    <x v="3"/>
    <x v="1"/>
    <x v="3"/>
    <x v="0"/>
  </r>
  <r>
    <x v="72"/>
    <x v="100"/>
    <n v="1781.25"/>
    <x v="1"/>
    <x v="246"/>
    <x v="5"/>
    <x v="1"/>
    <x v="5"/>
    <x v="18"/>
  </r>
  <r>
    <x v="72"/>
    <x v="137"/>
    <n v="1782.25"/>
    <x v="1"/>
    <x v="247"/>
    <x v="3"/>
    <x v="1"/>
    <x v="3"/>
    <x v="12"/>
  </r>
  <r>
    <x v="73"/>
    <x v="51"/>
    <n v="1638.05"/>
    <x v="3"/>
    <x v="66"/>
    <x v="9"/>
    <x v="1"/>
    <x v="9"/>
    <x v="12"/>
  </r>
  <r>
    <x v="73"/>
    <x v="9"/>
    <n v="1638.5"/>
    <x v="1"/>
    <x v="218"/>
    <x v="2"/>
    <x v="1"/>
    <x v="2"/>
    <x v="19"/>
  </r>
  <r>
    <x v="73"/>
    <x v="10"/>
    <n v="1649.5"/>
    <x v="1"/>
    <x v="248"/>
    <x v="3"/>
    <x v="1"/>
    <x v="3"/>
    <x v="23"/>
  </r>
  <r>
    <x v="73"/>
    <x v="11"/>
    <n v="1661.5"/>
    <x v="1"/>
    <x v="99"/>
    <x v="5"/>
    <x v="1"/>
    <x v="5"/>
    <x v="20"/>
  </r>
  <r>
    <x v="73"/>
    <x v="145"/>
    <n v="1669"/>
    <x v="2"/>
    <x v="8"/>
    <x v="4"/>
    <x v="1"/>
    <x v="4"/>
    <x v="8"/>
  </r>
  <r>
    <x v="73"/>
    <x v="12"/>
    <n v="1670.5"/>
    <x v="1"/>
    <x v="250"/>
    <x v="8"/>
    <x v="1"/>
    <x v="8"/>
    <x v="19"/>
  </r>
  <r>
    <x v="73"/>
    <x v="13"/>
    <n v="1679.75"/>
    <x v="1"/>
    <x v="251"/>
    <x v="3"/>
    <x v="1"/>
    <x v="3"/>
    <x v="0"/>
  </r>
  <r>
    <x v="73"/>
    <x v="14"/>
    <n v="1689"/>
    <x v="1"/>
    <x v="252"/>
    <x v="5"/>
    <x v="1"/>
    <x v="5"/>
    <x v="18"/>
  </r>
  <r>
    <x v="73"/>
    <x v="15"/>
    <n v="1697"/>
    <x v="1"/>
    <x v="253"/>
    <x v="3"/>
    <x v="1"/>
    <x v="3"/>
    <x v="12"/>
  </r>
  <r>
    <x v="73"/>
    <x v="16"/>
    <n v="1705"/>
    <x v="1"/>
    <x v="254"/>
    <x v="3"/>
    <x v="1"/>
    <x v="3"/>
    <x v="25"/>
  </r>
  <r>
    <x v="73"/>
    <x v="17"/>
    <n v="1713"/>
    <x v="1"/>
    <x v="255"/>
    <x v="5"/>
    <x v="1"/>
    <x v="5"/>
    <x v="18"/>
  </r>
  <r>
    <x v="73"/>
    <x v="18"/>
    <n v="1718"/>
    <x v="1"/>
    <x v="256"/>
    <x v="3"/>
    <x v="1"/>
    <x v="3"/>
    <x v="23"/>
  </r>
  <r>
    <x v="73"/>
    <x v="19"/>
    <n v="1722"/>
    <x v="1"/>
    <x v="107"/>
    <x v="5"/>
    <x v="1"/>
    <x v="5"/>
    <x v="20"/>
  </r>
  <r>
    <x v="73"/>
    <x v="20"/>
    <n v="1726"/>
    <x v="1"/>
    <x v="258"/>
    <x v="3"/>
    <x v="1"/>
    <x v="3"/>
    <x v="20"/>
  </r>
  <r>
    <x v="73"/>
    <x v="21"/>
    <n v="1729"/>
    <x v="1"/>
    <x v="259"/>
    <x v="3"/>
    <x v="1"/>
    <x v="3"/>
    <x v="12"/>
  </r>
  <r>
    <x v="73"/>
    <x v="22"/>
    <n v="1732"/>
    <x v="1"/>
    <x v="394"/>
    <x v="3"/>
    <x v="1"/>
    <x v="3"/>
    <x v="0"/>
  </r>
  <r>
    <x v="73"/>
    <x v="23"/>
    <n v="1735"/>
    <x v="1"/>
    <x v="261"/>
    <x v="5"/>
    <x v="1"/>
    <x v="5"/>
    <x v="18"/>
  </r>
  <r>
    <x v="73"/>
    <x v="24"/>
    <n v="1737"/>
    <x v="1"/>
    <x v="262"/>
    <x v="3"/>
    <x v="1"/>
    <x v="3"/>
    <x v="12"/>
  </r>
  <r>
    <x v="73"/>
    <x v="25"/>
    <n v="1739"/>
    <x v="1"/>
    <x v="263"/>
    <x v="3"/>
    <x v="1"/>
    <x v="3"/>
    <x v="25"/>
  </r>
  <r>
    <x v="73"/>
    <x v="26"/>
    <n v="1741"/>
    <x v="1"/>
    <x v="264"/>
    <x v="5"/>
    <x v="1"/>
    <x v="5"/>
    <x v="19"/>
  </r>
  <r>
    <x v="73"/>
    <x v="27"/>
    <n v="1743"/>
    <x v="1"/>
    <x v="265"/>
    <x v="3"/>
    <x v="1"/>
    <x v="3"/>
    <x v="23"/>
  </r>
  <r>
    <x v="73"/>
    <x v="28"/>
    <n v="1745"/>
    <x v="1"/>
    <x v="116"/>
    <x v="5"/>
    <x v="1"/>
    <x v="5"/>
    <x v="20"/>
  </r>
  <r>
    <x v="73"/>
    <x v="29"/>
    <n v="1747"/>
    <x v="1"/>
    <x v="267"/>
    <x v="3"/>
    <x v="1"/>
    <x v="3"/>
    <x v="19"/>
  </r>
  <r>
    <x v="73"/>
    <x v="30"/>
    <n v="1748.75"/>
    <x v="1"/>
    <x v="268"/>
    <x v="3"/>
    <x v="1"/>
    <x v="3"/>
    <x v="0"/>
  </r>
  <r>
    <x v="73"/>
    <x v="31"/>
    <n v="1750.5"/>
    <x v="1"/>
    <x v="269"/>
    <x v="5"/>
    <x v="1"/>
    <x v="5"/>
    <x v="18"/>
  </r>
  <r>
    <x v="73"/>
    <x v="32"/>
    <n v="1752.25"/>
    <x v="1"/>
    <x v="270"/>
    <x v="3"/>
    <x v="1"/>
    <x v="3"/>
    <x v="18"/>
  </r>
  <r>
    <x v="73"/>
    <x v="33"/>
    <n v="1754"/>
    <x v="1"/>
    <x v="271"/>
    <x v="3"/>
    <x v="1"/>
    <x v="3"/>
    <x v="23"/>
  </r>
  <r>
    <x v="73"/>
    <x v="66"/>
    <n v="1755.5"/>
    <x v="1"/>
    <x v="406"/>
    <x v="3"/>
    <x v="1"/>
    <x v="3"/>
    <x v="25"/>
  </r>
  <r>
    <x v="73"/>
    <x v="100"/>
    <n v="1757"/>
    <x v="1"/>
    <x v="273"/>
    <x v="5"/>
    <x v="1"/>
    <x v="5"/>
    <x v="19"/>
  </r>
  <r>
    <x v="73"/>
    <x v="137"/>
    <n v="1758.5"/>
    <x v="1"/>
    <x v="274"/>
    <x v="3"/>
    <x v="1"/>
    <x v="3"/>
    <x v="23"/>
  </r>
  <r>
    <x v="74"/>
    <x v="9"/>
    <n v="1620.5"/>
    <x v="1"/>
    <x v="0"/>
    <x v="9"/>
    <x v="1"/>
    <x v="9"/>
    <x v="0"/>
  </r>
  <r>
    <x v="74"/>
    <x v="10"/>
    <n v="1632.25"/>
    <x v="1"/>
    <x v="3"/>
    <x v="3"/>
    <x v="1"/>
    <x v="3"/>
    <x v="8"/>
  </r>
  <r>
    <x v="74"/>
    <x v="11"/>
    <n v="1644.25"/>
    <x v="1"/>
    <x v="130"/>
    <x v="5"/>
    <x v="1"/>
    <x v="5"/>
    <x v="12"/>
  </r>
  <r>
    <x v="74"/>
    <x v="146"/>
    <n v="1653"/>
    <x v="4"/>
    <x v="8"/>
    <x v="3"/>
    <x v="1"/>
    <x v="3"/>
    <x v="8"/>
  </r>
  <r>
    <x v="74"/>
    <x v="12"/>
    <n v="1653.5"/>
    <x v="1"/>
    <x v="278"/>
    <x v="2"/>
    <x v="1"/>
    <x v="2"/>
    <x v="0"/>
  </r>
  <r>
    <x v="74"/>
    <x v="13"/>
    <n v="1663"/>
    <x v="1"/>
    <x v="279"/>
    <x v="3"/>
    <x v="1"/>
    <x v="3"/>
    <x v="3"/>
  </r>
  <r>
    <x v="74"/>
    <x v="14"/>
    <n v="1672.5"/>
    <x v="1"/>
    <x v="280"/>
    <x v="5"/>
    <x v="1"/>
    <x v="5"/>
    <x v="23"/>
  </r>
  <r>
    <x v="74"/>
    <x v="15"/>
    <n v="1680.5"/>
    <x v="1"/>
    <x v="281"/>
    <x v="3"/>
    <x v="1"/>
    <x v="3"/>
    <x v="25"/>
  </r>
  <r>
    <x v="74"/>
    <x v="16"/>
    <n v="1688.5"/>
    <x v="1"/>
    <x v="282"/>
    <x v="3"/>
    <x v="1"/>
    <x v="3"/>
    <x v="10"/>
  </r>
  <r>
    <x v="74"/>
    <x v="17"/>
    <n v="1696.5"/>
    <x v="1"/>
    <x v="283"/>
    <x v="5"/>
    <x v="1"/>
    <x v="5"/>
    <x v="23"/>
  </r>
  <r>
    <x v="74"/>
    <x v="18"/>
    <n v="1701.75"/>
    <x v="1"/>
    <x v="284"/>
    <x v="3"/>
    <x v="1"/>
    <x v="3"/>
    <x v="8"/>
  </r>
  <r>
    <x v="74"/>
    <x v="19"/>
    <n v="1706"/>
    <x v="1"/>
    <x v="139"/>
    <x v="5"/>
    <x v="1"/>
    <x v="5"/>
    <x v="12"/>
  </r>
  <r>
    <x v="74"/>
    <x v="20"/>
    <n v="1710.25"/>
    <x v="1"/>
    <x v="286"/>
    <x v="3"/>
    <x v="1"/>
    <x v="3"/>
    <x v="12"/>
  </r>
  <r>
    <x v="74"/>
    <x v="21"/>
    <n v="1713.5"/>
    <x v="1"/>
    <x v="287"/>
    <x v="3"/>
    <x v="1"/>
    <x v="3"/>
    <x v="25"/>
  </r>
  <r>
    <x v="74"/>
    <x v="22"/>
    <n v="1716.75"/>
    <x v="1"/>
    <x v="422"/>
    <x v="3"/>
    <x v="1"/>
    <x v="3"/>
    <x v="3"/>
  </r>
  <r>
    <x v="74"/>
    <x v="23"/>
    <n v="1720"/>
    <x v="1"/>
    <x v="289"/>
    <x v="5"/>
    <x v="1"/>
    <x v="5"/>
    <x v="23"/>
  </r>
  <r>
    <x v="74"/>
    <x v="24"/>
    <n v="1722.25"/>
    <x v="1"/>
    <x v="290"/>
    <x v="3"/>
    <x v="1"/>
    <x v="3"/>
    <x v="25"/>
  </r>
  <r>
    <x v="74"/>
    <x v="25"/>
    <n v="1724.5"/>
    <x v="1"/>
    <x v="291"/>
    <x v="3"/>
    <x v="1"/>
    <x v="3"/>
    <x v="10"/>
  </r>
  <r>
    <x v="74"/>
    <x v="26"/>
    <n v="1726.75"/>
    <x v="1"/>
    <x v="292"/>
    <x v="5"/>
    <x v="1"/>
    <x v="5"/>
    <x v="0"/>
  </r>
  <r>
    <x v="74"/>
    <x v="27"/>
    <n v="1729"/>
    <x v="1"/>
    <x v="293"/>
    <x v="3"/>
    <x v="1"/>
    <x v="3"/>
    <x v="8"/>
  </r>
  <r>
    <x v="74"/>
    <x v="28"/>
    <n v="1731.25"/>
    <x v="1"/>
    <x v="148"/>
    <x v="5"/>
    <x v="1"/>
    <x v="5"/>
    <x v="12"/>
  </r>
  <r>
    <x v="74"/>
    <x v="29"/>
    <n v="1733.5"/>
    <x v="1"/>
    <x v="295"/>
    <x v="3"/>
    <x v="1"/>
    <x v="3"/>
    <x v="0"/>
  </r>
  <r>
    <x v="74"/>
    <x v="30"/>
    <n v="1735.5"/>
    <x v="1"/>
    <x v="296"/>
    <x v="3"/>
    <x v="1"/>
    <x v="3"/>
    <x v="3"/>
  </r>
  <r>
    <x v="74"/>
    <x v="31"/>
    <n v="1737.5"/>
    <x v="1"/>
    <x v="297"/>
    <x v="5"/>
    <x v="1"/>
    <x v="5"/>
    <x v="23"/>
  </r>
  <r>
    <x v="74"/>
    <x v="32"/>
    <n v="1739.5"/>
    <x v="1"/>
    <x v="298"/>
    <x v="3"/>
    <x v="1"/>
    <x v="3"/>
    <x v="23"/>
  </r>
  <r>
    <x v="74"/>
    <x v="33"/>
    <n v="1741.5"/>
    <x v="1"/>
    <x v="299"/>
    <x v="3"/>
    <x v="1"/>
    <x v="3"/>
    <x v="8"/>
  </r>
  <r>
    <x v="74"/>
    <x v="66"/>
    <n v="1743"/>
    <x v="1"/>
    <x v="434"/>
    <x v="3"/>
    <x v="1"/>
    <x v="3"/>
    <x v="10"/>
  </r>
  <r>
    <x v="74"/>
    <x v="100"/>
    <n v="1744.5"/>
    <x v="1"/>
    <x v="301"/>
    <x v="5"/>
    <x v="1"/>
    <x v="5"/>
    <x v="0"/>
  </r>
  <r>
    <x v="74"/>
    <x v="137"/>
    <n v="1746"/>
    <x v="1"/>
    <x v="302"/>
    <x v="3"/>
    <x v="1"/>
    <x v="3"/>
    <x v="8"/>
  </r>
  <r>
    <x v="75"/>
    <x v="53"/>
    <n v="1652"/>
    <x v="0"/>
    <x v="0"/>
    <x v="9"/>
    <x v="1"/>
    <x v="9"/>
    <x v="0"/>
  </r>
  <r>
    <x v="75"/>
    <x v="10"/>
    <n v="1663.5"/>
    <x v="1"/>
    <x v="36"/>
    <x v="3"/>
    <x v="1"/>
    <x v="3"/>
    <x v="3"/>
  </r>
  <r>
    <x v="75"/>
    <x v="11"/>
    <n v="1675.5"/>
    <x v="1"/>
    <x v="162"/>
    <x v="5"/>
    <x v="1"/>
    <x v="5"/>
    <x v="23"/>
  </r>
  <r>
    <x v="75"/>
    <x v="147"/>
    <n v="1684"/>
    <x v="3"/>
    <x v="8"/>
    <x v="3"/>
    <x v="1"/>
    <x v="3"/>
    <x v="8"/>
  </r>
  <r>
    <x v="75"/>
    <x v="12"/>
    <n v="1684.25"/>
    <x v="1"/>
    <x v="306"/>
    <x v="2"/>
    <x v="1"/>
    <x v="2"/>
    <x v="25"/>
  </r>
  <r>
    <x v="75"/>
    <x v="13"/>
    <n v="1693.5"/>
    <x v="1"/>
    <x v="307"/>
    <x v="3"/>
    <x v="1"/>
    <x v="3"/>
    <x v="10"/>
  </r>
  <r>
    <x v="75"/>
    <x v="14"/>
    <n v="1702.75"/>
    <x v="1"/>
    <x v="308"/>
    <x v="5"/>
    <x v="1"/>
    <x v="5"/>
    <x v="0"/>
  </r>
  <r>
    <x v="75"/>
    <x v="15"/>
    <n v="1710.5"/>
    <x v="1"/>
    <x v="309"/>
    <x v="3"/>
    <x v="1"/>
    <x v="3"/>
    <x v="8"/>
  </r>
  <r>
    <x v="75"/>
    <x v="16"/>
    <n v="1718.25"/>
    <x v="1"/>
    <x v="310"/>
    <x v="3"/>
    <x v="1"/>
    <x v="3"/>
    <x v="13"/>
  </r>
  <r>
    <x v="75"/>
    <x v="17"/>
    <n v="1726"/>
    <x v="1"/>
    <x v="311"/>
    <x v="5"/>
    <x v="1"/>
    <x v="5"/>
    <x v="0"/>
  </r>
  <r>
    <x v="75"/>
    <x v="18"/>
    <n v="1731.5"/>
    <x v="1"/>
    <x v="312"/>
    <x v="3"/>
    <x v="1"/>
    <x v="3"/>
    <x v="3"/>
  </r>
  <r>
    <x v="75"/>
    <x v="19"/>
    <n v="1736"/>
    <x v="1"/>
    <x v="171"/>
    <x v="5"/>
    <x v="1"/>
    <x v="5"/>
    <x v="23"/>
  </r>
  <r>
    <x v="75"/>
    <x v="20"/>
    <n v="1740.75"/>
    <x v="1"/>
    <x v="314"/>
    <x v="3"/>
    <x v="1"/>
    <x v="3"/>
    <x v="23"/>
  </r>
  <r>
    <x v="75"/>
    <x v="21"/>
    <n v="1744.75"/>
    <x v="1"/>
    <x v="315"/>
    <x v="3"/>
    <x v="1"/>
    <x v="3"/>
    <x v="8"/>
  </r>
  <r>
    <x v="75"/>
    <x v="22"/>
    <n v="1748.5"/>
    <x v="1"/>
    <x v="449"/>
    <x v="3"/>
    <x v="1"/>
    <x v="3"/>
    <x v="10"/>
  </r>
  <r>
    <x v="75"/>
    <x v="23"/>
    <n v="1752.25"/>
    <x v="1"/>
    <x v="317"/>
    <x v="5"/>
    <x v="1"/>
    <x v="5"/>
    <x v="0"/>
  </r>
  <r>
    <x v="75"/>
    <x v="24"/>
    <n v="1754.5"/>
    <x v="1"/>
    <x v="318"/>
    <x v="3"/>
    <x v="1"/>
    <x v="3"/>
    <x v="8"/>
  </r>
  <r>
    <x v="75"/>
    <x v="25"/>
    <n v="1756.75"/>
    <x v="1"/>
    <x v="319"/>
    <x v="3"/>
    <x v="1"/>
    <x v="3"/>
    <x v="13"/>
  </r>
  <r>
    <x v="75"/>
    <x v="26"/>
    <n v="1759"/>
    <x v="1"/>
    <x v="320"/>
    <x v="5"/>
    <x v="1"/>
    <x v="5"/>
    <x v="25"/>
  </r>
  <r>
    <x v="75"/>
    <x v="27"/>
    <n v="1761"/>
    <x v="1"/>
    <x v="321"/>
    <x v="3"/>
    <x v="1"/>
    <x v="3"/>
    <x v="3"/>
  </r>
  <r>
    <x v="75"/>
    <x v="28"/>
    <n v="1763"/>
    <x v="1"/>
    <x v="180"/>
    <x v="5"/>
    <x v="1"/>
    <x v="5"/>
    <x v="23"/>
  </r>
  <r>
    <x v="75"/>
    <x v="29"/>
    <n v="1765"/>
    <x v="1"/>
    <x v="323"/>
    <x v="3"/>
    <x v="1"/>
    <x v="3"/>
    <x v="25"/>
  </r>
  <r>
    <x v="75"/>
    <x v="30"/>
    <n v="1767"/>
    <x v="1"/>
    <x v="324"/>
    <x v="3"/>
    <x v="1"/>
    <x v="3"/>
    <x v="10"/>
  </r>
  <r>
    <x v="75"/>
    <x v="31"/>
    <n v="1769"/>
    <x v="1"/>
    <x v="325"/>
    <x v="5"/>
    <x v="1"/>
    <x v="5"/>
    <x v="0"/>
  </r>
  <r>
    <x v="75"/>
    <x v="32"/>
    <n v="1771"/>
    <x v="1"/>
    <x v="326"/>
    <x v="3"/>
    <x v="1"/>
    <x v="3"/>
    <x v="0"/>
  </r>
  <r>
    <x v="75"/>
    <x v="33"/>
    <n v="1773"/>
    <x v="1"/>
    <x v="327"/>
    <x v="3"/>
    <x v="1"/>
    <x v="3"/>
    <x v="3"/>
  </r>
  <r>
    <x v="75"/>
    <x v="66"/>
    <n v="1774.5"/>
    <x v="1"/>
    <x v="461"/>
    <x v="3"/>
    <x v="1"/>
    <x v="3"/>
    <x v="13"/>
  </r>
  <r>
    <x v="75"/>
    <x v="100"/>
    <n v="1776"/>
    <x v="1"/>
    <x v="329"/>
    <x v="5"/>
    <x v="1"/>
    <x v="5"/>
    <x v="25"/>
  </r>
  <r>
    <x v="75"/>
    <x v="137"/>
    <n v="1777.5"/>
    <x v="1"/>
    <x v="330"/>
    <x v="3"/>
    <x v="1"/>
    <x v="3"/>
    <x v="3"/>
  </r>
  <r>
    <x v="76"/>
    <x v="56"/>
    <n v="1678"/>
    <x v="3"/>
    <x v="219"/>
    <x v="10"/>
    <x v="1"/>
    <x v="10"/>
    <x v="18"/>
  </r>
  <r>
    <x v="76"/>
    <x v="10"/>
    <n v="1687.25"/>
    <x v="1"/>
    <x v="68"/>
    <x v="4"/>
    <x v="1"/>
    <x v="4"/>
    <x v="10"/>
  </r>
  <r>
    <x v="76"/>
    <x v="11"/>
    <n v="1699"/>
    <x v="1"/>
    <x v="192"/>
    <x v="5"/>
    <x v="1"/>
    <x v="5"/>
    <x v="0"/>
  </r>
  <r>
    <x v="76"/>
    <x v="12"/>
    <n v="1708"/>
    <x v="1"/>
    <x v="8"/>
    <x v="3"/>
    <x v="1"/>
    <x v="3"/>
    <x v="8"/>
  </r>
  <r>
    <x v="76"/>
    <x v="13"/>
    <n v="1717.25"/>
    <x v="1"/>
    <x v="332"/>
    <x v="3"/>
    <x v="1"/>
    <x v="3"/>
    <x v="13"/>
  </r>
  <r>
    <x v="76"/>
    <x v="14"/>
    <n v="1726.5"/>
    <x v="1"/>
    <x v="333"/>
    <x v="5"/>
    <x v="1"/>
    <x v="5"/>
    <x v="25"/>
  </r>
  <r>
    <x v="76"/>
    <x v="15"/>
    <n v="1734.5"/>
    <x v="1"/>
    <x v="334"/>
    <x v="3"/>
    <x v="1"/>
    <x v="3"/>
    <x v="3"/>
  </r>
  <r>
    <x v="76"/>
    <x v="16"/>
    <n v="1742.5"/>
    <x v="1"/>
    <x v="335"/>
    <x v="3"/>
    <x v="1"/>
    <x v="3"/>
    <x v="15"/>
  </r>
  <r>
    <x v="76"/>
    <x v="17"/>
    <n v="1750.5"/>
    <x v="1"/>
    <x v="336"/>
    <x v="5"/>
    <x v="1"/>
    <x v="5"/>
    <x v="25"/>
  </r>
  <r>
    <x v="76"/>
    <x v="18"/>
    <n v="1756"/>
    <x v="1"/>
    <x v="337"/>
    <x v="3"/>
    <x v="1"/>
    <x v="3"/>
    <x v="10"/>
  </r>
  <r>
    <x v="76"/>
    <x v="19"/>
    <n v="1760.5"/>
    <x v="1"/>
    <x v="200"/>
    <x v="5"/>
    <x v="1"/>
    <x v="5"/>
    <x v="0"/>
  </r>
  <r>
    <x v="76"/>
    <x v="20"/>
    <n v="1765.25"/>
    <x v="1"/>
    <x v="339"/>
    <x v="3"/>
    <x v="1"/>
    <x v="3"/>
    <x v="0"/>
  </r>
  <r>
    <x v="76"/>
    <x v="21"/>
    <n v="1769.25"/>
    <x v="1"/>
    <x v="340"/>
    <x v="3"/>
    <x v="1"/>
    <x v="3"/>
    <x v="3"/>
  </r>
  <r>
    <x v="76"/>
    <x v="22"/>
    <n v="1773"/>
    <x v="1"/>
    <x v="475"/>
    <x v="3"/>
    <x v="1"/>
    <x v="3"/>
    <x v="13"/>
  </r>
  <r>
    <x v="76"/>
    <x v="23"/>
    <n v="1776.75"/>
    <x v="1"/>
    <x v="342"/>
    <x v="5"/>
    <x v="1"/>
    <x v="5"/>
    <x v="25"/>
  </r>
  <r>
    <x v="76"/>
    <x v="24"/>
    <n v="1779"/>
    <x v="1"/>
    <x v="343"/>
    <x v="3"/>
    <x v="1"/>
    <x v="3"/>
    <x v="3"/>
  </r>
  <r>
    <x v="76"/>
    <x v="25"/>
    <n v="1781.25"/>
    <x v="1"/>
    <x v="344"/>
    <x v="3"/>
    <x v="1"/>
    <x v="3"/>
    <x v="15"/>
  </r>
  <r>
    <x v="76"/>
    <x v="26"/>
    <n v="1783.5"/>
    <x v="1"/>
    <x v="345"/>
    <x v="5"/>
    <x v="1"/>
    <x v="5"/>
    <x v="8"/>
  </r>
  <r>
    <x v="76"/>
    <x v="27"/>
    <n v="1785.75"/>
    <x v="1"/>
    <x v="346"/>
    <x v="3"/>
    <x v="1"/>
    <x v="3"/>
    <x v="10"/>
  </r>
  <r>
    <x v="76"/>
    <x v="28"/>
    <n v="1788"/>
    <x v="1"/>
    <x v="209"/>
    <x v="5"/>
    <x v="1"/>
    <x v="5"/>
    <x v="0"/>
  </r>
  <r>
    <x v="76"/>
    <x v="29"/>
    <n v="1790"/>
    <x v="1"/>
    <x v="348"/>
    <x v="3"/>
    <x v="1"/>
    <x v="3"/>
    <x v="8"/>
  </r>
  <r>
    <x v="76"/>
    <x v="30"/>
    <n v="1792"/>
    <x v="1"/>
    <x v="349"/>
    <x v="3"/>
    <x v="1"/>
    <x v="3"/>
    <x v="13"/>
  </r>
  <r>
    <x v="76"/>
    <x v="31"/>
    <n v="1794"/>
    <x v="1"/>
    <x v="350"/>
    <x v="5"/>
    <x v="1"/>
    <x v="5"/>
    <x v="25"/>
  </r>
  <r>
    <x v="76"/>
    <x v="32"/>
    <n v="1796"/>
    <x v="1"/>
    <x v="351"/>
    <x v="3"/>
    <x v="1"/>
    <x v="3"/>
    <x v="25"/>
  </r>
  <r>
    <x v="76"/>
    <x v="33"/>
    <n v="1798"/>
    <x v="1"/>
    <x v="352"/>
    <x v="3"/>
    <x v="1"/>
    <x v="3"/>
    <x v="10"/>
  </r>
  <r>
    <x v="76"/>
    <x v="66"/>
    <n v="1799.5"/>
    <x v="1"/>
    <x v="487"/>
    <x v="3"/>
    <x v="1"/>
    <x v="3"/>
    <x v="15"/>
  </r>
  <r>
    <x v="76"/>
    <x v="100"/>
    <n v="1801"/>
    <x v="1"/>
    <x v="354"/>
    <x v="5"/>
    <x v="1"/>
    <x v="5"/>
    <x v="8"/>
  </r>
  <r>
    <x v="76"/>
    <x v="137"/>
    <n v="1802.5"/>
    <x v="1"/>
    <x v="355"/>
    <x v="3"/>
    <x v="1"/>
    <x v="3"/>
    <x v="10"/>
  </r>
  <r>
    <x v="77"/>
    <x v="59"/>
    <n v="1668"/>
    <x v="1"/>
    <x v="219"/>
    <x v="10"/>
    <x v="1"/>
    <x v="10"/>
    <x v="18"/>
  </r>
  <r>
    <x v="77"/>
    <x v="69"/>
    <n v="1670.5"/>
    <x v="1"/>
    <x v="67"/>
    <x v="8"/>
    <x v="1"/>
    <x v="8"/>
    <x v="46"/>
  </r>
  <r>
    <x v="77"/>
    <x v="10"/>
    <n v="1676.5"/>
    <x v="1"/>
    <x v="97"/>
    <x v="1"/>
    <x v="1"/>
    <x v="1"/>
    <x v="13"/>
  </r>
  <r>
    <x v="77"/>
    <x v="11"/>
    <n v="1688.5"/>
    <x v="1"/>
    <x v="222"/>
    <x v="5"/>
    <x v="1"/>
    <x v="5"/>
    <x v="25"/>
  </r>
  <r>
    <x v="77"/>
    <x v="12"/>
    <n v="1697.75"/>
    <x v="1"/>
    <x v="357"/>
    <x v="3"/>
    <x v="1"/>
    <x v="3"/>
    <x v="3"/>
  </r>
  <r>
    <x v="77"/>
    <x v="148"/>
    <n v="1698"/>
    <x v="0"/>
    <x v="8"/>
    <x v="2"/>
    <x v="1"/>
    <x v="2"/>
    <x v="8"/>
  </r>
  <r>
    <x v="77"/>
    <x v="13"/>
    <n v="1707.25"/>
    <x v="1"/>
    <x v="358"/>
    <x v="3"/>
    <x v="1"/>
    <x v="3"/>
    <x v="15"/>
  </r>
  <r>
    <x v="77"/>
    <x v="14"/>
    <n v="1716.5"/>
    <x v="1"/>
    <x v="359"/>
    <x v="5"/>
    <x v="1"/>
    <x v="5"/>
    <x v="8"/>
  </r>
  <r>
    <x v="77"/>
    <x v="15"/>
    <n v="1724.5"/>
    <x v="1"/>
    <x v="360"/>
    <x v="3"/>
    <x v="1"/>
    <x v="3"/>
    <x v="10"/>
  </r>
  <r>
    <x v="77"/>
    <x v="16"/>
    <n v="1732.5"/>
    <x v="1"/>
    <x v="361"/>
    <x v="3"/>
    <x v="1"/>
    <x v="3"/>
    <x v="26"/>
  </r>
  <r>
    <x v="77"/>
    <x v="17"/>
    <n v="1740.5"/>
    <x v="1"/>
    <x v="362"/>
    <x v="5"/>
    <x v="1"/>
    <x v="5"/>
    <x v="8"/>
  </r>
  <r>
    <x v="77"/>
    <x v="18"/>
    <n v="1746"/>
    <x v="1"/>
    <x v="363"/>
    <x v="3"/>
    <x v="1"/>
    <x v="3"/>
    <x v="13"/>
  </r>
  <r>
    <x v="77"/>
    <x v="19"/>
    <n v="1750.75"/>
    <x v="1"/>
    <x v="230"/>
    <x v="5"/>
    <x v="1"/>
    <x v="5"/>
    <x v="25"/>
  </r>
  <r>
    <x v="77"/>
    <x v="20"/>
    <n v="1755.5"/>
    <x v="1"/>
    <x v="365"/>
    <x v="3"/>
    <x v="1"/>
    <x v="3"/>
    <x v="25"/>
  </r>
  <r>
    <x v="77"/>
    <x v="21"/>
    <n v="1759.5"/>
    <x v="1"/>
    <x v="366"/>
    <x v="3"/>
    <x v="1"/>
    <x v="3"/>
    <x v="10"/>
  </r>
  <r>
    <x v="77"/>
    <x v="22"/>
    <n v="1763.25"/>
    <x v="1"/>
    <x v="502"/>
    <x v="3"/>
    <x v="1"/>
    <x v="3"/>
    <x v="15"/>
  </r>
  <r>
    <x v="77"/>
    <x v="23"/>
    <n v="1767"/>
    <x v="1"/>
    <x v="368"/>
    <x v="5"/>
    <x v="1"/>
    <x v="5"/>
    <x v="8"/>
  </r>
  <r>
    <x v="77"/>
    <x v="24"/>
    <n v="1769"/>
    <x v="1"/>
    <x v="369"/>
    <x v="3"/>
    <x v="1"/>
    <x v="3"/>
    <x v="10"/>
  </r>
  <r>
    <x v="77"/>
    <x v="25"/>
    <n v="1771"/>
    <x v="1"/>
    <x v="370"/>
    <x v="3"/>
    <x v="1"/>
    <x v="3"/>
    <x v="26"/>
  </r>
  <r>
    <x v="77"/>
    <x v="26"/>
    <n v="1773"/>
    <x v="1"/>
    <x v="371"/>
    <x v="5"/>
    <x v="1"/>
    <x v="5"/>
    <x v="3"/>
  </r>
  <r>
    <x v="77"/>
    <x v="27"/>
    <n v="1775"/>
    <x v="1"/>
    <x v="372"/>
    <x v="3"/>
    <x v="1"/>
    <x v="3"/>
    <x v="13"/>
  </r>
  <r>
    <x v="77"/>
    <x v="28"/>
    <n v="1777"/>
    <x v="1"/>
    <x v="239"/>
    <x v="5"/>
    <x v="1"/>
    <x v="5"/>
    <x v="25"/>
  </r>
  <r>
    <x v="77"/>
    <x v="29"/>
    <n v="1779"/>
    <x v="1"/>
    <x v="374"/>
    <x v="3"/>
    <x v="1"/>
    <x v="3"/>
    <x v="3"/>
  </r>
  <r>
    <x v="77"/>
    <x v="30"/>
    <n v="1781"/>
    <x v="1"/>
    <x v="375"/>
    <x v="3"/>
    <x v="1"/>
    <x v="3"/>
    <x v="15"/>
  </r>
  <r>
    <x v="77"/>
    <x v="31"/>
    <n v="1783"/>
    <x v="1"/>
    <x v="376"/>
    <x v="5"/>
    <x v="1"/>
    <x v="5"/>
    <x v="8"/>
  </r>
  <r>
    <x v="77"/>
    <x v="32"/>
    <n v="1785"/>
    <x v="1"/>
    <x v="377"/>
    <x v="3"/>
    <x v="1"/>
    <x v="3"/>
    <x v="8"/>
  </r>
  <r>
    <x v="77"/>
    <x v="33"/>
    <n v="1787"/>
    <x v="1"/>
    <x v="378"/>
    <x v="3"/>
    <x v="1"/>
    <x v="3"/>
    <x v="13"/>
  </r>
  <r>
    <x v="77"/>
    <x v="66"/>
    <n v="1789"/>
    <x v="1"/>
    <x v="514"/>
    <x v="3"/>
    <x v="1"/>
    <x v="3"/>
    <x v="26"/>
  </r>
  <r>
    <x v="77"/>
    <x v="100"/>
    <n v="1791"/>
    <x v="1"/>
    <x v="380"/>
    <x v="5"/>
    <x v="1"/>
    <x v="5"/>
    <x v="3"/>
  </r>
  <r>
    <x v="77"/>
    <x v="137"/>
    <n v="1793"/>
    <x v="1"/>
    <x v="381"/>
    <x v="3"/>
    <x v="1"/>
    <x v="3"/>
    <x v="13"/>
  </r>
  <r>
    <x v="78"/>
    <x v="61"/>
    <n v="1700.5"/>
    <x v="0"/>
    <x v="0"/>
    <x v="10"/>
    <x v="1"/>
    <x v="10"/>
    <x v="0"/>
  </r>
  <r>
    <x v="78"/>
    <x v="71"/>
    <n v="1703"/>
    <x v="0"/>
    <x v="125"/>
    <x v="8"/>
    <x v="1"/>
    <x v="8"/>
    <x v="47"/>
  </r>
  <r>
    <x v="78"/>
    <x v="10"/>
    <n v="1707.5"/>
    <x v="1"/>
    <x v="190"/>
    <x v="1"/>
    <x v="1"/>
    <x v="1"/>
    <x v="21"/>
  </r>
  <r>
    <x v="78"/>
    <x v="11"/>
    <n v="1719"/>
    <x v="1"/>
    <x v="304"/>
    <x v="5"/>
    <x v="1"/>
    <x v="5"/>
    <x v="15"/>
  </r>
  <r>
    <x v="78"/>
    <x v="12"/>
    <n v="1728.25"/>
    <x v="1"/>
    <x v="439"/>
    <x v="3"/>
    <x v="1"/>
    <x v="3"/>
    <x v="27"/>
  </r>
  <r>
    <x v="78"/>
    <x v="149"/>
    <n v="1730"/>
    <x v="3"/>
    <x v="8"/>
    <x v="8"/>
    <x v="1"/>
    <x v="8"/>
    <x v="8"/>
  </r>
  <r>
    <x v="78"/>
    <x v="13"/>
    <n v="1737.5"/>
    <x v="1"/>
    <x v="440"/>
    <x v="4"/>
    <x v="1"/>
    <x v="4"/>
    <x v="22"/>
  </r>
  <r>
    <x v="78"/>
    <x v="14"/>
    <n v="1746.25"/>
    <x v="1"/>
    <x v="441"/>
    <x v="5"/>
    <x v="1"/>
    <x v="5"/>
    <x v="26"/>
  </r>
  <r>
    <x v="78"/>
    <x v="15"/>
    <n v="1754.25"/>
    <x v="1"/>
    <x v="442"/>
    <x v="3"/>
    <x v="1"/>
    <x v="3"/>
    <x v="17"/>
  </r>
  <r>
    <x v="78"/>
    <x v="16"/>
    <n v="1762.25"/>
    <x v="1"/>
    <x v="443"/>
    <x v="3"/>
    <x v="1"/>
    <x v="3"/>
    <x v="24"/>
  </r>
  <r>
    <x v="78"/>
    <x v="17"/>
    <n v="1770"/>
    <x v="1"/>
    <x v="444"/>
    <x v="5"/>
    <x v="1"/>
    <x v="5"/>
    <x v="26"/>
  </r>
  <r>
    <x v="78"/>
    <x v="18"/>
    <n v="1775.5"/>
    <x v="1"/>
    <x v="445"/>
    <x v="3"/>
    <x v="1"/>
    <x v="3"/>
    <x v="21"/>
  </r>
  <r>
    <x v="78"/>
    <x v="19"/>
    <n v="1780.25"/>
    <x v="1"/>
    <x v="313"/>
    <x v="5"/>
    <x v="1"/>
    <x v="5"/>
    <x v="15"/>
  </r>
  <r>
    <x v="78"/>
    <x v="20"/>
    <n v="1785"/>
    <x v="1"/>
    <x v="447"/>
    <x v="3"/>
    <x v="1"/>
    <x v="3"/>
    <x v="15"/>
  </r>
  <r>
    <x v="78"/>
    <x v="21"/>
    <n v="1789"/>
    <x v="1"/>
    <x v="448"/>
    <x v="3"/>
    <x v="1"/>
    <x v="3"/>
    <x v="17"/>
  </r>
  <r>
    <x v="78"/>
    <x v="22"/>
    <n v="1792.75"/>
    <x v="1"/>
    <x v="576"/>
    <x v="3"/>
    <x v="1"/>
    <x v="3"/>
    <x v="22"/>
  </r>
  <r>
    <x v="78"/>
    <x v="23"/>
    <n v="1796.5"/>
    <x v="1"/>
    <x v="450"/>
    <x v="5"/>
    <x v="1"/>
    <x v="5"/>
    <x v="26"/>
  </r>
  <r>
    <x v="78"/>
    <x v="24"/>
    <n v="1798.5"/>
    <x v="1"/>
    <x v="451"/>
    <x v="3"/>
    <x v="1"/>
    <x v="3"/>
    <x v="17"/>
  </r>
  <r>
    <x v="78"/>
    <x v="25"/>
    <n v="1800.5"/>
    <x v="1"/>
    <x v="452"/>
    <x v="3"/>
    <x v="1"/>
    <x v="3"/>
    <x v="24"/>
  </r>
  <r>
    <x v="78"/>
    <x v="26"/>
    <n v="1802.5"/>
    <x v="1"/>
    <x v="453"/>
    <x v="5"/>
    <x v="1"/>
    <x v="5"/>
    <x v="27"/>
  </r>
  <r>
    <x v="78"/>
    <x v="27"/>
    <n v="1804.5"/>
    <x v="1"/>
    <x v="454"/>
    <x v="3"/>
    <x v="1"/>
    <x v="3"/>
    <x v="21"/>
  </r>
  <r>
    <x v="78"/>
    <x v="28"/>
    <n v="1806.5"/>
    <x v="1"/>
    <x v="322"/>
    <x v="5"/>
    <x v="1"/>
    <x v="5"/>
    <x v="15"/>
  </r>
  <r>
    <x v="78"/>
    <x v="29"/>
    <n v="1808.5"/>
    <x v="1"/>
    <x v="456"/>
    <x v="3"/>
    <x v="1"/>
    <x v="3"/>
    <x v="27"/>
  </r>
  <r>
    <x v="78"/>
    <x v="30"/>
    <n v="1810.5"/>
    <x v="1"/>
    <x v="457"/>
    <x v="3"/>
    <x v="1"/>
    <x v="3"/>
    <x v="22"/>
  </r>
  <r>
    <x v="78"/>
    <x v="31"/>
    <n v="1812.5"/>
    <x v="1"/>
    <x v="458"/>
    <x v="5"/>
    <x v="1"/>
    <x v="5"/>
    <x v="26"/>
  </r>
  <r>
    <x v="78"/>
    <x v="32"/>
    <n v="1814.5"/>
    <x v="1"/>
    <x v="459"/>
    <x v="3"/>
    <x v="1"/>
    <x v="3"/>
    <x v="26"/>
  </r>
  <r>
    <x v="78"/>
    <x v="33"/>
    <n v="1816.5"/>
    <x v="1"/>
    <x v="460"/>
    <x v="3"/>
    <x v="1"/>
    <x v="3"/>
    <x v="21"/>
  </r>
  <r>
    <x v="78"/>
    <x v="66"/>
    <n v="1818.5"/>
    <x v="1"/>
    <x v="580"/>
    <x v="3"/>
    <x v="1"/>
    <x v="3"/>
    <x v="24"/>
  </r>
  <r>
    <x v="78"/>
    <x v="100"/>
    <n v="1820.5"/>
    <x v="1"/>
    <x v="462"/>
    <x v="5"/>
    <x v="1"/>
    <x v="5"/>
    <x v="27"/>
  </r>
  <r>
    <x v="78"/>
    <x v="137"/>
    <n v="1822.5"/>
    <x v="1"/>
    <x v="463"/>
    <x v="3"/>
    <x v="1"/>
    <x v="3"/>
    <x v="21"/>
  </r>
  <r>
    <x v="79"/>
    <x v="63"/>
    <n v="1710.5"/>
    <x v="2"/>
    <x v="0"/>
    <x v="10"/>
    <x v="1"/>
    <x v="10"/>
    <x v="0"/>
  </r>
  <r>
    <x v="79"/>
    <x v="10"/>
    <n v="1716.75"/>
    <x v="1"/>
    <x v="220"/>
    <x v="4"/>
    <x v="1"/>
    <x v="4"/>
    <x v="22"/>
  </r>
  <r>
    <x v="79"/>
    <x v="11"/>
    <n v="1728.5"/>
    <x v="1"/>
    <x v="331"/>
    <x v="5"/>
    <x v="1"/>
    <x v="5"/>
    <x v="26"/>
  </r>
  <r>
    <x v="79"/>
    <x v="12"/>
    <n v="1737.75"/>
    <x v="1"/>
    <x v="465"/>
    <x v="3"/>
    <x v="1"/>
    <x v="3"/>
    <x v="17"/>
  </r>
  <r>
    <x v="79"/>
    <x v="150"/>
    <n v="1740"/>
    <x v="1"/>
    <x v="8"/>
    <x v="8"/>
    <x v="1"/>
    <x v="8"/>
    <x v="8"/>
  </r>
  <r>
    <x v="79"/>
    <x v="13"/>
    <n v="1747"/>
    <x v="1"/>
    <x v="466"/>
    <x v="4"/>
    <x v="1"/>
    <x v="4"/>
    <x v="24"/>
  </r>
  <r>
    <x v="79"/>
    <x v="14"/>
    <n v="1755.75"/>
    <x v="1"/>
    <x v="467"/>
    <x v="5"/>
    <x v="1"/>
    <x v="5"/>
    <x v="27"/>
  </r>
  <r>
    <x v="79"/>
    <x v="15"/>
    <n v="1763.75"/>
    <x v="1"/>
    <x v="468"/>
    <x v="3"/>
    <x v="1"/>
    <x v="3"/>
    <x v="21"/>
  </r>
  <r>
    <x v="79"/>
    <x v="16"/>
    <n v="1771.75"/>
    <x v="1"/>
    <x v="469"/>
    <x v="3"/>
    <x v="1"/>
    <x v="3"/>
    <x v="28"/>
  </r>
  <r>
    <x v="79"/>
    <x v="17"/>
    <n v="1779.75"/>
    <x v="1"/>
    <x v="470"/>
    <x v="5"/>
    <x v="1"/>
    <x v="5"/>
    <x v="27"/>
  </r>
  <r>
    <x v="79"/>
    <x v="18"/>
    <n v="1785"/>
    <x v="1"/>
    <x v="471"/>
    <x v="3"/>
    <x v="1"/>
    <x v="3"/>
    <x v="22"/>
  </r>
  <r>
    <x v="79"/>
    <x v="19"/>
    <n v="1789.75"/>
    <x v="1"/>
    <x v="338"/>
    <x v="5"/>
    <x v="1"/>
    <x v="5"/>
    <x v="26"/>
  </r>
  <r>
    <x v="79"/>
    <x v="20"/>
    <n v="1794.25"/>
    <x v="1"/>
    <x v="473"/>
    <x v="3"/>
    <x v="1"/>
    <x v="3"/>
    <x v="26"/>
  </r>
  <r>
    <x v="79"/>
    <x v="21"/>
    <n v="1798.25"/>
    <x v="1"/>
    <x v="474"/>
    <x v="3"/>
    <x v="1"/>
    <x v="3"/>
    <x v="21"/>
  </r>
  <r>
    <x v="79"/>
    <x v="22"/>
    <n v="1802"/>
    <x v="1"/>
    <x v="585"/>
    <x v="3"/>
    <x v="1"/>
    <x v="3"/>
    <x v="24"/>
  </r>
  <r>
    <x v="79"/>
    <x v="23"/>
    <n v="1805.75"/>
    <x v="1"/>
    <x v="476"/>
    <x v="5"/>
    <x v="1"/>
    <x v="5"/>
    <x v="27"/>
  </r>
  <r>
    <x v="79"/>
    <x v="24"/>
    <n v="1807.75"/>
    <x v="1"/>
    <x v="477"/>
    <x v="3"/>
    <x v="1"/>
    <x v="3"/>
    <x v="21"/>
  </r>
  <r>
    <x v="79"/>
    <x v="25"/>
    <n v="1809.75"/>
    <x v="1"/>
    <x v="478"/>
    <x v="3"/>
    <x v="1"/>
    <x v="3"/>
    <x v="28"/>
  </r>
  <r>
    <x v="79"/>
    <x v="26"/>
    <n v="1811.5"/>
    <x v="1"/>
    <x v="479"/>
    <x v="5"/>
    <x v="1"/>
    <x v="5"/>
    <x v="17"/>
  </r>
  <r>
    <x v="79"/>
    <x v="27"/>
    <n v="1813.25"/>
    <x v="1"/>
    <x v="480"/>
    <x v="3"/>
    <x v="1"/>
    <x v="3"/>
    <x v="22"/>
  </r>
  <r>
    <x v="79"/>
    <x v="28"/>
    <n v="1815"/>
    <x v="1"/>
    <x v="347"/>
    <x v="5"/>
    <x v="1"/>
    <x v="5"/>
    <x v="26"/>
  </r>
  <r>
    <x v="79"/>
    <x v="29"/>
    <n v="1816.75"/>
    <x v="1"/>
    <x v="482"/>
    <x v="3"/>
    <x v="1"/>
    <x v="3"/>
    <x v="17"/>
  </r>
  <r>
    <x v="79"/>
    <x v="30"/>
    <n v="1818.5"/>
    <x v="1"/>
    <x v="483"/>
    <x v="3"/>
    <x v="1"/>
    <x v="3"/>
    <x v="24"/>
  </r>
  <r>
    <x v="79"/>
    <x v="31"/>
    <n v="1820.25"/>
    <x v="1"/>
    <x v="484"/>
    <x v="5"/>
    <x v="1"/>
    <x v="5"/>
    <x v="27"/>
  </r>
  <r>
    <x v="79"/>
    <x v="32"/>
    <n v="1822"/>
    <x v="1"/>
    <x v="485"/>
    <x v="3"/>
    <x v="1"/>
    <x v="3"/>
    <x v="27"/>
  </r>
  <r>
    <x v="79"/>
    <x v="33"/>
    <n v="1823.75"/>
    <x v="1"/>
    <x v="486"/>
    <x v="3"/>
    <x v="1"/>
    <x v="3"/>
    <x v="22"/>
  </r>
  <r>
    <x v="79"/>
    <x v="66"/>
    <n v="1825.5"/>
    <x v="1"/>
    <x v="589"/>
    <x v="3"/>
    <x v="1"/>
    <x v="3"/>
    <x v="28"/>
  </r>
  <r>
    <x v="79"/>
    <x v="100"/>
    <n v="1827.25"/>
    <x v="1"/>
    <x v="488"/>
    <x v="5"/>
    <x v="1"/>
    <x v="5"/>
    <x v="17"/>
  </r>
  <r>
    <x v="79"/>
    <x v="137"/>
    <n v="1829"/>
    <x v="1"/>
    <x v="489"/>
    <x v="3"/>
    <x v="1"/>
    <x v="3"/>
    <x v="22"/>
  </r>
  <r>
    <x v="80"/>
    <x v="65"/>
    <n v="1702.5"/>
    <x v="3"/>
    <x v="218"/>
    <x v="11"/>
    <x v="1"/>
    <x v="11"/>
    <x v="48"/>
  </r>
  <r>
    <x v="80"/>
    <x v="69"/>
    <n v="1702.6"/>
    <x v="1"/>
    <x v="219"/>
    <x v="2"/>
    <x v="1"/>
    <x v="2"/>
    <x v="49"/>
  </r>
  <r>
    <x v="80"/>
    <x v="78"/>
    <n v="1703.6"/>
    <x v="1"/>
    <x v="67"/>
    <x v="8"/>
    <x v="1"/>
    <x v="8"/>
    <x v="46"/>
  </r>
  <r>
    <x v="80"/>
    <x v="10"/>
    <n v="1705.75"/>
    <x v="1"/>
    <x v="490"/>
    <x v="8"/>
    <x v="1"/>
    <x v="8"/>
    <x v="24"/>
  </r>
  <r>
    <x v="80"/>
    <x v="11"/>
    <n v="1717.5"/>
    <x v="1"/>
    <x v="356"/>
    <x v="5"/>
    <x v="1"/>
    <x v="5"/>
    <x v="27"/>
  </r>
  <r>
    <x v="80"/>
    <x v="12"/>
    <n v="1727"/>
    <x v="1"/>
    <x v="492"/>
    <x v="3"/>
    <x v="1"/>
    <x v="3"/>
    <x v="21"/>
  </r>
  <r>
    <x v="80"/>
    <x v="151"/>
    <n v="1729.5"/>
    <x v="0"/>
    <x v="8"/>
    <x v="8"/>
    <x v="1"/>
    <x v="8"/>
    <x v="8"/>
  </r>
  <r>
    <x v="80"/>
    <x v="13"/>
    <n v="1736.25"/>
    <x v="1"/>
    <x v="493"/>
    <x v="4"/>
    <x v="1"/>
    <x v="4"/>
    <x v="28"/>
  </r>
  <r>
    <x v="80"/>
    <x v="14"/>
    <n v="1745"/>
    <x v="1"/>
    <x v="494"/>
    <x v="5"/>
    <x v="1"/>
    <x v="5"/>
    <x v="17"/>
  </r>
  <r>
    <x v="80"/>
    <x v="15"/>
    <n v="1753"/>
    <x v="1"/>
    <x v="495"/>
    <x v="3"/>
    <x v="1"/>
    <x v="3"/>
    <x v="22"/>
  </r>
  <r>
    <x v="80"/>
    <x v="16"/>
    <n v="1761"/>
    <x v="1"/>
    <x v="496"/>
    <x v="3"/>
    <x v="1"/>
    <x v="3"/>
    <x v="29"/>
  </r>
  <r>
    <x v="80"/>
    <x v="17"/>
    <n v="1769"/>
    <x v="1"/>
    <x v="497"/>
    <x v="5"/>
    <x v="1"/>
    <x v="5"/>
    <x v="17"/>
  </r>
  <r>
    <x v="80"/>
    <x v="18"/>
    <n v="1774.25"/>
    <x v="1"/>
    <x v="498"/>
    <x v="3"/>
    <x v="1"/>
    <x v="3"/>
    <x v="24"/>
  </r>
  <r>
    <x v="80"/>
    <x v="19"/>
    <n v="1779"/>
    <x v="1"/>
    <x v="364"/>
    <x v="5"/>
    <x v="1"/>
    <x v="5"/>
    <x v="27"/>
  </r>
  <r>
    <x v="80"/>
    <x v="20"/>
    <n v="1783.5"/>
    <x v="1"/>
    <x v="500"/>
    <x v="3"/>
    <x v="1"/>
    <x v="3"/>
    <x v="27"/>
  </r>
  <r>
    <x v="80"/>
    <x v="21"/>
    <n v="1787.5"/>
    <x v="1"/>
    <x v="501"/>
    <x v="3"/>
    <x v="1"/>
    <x v="3"/>
    <x v="22"/>
  </r>
  <r>
    <x v="80"/>
    <x v="22"/>
    <n v="1791.25"/>
    <x v="1"/>
    <x v="594"/>
    <x v="3"/>
    <x v="1"/>
    <x v="3"/>
    <x v="28"/>
  </r>
  <r>
    <x v="80"/>
    <x v="23"/>
    <n v="1795"/>
    <x v="1"/>
    <x v="503"/>
    <x v="5"/>
    <x v="1"/>
    <x v="5"/>
    <x v="17"/>
  </r>
  <r>
    <x v="80"/>
    <x v="24"/>
    <n v="1797"/>
    <x v="1"/>
    <x v="504"/>
    <x v="3"/>
    <x v="1"/>
    <x v="3"/>
    <x v="22"/>
  </r>
  <r>
    <x v="80"/>
    <x v="25"/>
    <n v="1799"/>
    <x v="1"/>
    <x v="505"/>
    <x v="3"/>
    <x v="1"/>
    <x v="3"/>
    <x v="29"/>
  </r>
  <r>
    <x v="80"/>
    <x v="26"/>
    <n v="1800.75"/>
    <x v="1"/>
    <x v="506"/>
    <x v="5"/>
    <x v="1"/>
    <x v="5"/>
    <x v="21"/>
  </r>
  <r>
    <x v="80"/>
    <x v="27"/>
    <n v="1802.5"/>
    <x v="1"/>
    <x v="507"/>
    <x v="3"/>
    <x v="1"/>
    <x v="3"/>
    <x v="24"/>
  </r>
  <r>
    <x v="80"/>
    <x v="28"/>
    <n v="1804.25"/>
    <x v="1"/>
    <x v="373"/>
    <x v="5"/>
    <x v="1"/>
    <x v="5"/>
    <x v="27"/>
  </r>
  <r>
    <x v="80"/>
    <x v="29"/>
    <n v="1806"/>
    <x v="1"/>
    <x v="509"/>
    <x v="3"/>
    <x v="1"/>
    <x v="3"/>
    <x v="21"/>
  </r>
  <r>
    <x v="80"/>
    <x v="30"/>
    <n v="1807.75"/>
    <x v="1"/>
    <x v="510"/>
    <x v="3"/>
    <x v="1"/>
    <x v="3"/>
    <x v="28"/>
  </r>
  <r>
    <x v="80"/>
    <x v="31"/>
    <n v="1809.5"/>
    <x v="1"/>
    <x v="511"/>
    <x v="5"/>
    <x v="1"/>
    <x v="5"/>
    <x v="17"/>
  </r>
  <r>
    <x v="80"/>
    <x v="32"/>
    <n v="1811.25"/>
    <x v="1"/>
    <x v="512"/>
    <x v="3"/>
    <x v="1"/>
    <x v="3"/>
    <x v="17"/>
  </r>
  <r>
    <x v="80"/>
    <x v="33"/>
    <n v="1813"/>
    <x v="1"/>
    <x v="513"/>
    <x v="3"/>
    <x v="1"/>
    <x v="3"/>
    <x v="24"/>
  </r>
  <r>
    <x v="80"/>
    <x v="66"/>
    <n v="1814.75"/>
    <x v="1"/>
    <x v="598"/>
    <x v="3"/>
    <x v="1"/>
    <x v="3"/>
    <x v="29"/>
  </r>
  <r>
    <x v="80"/>
    <x v="100"/>
    <n v="1816.5"/>
    <x v="1"/>
    <x v="515"/>
    <x v="5"/>
    <x v="1"/>
    <x v="5"/>
    <x v="21"/>
  </r>
  <r>
    <x v="80"/>
    <x v="137"/>
    <n v="1818.25"/>
    <x v="1"/>
    <x v="516"/>
    <x v="3"/>
    <x v="1"/>
    <x v="3"/>
    <x v="24"/>
  </r>
  <r>
    <x v="81"/>
    <x v="69"/>
    <n v="1727"/>
    <x v="1"/>
    <x v="218"/>
    <x v="11"/>
    <x v="1"/>
    <x v="11"/>
    <x v="48"/>
  </r>
  <r>
    <x v="81"/>
    <x v="71"/>
    <n v="1727"/>
    <x v="0"/>
    <x v="219"/>
    <x v="2"/>
    <x v="1"/>
    <x v="2"/>
    <x v="49"/>
  </r>
  <r>
    <x v="81"/>
    <x v="78"/>
    <n v="1728"/>
    <x v="1"/>
    <x v="96"/>
    <x v="8"/>
    <x v="1"/>
    <x v="8"/>
    <x v="50"/>
  </r>
  <r>
    <x v="81"/>
    <x v="10"/>
    <n v="1730"/>
    <x v="1"/>
    <x v="517"/>
    <x v="8"/>
    <x v="1"/>
    <x v="8"/>
    <x v="28"/>
  </r>
  <r>
    <x v="81"/>
    <x v="11"/>
    <n v="1740"/>
    <x v="1"/>
    <x v="383"/>
    <x v="5"/>
    <x v="1"/>
    <x v="5"/>
    <x v="17"/>
  </r>
  <r>
    <x v="81"/>
    <x v="12"/>
    <n v="1749.25"/>
    <x v="1"/>
    <x v="519"/>
    <x v="3"/>
    <x v="1"/>
    <x v="3"/>
    <x v="22"/>
  </r>
  <r>
    <x v="81"/>
    <x v="152"/>
    <n v="1752"/>
    <x v="2"/>
    <x v="8"/>
    <x v="8"/>
    <x v="1"/>
    <x v="8"/>
    <x v="8"/>
  </r>
  <r>
    <x v="81"/>
    <x v="13"/>
    <n v="1758.5"/>
    <x v="1"/>
    <x v="520"/>
    <x v="4"/>
    <x v="1"/>
    <x v="4"/>
    <x v="29"/>
  </r>
  <r>
    <x v="81"/>
    <x v="14"/>
    <n v="1767"/>
    <x v="1"/>
    <x v="521"/>
    <x v="5"/>
    <x v="1"/>
    <x v="5"/>
    <x v="21"/>
  </r>
  <r>
    <x v="81"/>
    <x v="15"/>
    <n v="1775"/>
    <x v="1"/>
    <x v="522"/>
    <x v="3"/>
    <x v="1"/>
    <x v="3"/>
    <x v="24"/>
  </r>
  <r>
    <x v="81"/>
    <x v="16"/>
    <n v="1782.5"/>
    <x v="1"/>
    <x v="523"/>
    <x v="3"/>
    <x v="1"/>
    <x v="3"/>
    <x v="31"/>
  </r>
  <r>
    <x v="81"/>
    <x v="17"/>
    <n v="1790"/>
    <x v="1"/>
    <x v="524"/>
    <x v="5"/>
    <x v="1"/>
    <x v="5"/>
    <x v="21"/>
  </r>
  <r>
    <x v="81"/>
    <x v="18"/>
    <n v="1794.5"/>
    <x v="1"/>
    <x v="525"/>
    <x v="3"/>
    <x v="1"/>
    <x v="3"/>
    <x v="28"/>
  </r>
  <r>
    <x v="81"/>
    <x v="19"/>
    <n v="1798.75"/>
    <x v="1"/>
    <x v="391"/>
    <x v="5"/>
    <x v="1"/>
    <x v="5"/>
    <x v="17"/>
  </r>
  <r>
    <x v="81"/>
    <x v="20"/>
    <n v="1802.75"/>
    <x v="1"/>
    <x v="527"/>
    <x v="3"/>
    <x v="1"/>
    <x v="3"/>
    <x v="17"/>
  </r>
  <r>
    <x v="81"/>
    <x v="21"/>
    <n v="1806.5"/>
    <x v="1"/>
    <x v="528"/>
    <x v="3"/>
    <x v="1"/>
    <x v="3"/>
    <x v="24"/>
  </r>
  <r>
    <x v="81"/>
    <x v="22"/>
    <n v="1809.5"/>
    <x v="1"/>
    <x v="603"/>
    <x v="3"/>
    <x v="1"/>
    <x v="3"/>
    <x v="29"/>
  </r>
  <r>
    <x v="81"/>
    <x v="23"/>
    <n v="1812.5"/>
    <x v="1"/>
    <x v="530"/>
    <x v="5"/>
    <x v="1"/>
    <x v="5"/>
    <x v="21"/>
  </r>
  <r>
    <x v="81"/>
    <x v="24"/>
    <n v="1814.25"/>
    <x v="1"/>
    <x v="531"/>
    <x v="3"/>
    <x v="1"/>
    <x v="3"/>
    <x v="24"/>
  </r>
  <r>
    <x v="81"/>
    <x v="25"/>
    <n v="1816"/>
    <x v="1"/>
    <x v="532"/>
    <x v="3"/>
    <x v="1"/>
    <x v="3"/>
    <x v="31"/>
  </r>
  <r>
    <x v="81"/>
    <x v="26"/>
    <n v="1817.75"/>
    <x v="1"/>
    <x v="533"/>
    <x v="5"/>
    <x v="1"/>
    <x v="5"/>
    <x v="22"/>
  </r>
  <r>
    <x v="81"/>
    <x v="27"/>
    <n v="1819.5"/>
    <x v="1"/>
    <x v="534"/>
    <x v="3"/>
    <x v="1"/>
    <x v="3"/>
    <x v="28"/>
  </r>
  <r>
    <x v="81"/>
    <x v="28"/>
    <n v="1821.25"/>
    <x v="1"/>
    <x v="400"/>
    <x v="5"/>
    <x v="1"/>
    <x v="5"/>
    <x v="17"/>
  </r>
  <r>
    <x v="81"/>
    <x v="29"/>
    <n v="1823"/>
    <x v="1"/>
    <x v="536"/>
    <x v="3"/>
    <x v="1"/>
    <x v="3"/>
    <x v="22"/>
  </r>
  <r>
    <x v="81"/>
    <x v="30"/>
    <n v="1824.5"/>
    <x v="1"/>
    <x v="537"/>
    <x v="3"/>
    <x v="1"/>
    <x v="3"/>
    <x v="29"/>
  </r>
  <r>
    <x v="81"/>
    <x v="31"/>
    <n v="1826"/>
    <x v="1"/>
    <x v="538"/>
    <x v="5"/>
    <x v="1"/>
    <x v="5"/>
    <x v="21"/>
  </r>
  <r>
    <x v="81"/>
    <x v="32"/>
    <n v="1827.5"/>
    <x v="1"/>
    <x v="539"/>
    <x v="3"/>
    <x v="1"/>
    <x v="3"/>
    <x v="21"/>
  </r>
  <r>
    <x v="81"/>
    <x v="33"/>
    <n v="1829"/>
    <x v="1"/>
    <x v="540"/>
    <x v="3"/>
    <x v="1"/>
    <x v="3"/>
    <x v="28"/>
  </r>
  <r>
    <x v="81"/>
    <x v="66"/>
    <n v="1830.5"/>
    <x v="1"/>
    <x v="607"/>
    <x v="3"/>
    <x v="1"/>
    <x v="3"/>
    <x v="31"/>
  </r>
  <r>
    <x v="81"/>
    <x v="100"/>
    <n v="1832"/>
    <x v="1"/>
    <x v="542"/>
    <x v="5"/>
    <x v="1"/>
    <x v="5"/>
    <x v="22"/>
  </r>
  <r>
    <x v="81"/>
    <x v="137"/>
    <n v="1833.5"/>
    <x v="1"/>
    <x v="543"/>
    <x v="3"/>
    <x v="1"/>
    <x v="3"/>
    <x v="28"/>
  </r>
  <r>
    <x v="82"/>
    <x v="71"/>
    <n v="1764"/>
    <x v="0"/>
    <x v="0"/>
    <x v="11"/>
    <x v="1"/>
    <x v="11"/>
    <x v="0"/>
  </r>
  <r>
    <x v="82"/>
    <x v="10"/>
    <n v="1767.75"/>
    <x v="1"/>
    <x v="1"/>
    <x v="1"/>
    <x v="1"/>
    <x v="1"/>
    <x v="1"/>
  </r>
  <r>
    <x v="82"/>
    <x v="99"/>
    <n v="1772.75"/>
    <x v="0"/>
    <x v="3"/>
    <x v="1"/>
    <x v="1"/>
    <x v="1"/>
    <x v="3"/>
  </r>
  <r>
    <x v="82"/>
    <x v="11"/>
    <n v="1776.75"/>
    <x v="1"/>
    <x v="437"/>
    <x v="4"/>
    <x v="1"/>
    <x v="4"/>
    <x v="38"/>
  </r>
  <r>
    <x v="82"/>
    <x v="12"/>
    <n v="1785.5"/>
    <x v="1"/>
    <x v="572"/>
    <x v="3"/>
    <x v="1"/>
    <x v="3"/>
    <x v="2"/>
  </r>
  <r>
    <x v="82"/>
    <x v="153"/>
    <n v="1789.5"/>
    <x v="1"/>
    <x v="306"/>
    <x v="1"/>
    <x v="1"/>
    <x v="1"/>
    <x v="8"/>
  </r>
  <r>
    <x v="82"/>
    <x v="13"/>
    <n v="1794"/>
    <x v="1"/>
    <x v="9"/>
    <x v="1"/>
    <x v="1"/>
    <x v="1"/>
    <x v="5"/>
  </r>
  <r>
    <x v="82"/>
    <x v="14"/>
    <n v="1802"/>
    <x v="1"/>
    <x v="573"/>
    <x v="5"/>
    <x v="1"/>
    <x v="5"/>
    <x v="36"/>
  </r>
  <r>
    <x v="82"/>
    <x v="15"/>
    <n v="1809.5"/>
    <x v="1"/>
    <x v="11"/>
    <x v="3"/>
    <x v="1"/>
    <x v="3"/>
    <x v="9"/>
  </r>
  <r>
    <x v="82"/>
    <x v="16"/>
    <n v="1816.5"/>
    <x v="1"/>
    <x v="12"/>
    <x v="3"/>
    <x v="1"/>
    <x v="3"/>
    <x v="7"/>
  </r>
  <r>
    <x v="82"/>
    <x v="17"/>
    <n v="1823.5"/>
    <x v="1"/>
    <x v="574"/>
    <x v="5"/>
    <x v="1"/>
    <x v="5"/>
    <x v="36"/>
  </r>
  <r>
    <x v="82"/>
    <x v="18"/>
    <n v="1827.75"/>
    <x v="1"/>
    <x v="14"/>
    <x v="3"/>
    <x v="1"/>
    <x v="3"/>
    <x v="1"/>
  </r>
  <r>
    <x v="82"/>
    <x v="19"/>
    <n v="1831.75"/>
    <x v="1"/>
    <x v="446"/>
    <x v="5"/>
    <x v="1"/>
    <x v="5"/>
    <x v="38"/>
  </r>
  <r>
    <x v="82"/>
    <x v="20"/>
    <n v="1835.75"/>
    <x v="1"/>
    <x v="575"/>
    <x v="3"/>
    <x v="1"/>
    <x v="3"/>
    <x v="38"/>
  </r>
  <r>
    <x v="82"/>
    <x v="21"/>
    <n v="1839"/>
    <x v="1"/>
    <x v="17"/>
    <x v="3"/>
    <x v="1"/>
    <x v="3"/>
    <x v="9"/>
  </r>
  <r>
    <x v="82"/>
    <x v="22"/>
    <n v="1841.5"/>
    <x v="1"/>
    <x v="18"/>
    <x v="3"/>
    <x v="1"/>
    <x v="3"/>
    <x v="5"/>
  </r>
  <r>
    <x v="82"/>
    <x v="23"/>
    <n v="1844"/>
    <x v="1"/>
    <x v="19"/>
    <x v="5"/>
    <x v="1"/>
    <x v="5"/>
    <x v="36"/>
  </r>
  <r>
    <x v="82"/>
    <x v="24"/>
    <n v="1845.25"/>
    <x v="1"/>
    <x v="20"/>
    <x v="3"/>
    <x v="1"/>
    <x v="3"/>
    <x v="9"/>
  </r>
  <r>
    <x v="82"/>
    <x v="25"/>
    <n v="1846.5"/>
    <x v="1"/>
    <x v="21"/>
    <x v="3"/>
    <x v="1"/>
    <x v="3"/>
    <x v="7"/>
  </r>
  <r>
    <x v="82"/>
    <x v="26"/>
    <n v="1847.75"/>
    <x v="1"/>
    <x v="577"/>
    <x v="5"/>
    <x v="1"/>
    <x v="5"/>
    <x v="2"/>
  </r>
  <r>
    <x v="82"/>
    <x v="27"/>
    <n v="1849"/>
    <x v="1"/>
    <x v="23"/>
    <x v="3"/>
    <x v="1"/>
    <x v="3"/>
    <x v="1"/>
  </r>
  <r>
    <x v="82"/>
    <x v="28"/>
    <n v="1850.25"/>
    <x v="1"/>
    <x v="455"/>
    <x v="5"/>
    <x v="1"/>
    <x v="5"/>
    <x v="38"/>
  </r>
  <r>
    <x v="82"/>
    <x v="29"/>
    <n v="1851.5"/>
    <x v="1"/>
    <x v="578"/>
    <x v="3"/>
    <x v="1"/>
    <x v="3"/>
    <x v="2"/>
  </r>
  <r>
    <x v="82"/>
    <x v="30"/>
    <n v="1852.75"/>
    <x v="1"/>
    <x v="26"/>
    <x v="3"/>
    <x v="1"/>
    <x v="3"/>
    <x v="5"/>
  </r>
  <r>
    <x v="82"/>
    <x v="31"/>
    <n v="1854"/>
    <x v="1"/>
    <x v="579"/>
    <x v="5"/>
    <x v="1"/>
    <x v="5"/>
    <x v="36"/>
  </r>
  <r>
    <x v="82"/>
    <x v="32"/>
    <n v="1855.25"/>
    <x v="1"/>
    <x v="28"/>
    <x v="3"/>
    <x v="1"/>
    <x v="3"/>
    <x v="36"/>
  </r>
  <r>
    <x v="82"/>
    <x v="33"/>
    <n v="1856.5"/>
    <x v="1"/>
    <x v="29"/>
    <x v="3"/>
    <x v="1"/>
    <x v="3"/>
    <x v="1"/>
  </r>
  <r>
    <x v="82"/>
    <x v="66"/>
    <n v="1857.75"/>
    <x v="1"/>
    <x v="30"/>
    <x v="3"/>
    <x v="1"/>
    <x v="3"/>
    <x v="7"/>
  </r>
  <r>
    <x v="82"/>
    <x v="100"/>
    <n v="1859"/>
    <x v="1"/>
    <x v="31"/>
    <x v="5"/>
    <x v="1"/>
    <x v="5"/>
    <x v="2"/>
  </r>
  <r>
    <x v="82"/>
    <x v="137"/>
    <n v="1860.25"/>
    <x v="1"/>
    <x v="32"/>
    <x v="3"/>
    <x v="1"/>
    <x v="3"/>
    <x v="1"/>
  </r>
  <r>
    <x v="82"/>
    <x v="154"/>
    <n v="1861.5"/>
    <x v="1"/>
    <x v="621"/>
    <x v="5"/>
    <x v="1"/>
    <x v="5"/>
    <x v="38"/>
  </r>
  <r>
    <x v="83"/>
    <x v="155"/>
    <n v="1742"/>
    <x v="2"/>
    <x v="0"/>
    <x v="12"/>
    <x v="1"/>
    <x v="12"/>
    <x v="0"/>
  </r>
  <r>
    <x v="83"/>
    <x v="10"/>
    <n v="1747"/>
    <x v="1"/>
    <x v="34"/>
    <x v="1"/>
    <x v="1"/>
    <x v="1"/>
    <x v="5"/>
  </r>
  <r>
    <x v="83"/>
    <x v="156"/>
    <n v="1752.25"/>
    <x v="1"/>
    <x v="68"/>
    <x v="1"/>
    <x v="1"/>
    <x v="1"/>
    <x v="41"/>
  </r>
  <r>
    <x v="83"/>
    <x v="11"/>
    <n v="1758"/>
    <x v="1"/>
    <x v="464"/>
    <x v="4"/>
    <x v="1"/>
    <x v="4"/>
    <x v="36"/>
  </r>
  <r>
    <x v="83"/>
    <x v="12"/>
    <n v="1767.5"/>
    <x v="1"/>
    <x v="581"/>
    <x v="3"/>
    <x v="1"/>
    <x v="3"/>
    <x v="9"/>
  </r>
  <r>
    <x v="83"/>
    <x v="157"/>
    <n v="1772"/>
    <x v="0"/>
    <x v="306"/>
    <x v="1"/>
    <x v="1"/>
    <x v="1"/>
    <x v="8"/>
  </r>
  <r>
    <x v="83"/>
    <x v="13"/>
    <n v="1776"/>
    <x v="1"/>
    <x v="41"/>
    <x v="1"/>
    <x v="1"/>
    <x v="1"/>
    <x v="7"/>
  </r>
  <r>
    <x v="83"/>
    <x v="14"/>
    <n v="1784"/>
    <x v="1"/>
    <x v="582"/>
    <x v="5"/>
    <x v="1"/>
    <x v="5"/>
    <x v="2"/>
  </r>
  <r>
    <x v="83"/>
    <x v="15"/>
    <n v="1791.75"/>
    <x v="1"/>
    <x v="43"/>
    <x v="3"/>
    <x v="1"/>
    <x v="3"/>
    <x v="1"/>
  </r>
  <r>
    <x v="83"/>
    <x v="16"/>
    <n v="1799"/>
    <x v="1"/>
    <x v="44"/>
    <x v="3"/>
    <x v="1"/>
    <x v="3"/>
    <x v="4"/>
  </r>
  <r>
    <x v="83"/>
    <x v="17"/>
    <n v="1806.25"/>
    <x v="1"/>
    <x v="583"/>
    <x v="5"/>
    <x v="1"/>
    <x v="5"/>
    <x v="2"/>
  </r>
  <r>
    <x v="83"/>
    <x v="18"/>
    <n v="1810.75"/>
    <x v="1"/>
    <x v="46"/>
    <x v="3"/>
    <x v="1"/>
    <x v="3"/>
    <x v="5"/>
  </r>
  <r>
    <x v="83"/>
    <x v="19"/>
    <n v="1814.75"/>
    <x v="1"/>
    <x v="472"/>
    <x v="5"/>
    <x v="1"/>
    <x v="5"/>
    <x v="36"/>
  </r>
  <r>
    <x v="83"/>
    <x v="20"/>
    <n v="1818.5"/>
    <x v="1"/>
    <x v="584"/>
    <x v="3"/>
    <x v="1"/>
    <x v="3"/>
    <x v="36"/>
  </r>
  <r>
    <x v="83"/>
    <x v="21"/>
    <n v="1821.75"/>
    <x v="1"/>
    <x v="49"/>
    <x v="3"/>
    <x v="1"/>
    <x v="3"/>
    <x v="1"/>
  </r>
  <r>
    <x v="83"/>
    <x v="22"/>
    <n v="1824.25"/>
    <x v="1"/>
    <x v="50"/>
    <x v="3"/>
    <x v="1"/>
    <x v="3"/>
    <x v="7"/>
  </r>
  <r>
    <x v="83"/>
    <x v="23"/>
    <n v="1826.75"/>
    <x v="1"/>
    <x v="51"/>
    <x v="5"/>
    <x v="1"/>
    <x v="5"/>
    <x v="2"/>
  </r>
  <r>
    <x v="83"/>
    <x v="24"/>
    <n v="1828.5"/>
    <x v="1"/>
    <x v="52"/>
    <x v="3"/>
    <x v="1"/>
    <x v="3"/>
    <x v="1"/>
  </r>
  <r>
    <x v="83"/>
    <x v="25"/>
    <n v="1830"/>
    <x v="1"/>
    <x v="53"/>
    <x v="3"/>
    <x v="1"/>
    <x v="3"/>
    <x v="4"/>
  </r>
  <r>
    <x v="83"/>
    <x v="26"/>
    <n v="1831.5"/>
    <x v="1"/>
    <x v="586"/>
    <x v="5"/>
    <x v="1"/>
    <x v="5"/>
    <x v="9"/>
  </r>
  <r>
    <x v="83"/>
    <x v="27"/>
    <n v="1833"/>
    <x v="1"/>
    <x v="55"/>
    <x v="3"/>
    <x v="1"/>
    <x v="3"/>
    <x v="5"/>
  </r>
  <r>
    <x v="83"/>
    <x v="28"/>
    <n v="1834.5"/>
    <x v="1"/>
    <x v="481"/>
    <x v="5"/>
    <x v="1"/>
    <x v="5"/>
    <x v="36"/>
  </r>
  <r>
    <x v="83"/>
    <x v="29"/>
    <n v="1836"/>
    <x v="1"/>
    <x v="587"/>
    <x v="3"/>
    <x v="1"/>
    <x v="3"/>
    <x v="9"/>
  </r>
  <r>
    <x v="83"/>
    <x v="30"/>
    <n v="1837.25"/>
    <x v="1"/>
    <x v="58"/>
    <x v="3"/>
    <x v="1"/>
    <x v="3"/>
    <x v="7"/>
  </r>
  <r>
    <x v="83"/>
    <x v="31"/>
    <n v="1838.5"/>
    <x v="1"/>
    <x v="588"/>
    <x v="5"/>
    <x v="1"/>
    <x v="5"/>
    <x v="2"/>
  </r>
  <r>
    <x v="83"/>
    <x v="32"/>
    <n v="1839.75"/>
    <x v="1"/>
    <x v="60"/>
    <x v="3"/>
    <x v="1"/>
    <x v="3"/>
    <x v="2"/>
  </r>
  <r>
    <x v="83"/>
    <x v="33"/>
    <n v="1841"/>
    <x v="1"/>
    <x v="61"/>
    <x v="3"/>
    <x v="1"/>
    <x v="3"/>
    <x v="5"/>
  </r>
  <r>
    <x v="83"/>
    <x v="66"/>
    <n v="1842.25"/>
    <x v="1"/>
    <x v="62"/>
    <x v="3"/>
    <x v="1"/>
    <x v="3"/>
    <x v="4"/>
  </r>
  <r>
    <x v="83"/>
    <x v="100"/>
    <n v="1843.5"/>
    <x v="1"/>
    <x v="63"/>
    <x v="5"/>
    <x v="1"/>
    <x v="5"/>
    <x v="9"/>
  </r>
  <r>
    <x v="83"/>
    <x v="137"/>
    <n v="1844.75"/>
    <x v="1"/>
    <x v="64"/>
    <x v="3"/>
    <x v="1"/>
    <x v="3"/>
    <x v="5"/>
  </r>
  <r>
    <x v="83"/>
    <x v="154"/>
    <n v="1846"/>
    <x v="1"/>
    <x v="616"/>
    <x v="5"/>
    <x v="1"/>
    <x v="5"/>
    <x v="36"/>
  </r>
  <r>
    <x v="84"/>
    <x v="73"/>
    <n v="1749"/>
    <x v="4"/>
    <x v="66"/>
    <x v="6"/>
    <x v="1"/>
    <x v="6"/>
    <x v="12"/>
  </r>
  <r>
    <x v="84"/>
    <x v="10"/>
    <n v="1752.75"/>
    <x v="1"/>
    <x v="67"/>
    <x v="8"/>
    <x v="1"/>
    <x v="8"/>
    <x v="7"/>
  </r>
  <r>
    <x v="84"/>
    <x v="156"/>
    <n v="1758"/>
    <x v="1"/>
    <x v="97"/>
    <x v="1"/>
    <x v="1"/>
    <x v="1"/>
    <x v="43"/>
  </r>
  <r>
    <x v="84"/>
    <x v="11"/>
    <n v="1763.5"/>
    <x v="1"/>
    <x v="491"/>
    <x v="4"/>
    <x v="1"/>
    <x v="4"/>
    <x v="2"/>
  </r>
  <r>
    <x v="84"/>
    <x v="12"/>
    <n v="1772.75"/>
    <x v="1"/>
    <x v="590"/>
    <x v="3"/>
    <x v="1"/>
    <x v="3"/>
    <x v="1"/>
  </r>
  <r>
    <x v="84"/>
    <x v="158"/>
    <n v="1777"/>
    <x v="2"/>
    <x v="306"/>
    <x v="1"/>
    <x v="1"/>
    <x v="1"/>
    <x v="8"/>
  </r>
  <r>
    <x v="84"/>
    <x v="13"/>
    <n v="1780.5"/>
    <x v="1"/>
    <x v="71"/>
    <x v="1"/>
    <x v="1"/>
    <x v="1"/>
    <x v="4"/>
  </r>
  <r>
    <x v="84"/>
    <x v="14"/>
    <n v="1788"/>
    <x v="1"/>
    <x v="591"/>
    <x v="5"/>
    <x v="1"/>
    <x v="5"/>
    <x v="9"/>
  </r>
  <r>
    <x v="84"/>
    <x v="15"/>
    <n v="1794.75"/>
    <x v="1"/>
    <x v="73"/>
    <x v="3"/>
    <x v="1"/>
    <x v="3"/>
    <x v="5"/>
  </r>
  <r>
    <x v="84"/>
    <x v="16"/>
    <n v="1801.25"/>
    <x v="1"/>
    <x v="74"/>
    <x v="3"/>
    <x v="1"/>
    <x v="3"/>
    <x v="6"/>
  </r>
  <r>
    <x v="84"/>
    <x v="17"/>
    <n v="1808"/>
    <x v="1"/>
    <x v="592"/>
    <x v="5"/>
    <x v="1"/>
    <x v="5"/>
    <x v="9"/>
  </r>
  <r>
    <x v="84"/>
    <x v="18"/>
    <n v="1812.5"/>
    <x v="1"/>
    <x v="76"/>
    <x v="3"/>
    <x v="1"/>
    <x v="3"/>
    <x v="7"/>
  </r>
  <r>
    <x v="84"/>
    <x v="19"/>
    <n v="1816"/>
    <x v="1"/>
    <x v="499"/>
    <x v="5"/>
    <x v="1"/>
    <x v="5"/>
    <x v="2"/>
  </r>
  <r>
    <x v="84"/>
    <x v="20"/>
    <n v="1819.5"/>
    <x v="1"/>
    <x v="593"/>
    <x v="3"/>
    <x v="1"/>
    <x v="3"/>
    <x v="2"/>
  </r>
  <r>
    <x v="84"/>
    <x v="21"/>
    <n v="1822.75"/>
    <x v="1"/>
    <x v="79"/>
    <x v="3"/>
    <x v="1"/>
    <x v="3"/>
    <x v="5"/>
  </r>
  <r>
    <x v="84"/>
    <x v="22"/>
    <n v="1825.25"/>
    <x v="1"/>
    <x v="80"/>
    <x v="3"/>
    <x v="1"/>
    <x v="3"/>
    <x v="4"/>
  </r>
  <r>
    <x v="84"/>
    <x v="23"/>
    <n v="1827.75"/>
    <x v="1"/>
    <x v="81"/>
    <x v="5"/>
    <x v="1"/>
    <x v="5"/>
    <x v="9"/>
  </r>
  <r>
    <x v="84"/>
    <x v="24"/>
    <n v="1829.5"/>
    <x v="1"/>
    <x v="82"/>
    <x v="3"/>
    <x v="1"/>
    <x v="3"/>
    <x v="5"/>
  </r>
  <r>
    <x v="84"/>
    <x v="25"/>
    <n v="1831"/>
    <x v="1"/>
    <x v="83"/>
    <x v="3"/>
    <x v="1"/>
    <x v="3"/>
    <x v="6"/>
  </r>
  <r>
    <x v="84"/>
    <x v="26"/>
    <n v="1832.5"/>
    <x v="1"/>
    <x v="595"/>
    <x v="5"/>
    <x v="1"/>
    <x v="5"/>
    <x v="1"/>
  </r>
  <r>
    <x v="84"/>
    <x v="27"/>
    <n v="1834"/>
    <x v="1"/>
    <x v="85"/>
    <x v="3"/>
    <x v="1"/>
    <x v="3"/>
    <x v="7"/>
  </r>
  <r>
    <x v="84"/>
    <x v="28"/>
    <n v="1835.5"/>
    <x v="1"/>
    <x v="508"/>
    <x v="5"/>
    <x v="1"/>
    <x v="5"/>
    <x v="2"/>
  </r>
  <r>
    <x v="84"/>
    <x v="29"/>
    <n v="1837"/>
    <x v="1"/>
    <x v="596"/>
    <x v="3"/>
    <x v="1"/>
    <x v="3"/>
    <x v="1"/>
  </r>
  <r>
    <x v="84"/>
    <x v="30"/>
    <n v="1838.25"/>
    <x v="1"/>
    <x v="88"/>
    <x v="3"/>
    <x v="1"/>
    <x v="3"/>
    <x v="4"/>
  </r>
  <r>
    <x v="84"/>
    <x v="31"/>
    <n v="1839.5"/>
    <x v="1"/>
    <x v="597"/>
    <x v="5"/>
    <x v="1"/>
    <x v="5"/>
    <x v="9"/>
  </r>
  <r>
    <x v="84"/>
    <x v="32"/>
    <n v="1840.75"/>
    <x v="1"/>
    <x v="90"/>
    <x v="3"/>
    <x v="1"/>
    <x v="3"/>
    <x v="9"/>
  </r>
  <r>
    <x v="84"/>
    <x v="33"/>
    <n v="1842"/>
    <x v="1"/>
    <x v="91"/>
    <x v="3"/>
    <x v="1"/>
    <x v="3"/>
    <x v="7"/>
  </r>
  <r>
    <x v="84"/>
    <x v="66"/>
    <n v="1843.25"/>
    <x v="1"/>
    <x v="92"/>
    <x v="3"/>
    <x v="1"/>
    <x v="3"/>
    <x v="6"/>
  </r>
  <r>
    <x v="84"/>
    <x v="100"/>
    <n v="1844.5"/>
    <x v="1"/>
    <x v="93"/>
    <x v="5"/>
    <x v="1"/>
    <x v="5"/>
    <x v="1"/>
  </r>
  <r>
    <x v="84"/>
    <x v="137"/>
    <n v="1845.75"/>
    <x v="1"/>
    <x v="94"/>
    <x v="3"/>
    <x v="1"/>
    <x v="3"/>
    <x v="7"/>
  </r>
  <r>
    <x v="84"/>
    <x v="154"/>
    <n v="1847"/>
    <x v="1"/>
    <x v="617"/>
    <x v="5"/>
    <x v="1"/>
    <x v="5"/>
    <x v="2"/>
  </r>
  <r>
    <x v="85"/>
    <x v="76"/>
    <n v="1786.5"/>
    <x v="3"/>
    <x v="66"/>
    <x v="6"/>
    <x v="1"/>
    <x v="6"/>
    <x v="12"/>
  </r>
  <r>
    <x v="85"/>
    <x v="10"/>
    <n v="1789.25"/>
    <x v="1"/>
    <x v="96"/>
    <x v="8"/>
    <x v="1"/>
    <x v="8"/>
    <x v="4"/>
  </r>
  <r>
    <x v="85"/>
    <x v="156"/>
    <n v="1794.25"/>
    <x v="1"/>
    <x v="382"/>
    <x v="1"/>
    <x v="1"/>
    <x v="1"/>
    <x v="51"/>
  </r>
  <r>
    <x v="85"/>
    <x v="11"/>
    <n v="1799.5"/>
    <x v="1"/>
    <x v="518"/>
    <x v="4"/>
    <x v="1"/>
    <x v="4"/>
    <x v="9"/>
  </r>
  <r>
    <x v="85"/>
    <x v="12"/>
    <n v="1808.25"/>
    <x v="1"/>
    <x v="599"/>
    <x v="3"/>
    <x v="1"/>
    <x v="3"/>
    <x v="5"/>
  </r>
  <r>
    <x v="85"/>
    <x v="158"/>
    <n v="1811"/>
    <x v="2"/>
    <x v="8"/>
    <x v="1"/>
    <x v="1"/>
    <x v="1"/>
    <x v="3"/>
  </r>
  <r>
    <x v="85"/>
    <x v="13"/>
    <n v="1813.75"/>
    <x v="1"/>
    <x v="100"/>
    <x v="1"/>
    <x v="1"/>
    <x v="1"/>
    <x v="6"/>
  </r>
  <r>
    <x v="85"/>
    <x v="14"/>
    <n v="1819.75"/>
    <x v="1"/>
    <x v="600"/>
    <x v="5"/>
    <x v="1"/>
    <x v="5"/>
    <x v="1"/>
  </r>
  <r>
    <x v="85"/>
    <x v="15"/>
    <n v="1825.25"/>
    <x v="1"/>
    <x v="102"/>
    <x v="3"/>
    <x v="1"/>
    <x v="3"/>
    <x v="7"/>
  </r>
  <r>
    <x v="85"/>
    <x v="16"/>
    <n v="1830.5"/>
    <x v="1"/>
    <x v="103"/>
    <x v="3"/>
    <x v="1"/>
    <x v="3"/>
    <x v="11"/>
  </r>
  <r>
    <x v="85"/>
    <x v="17"/>
    <n v="1836"/>
    <x v="1"/>
    <x v="601"/>
    <x v="5"/>
    <x v="1"/>
    <x v="5"/>
    <x v="1"/>
  </r>
  <r>
    <x v="85"/>
    <x v="18"/>
    <n v="1839.5"/>
    <x v="1"/>
    <x v="105"/>
    <x v="3"/>
    <x v="1"/>
    <x v="3"/>
    <x v="4"/>
  </r>
  <r>
    <x v="85"/>
    <x v="19"/>
    <n v="1842.5"/>
    <x v="1"/>
    <x v="526"/>
    <x v="5"/>
    <x v="1"/>
    <x v="5"/>
    <x v="9"/>
  </r>
  <r>
    <x v="85"/>
    <x v="20"/>
    <n v="1845.25"/>
    <x v="1"/>
    <x v="602"/>
    <x v="3"/>
    <x v="1"/>
    <x v="3"/>
    <x v="9"/>
  </r>
  <r>
    <x v="85"/>
    <x v="21"/>
    <n v="1848"/>
    <x v="1"/>
    <x v="108"/>
    <x v="3"/>
    <x v="1"/>
    <x v="3"/>
    <x v="7"/>
  </r>
  <r>
    <x v="85"/>
    <x v="22"/>
    <n v="1850"/>
    <x v="1"/>
    <x v="109"/>
    <x v="3"/>
    <x v="1"/>
    <x v="3"/>
    <x v="6"/>
  </r>
  <r>
    <x v="85"/>
    <x v="23"/>
    <n v="1852"/>
    <x v="1"/>
    <x v="110"/>
    <x v="5"/>
    <x v="1"/>
    <x v="5"/>
    <x v="1"/>
  </r>
  <r>
    <x v="85"/>
    <x v="24"/>
    <n v="1853.25"/>
    <x v="1"/>
    <x v="111"/>
    <x v="3"/>
    <x v="1"/>
    <x v="3"/>
    <x v="7"/>
  </r>
  <r>
    <x v="85"/>
    <x v="25"/>
    <n v="1854.25"/>
    <x v="1"/>
    <x v="112"/>
    <x v="3"/>
    <x v="1"/>
    <x v="3"/>
    <x v="11"/>
  </r>
  <r>
    <x v="85"/>
    <x v="26"/>
    <n v="1855.25"/>
    <x v="1"/>
    <x v="604"/>
    <x v="5"/>
    <x v="1"/>
    <x v="5"/>
    <x v="5"/>
  </r>
  <r>
    <x v="85"/>
    <x v="27"/>
    <n v="1856.25"/>
    <x v="1"/>
    <x v="114"/>
    <x v="3"/>
    <x v="1"/>
    <x v="3"/>
    <x v="4"/>
  </r>
  <r>
    <x v="85"/>
    <x v="28"/>
    <n v="1857.25"/>
    <x v="1"/>
    <x v="535"/>
    <x v="5"/>
    <x v="1"/>
    <x v="5"/>
    <x v="9"/>
  </r>
  <r>
    <x v="85"/>
    <x v="29"/>
    <n v="1858.25"/>
    <x v="1"/>
    <x v="605"/>
    <x v="3"/>
    <x v="1"/>
    <x v="3"/>
    <x v="5"/>
  </r>
  <r>
    <x v="85"/>
    <x v="30"/>
    <n v="1859.25"/>
    <x v="1"/>
    <x v="117"/>
    <x v="3"/>
    <x v="1"/>
    <x v="3"/>
    <x v="6"/>
  </r>
  <r>
    <x v="85"/>
    <x v="31"/>
    <n v="1860.25"/>
    <x v="1"/>
    <x v="606"/>
    <x v="5"/>
    <x v="1"/>
    <x v="5"/>
    <x v="1"/>
  </r>
  <r>
    <x v="85"/>
    <x v="32"/>
    <n v="1861.25"/>
    <x v="1"/>
    <x v="119"/>
    <x v="3"/>
    <x v="1"/>
    <x v="3"/>
    <x v="1"/>
  </r>
  <r>
    <x v="85"/>
    <x v="33"/>
    <n v="1862.25"/>
    <x v="1"/>
    <x v="120"/>
    <x v="3"/>
    <x v="1"/>
    <x v="3"/>
    <x v="4"/>
  </r>
  <r>
    <x v="85"/>
    <x v="66"/>
    <n v="1863.25"/>
    <x v="1"/>
    <x v="121"/>
    <x v="3"/>
    <x v="1"/>
    <x v="3"/>
    <x v="11"/>
  </r>
  <r>
    <x v="85"/>
    <x v="100"/>
    <n v="1864.25"/>
    <x v="1"/>
    <x v="122"/>
    <x v="5"/>
    <x v="1"/>
    <x v="5"/>
    <x v="5"/>
  </r>
  <r>
    <x v="85"/>
    <x v="137"/>
    <n v="1865.25"/>
    <x v="1"/>
    <x v="123"/>
    <x v="3"/>
    <x v="1"/>
    <x v="3"/>
    <x v="4"/>
  </r>
  <r>
    <x v="85"/>
    <x v="154"/>
    <n v="1866.25"/>
    <x v="1"/>
    <x v="618"/>
    <x v="5"/>
    <x v="1"/>
    <x v="5"/>
    <x v="9"/>
  </r>
  <r>
    <x v="86"/>
    <x v="78"/>
    <n v="1771.5"/>
    <x v="1"/>
    <x v="0"/>
    <x v="6"/>
    <x v="1"/>
    <x v="6"/>
    <x v="0"/>
  </r>
  <r>
    <x v="86"/>
    <x v="159"/>
    <n v="1771.5"/>
    <x v="2"/>
    <x v="66"/>
    <x v="2"/>
    <x v="1"/>
    <x v="2"/>
    <x v="12"/>
  </r>
  <r>
    <x v="86"/>
    <x v="10"/>
    <n v="1772.5"/>
    <x v="1"/>
    <x v="125"/>
    <x v="8"/>
    <x v="1"/>
    <x v="8"/>
    <x v="14"/>
  </r>
  <r>
    <x v="86"/>
    <x v="156"/>
    <n v="1777.5"/>
    <x v="1"/>
    <x v="159"/>
    <x v="1"/>
    <x v="1"/>
    <x v="1"/>
    <x v="45"/>
  </r>
  <r>
    <x v="86"/>
    <x v="11"/>
    <n v="1782.5"/>
    <x v="1"/>
    <x v="38"/>
    <x v="4"/>
    <x v="1"/>
    <x v="4"/>
    <x v="7"/>
  </r>
  <r>
    <x v="86"/>
    <x v="12"/>
    <n v="1791.5"/>
    <x v="1"/>
    <x v="40"/>
    <x v="3"/>
    <x v="1"/>
    <x v="3"/>
    <x v="6"/>
  </r>
  <r>
    <x v="86"/>
    <x v="160"/>
    <n v="1795"/>
    <x v="3"/>
    <x v="306"/>
    <x v="4"/>
    <x v="1"/>
    <x v="4"/>
    <x v="8"/>
  </r>
  <r>
    <x v="86"/>
    <x v="13"/>
    <n v="1796.75"/>
    <x v="1"/>
    <x v="132"/>
    <x v="8"/>
    <x v="1"/>
    <x v="8"/>
    <x v="16"/>
  </r>
  <r>
    <x v="86"/>
    <x v="14"/>
    <n v="1802.75"/>
    <x v="1"/>
    <x v="608"/>
    <x v="5"/>
    <x v="1"/>
    <x v="5"/>
    <x v="4"/>
  </r>
  <r>
    <x v="86"/>
    <x v="15"/>
    <n v="1808.25"/>
    <x v="1"/>
    <x v="134"/>
    <x v="3"/>
    <x v="1"/>
    <x v="3"/>
    <x v="11"/>
  </r>
  <r>
    <x v="86"/>
    <x v="16"/>
    <n v="1813.5"/>
    <x v="1"/>
    <x v="135"/>
    <x v="3"/>
    <x v="1"/>
    <x v="3"/>
    <x v="20"/>
  </r>
  <r>
    <x v="86"/>
    <x v="17"/>
    <n v="1819"/>
    <x v="1"/>
    <x v="609"/>
    <x v="5"/>
    <x v="1"/>
    <x v="5"/>
    <x v="4"/>
  </r>
  <r>
    <x v="86"/>
    <x v="18"/>
    <n v="1822.5"/>
    <x v="1"/>
    <x v="137"/>
    <x v="3"/>
    <x v="1"/>
    <x v="3"/>
    <x v="14"/>
  </r>
  <r>
    <x v="86"/>
    <x v="19"/>
    <n v="1825.5"/>
    <x v="1"/>
    <x v="554"/>
    <x v="5"/>
    <x v="1"/>
    <x v="5"/>
    <x v="7"/>
  </r>
  <r>
    <x v="86"/>
    <x v="20"/>
    <n v="1828.25"/>
    <x v="1"/>
    <x v="610"/>
    <x v="3"/>
    <x v="1"/>
    <x v="3"/>
    <x v="7"/>
  </r>
  <r>
    <x v="86"/>
    <x v="21"/>
    <n v="1831"/>
    <x v="1"/>
    <x v="140"/>
    <x v="3"/>
    <x v="1"/>
    <x v="3"/>
    <x v="11"/>
  </r>
  <r>
    <x v="86"/>
    <x v="22"/>
    <n v="1833"/>
    <x v="1"/>
    <x v="141"/>
    <x v="3"/>
    <x v="1"/>
    <x v="3"/>
    <x v="16"/>
  </r>
  <r>
    <x v="86"/>
    <x v="23"/>
    <n v="1835"/>
    <x v="1"/>
    <x v="142"/>
    <x v="5"/>
    <x v="1"/>
    <x v="5"/>
    <x v="4"/>
  </r>
  <r>
    <x v="86"/>
    <x v="24"/>
    <n v="1836.25"/>
    <x v="1"/>
    <x v="143"/>
    <x v="3"/>
    <x v="1"/>
    <x v="3"/>
    <x v="11"/>
  </r>
  <r>
    <x v="86"/>
    <x v="25"/>
    <n v="1837.5"/>
    <x v="1"/>
    <x v="144"/>
    <x v="3"/>
    <x v="1"/>
    <x v="3"/>
    <x v="20"/>
  </r>
  <r>
    <x v="86"/>
    <x v="26"/>
    <n v="1838.75"/>
    <x v="1"/>
    <x v="612"/>
    <x v="5"/>
    <x v="1"/>
    <x v="5"/>
    <x v="6"/>
  </r>
  <r>
    <x v="86"/>
    <x v="27"/>
    <n v="1840"/>
    <x v="1"/>
    <x v="146"/>
    <x v="3"/>
    <x v="1"/>
    <x v="3"/>
    <x v="14"/>
  </r>
  <r>
    <x v="86"/>
    <x v="28"/>
    <n v="1841"/>
    <x v="1"/>
    <x v="563"/>
    <x v="5"/>
    <x v="1"/>
    <x v="5"/>
    <x v="7"/>
  </r>
  <r>
    <x v="86"/>
    <x v="29"/>
    <n v="1842"/>
    <x v="1"/>
    <x v="613"/>
    <x v="3"/>
    <x v="1"/>
    <x v="3"/>
    <x v="6"/>
  </r>
  <r>
    <x v="86"/>
    <x v="30"/>
    <n v="1843"/>
    <x v="1"/>
    <x v="149"/>
    <x v="3"/>
    <x v="1"/>
    <x v="3"/>
    <x v="16"/>
  </r>
  <r>
    <x v="86"/>
    <x v="31"/>
    <n v="1844"/>
    <x v="1"/>
    <x v="614"/>
    <x v="5"/>
    <x v="1"/>
    <x v="5"/>
    <x v="4"/>
  </r>
  <r>
    <x v="86"/>
    <x v="32"/>
    <n v="1845"/>
    <x v="1"/>
    <x v="151"/>
    <x v="3"/>
    <x v="1"/>
    <x v="3"/>
    <x v="4"/>
  </r>
  <r>
    <x v="86"/>
    <x v="33"/>
    <n v="1846"/>
    <x v="1"/>
    <x v="152"/>
    <x v="3"/>
    <x v="1"/>
    <x v="3"/>
    <x v="14"/>
  </r>
  <r>
    <x v="86"/>
    <x v="66"/>
    <n v="1847"/>
    <x v="1"/>
    <x v="153"/>
    <x v="3"/>
    <x v="1"/>
    <x v="3"/>
    <x v="20"/>
  </r>
  <r>
    <x v="86"/>
    <x v="100"/>
    <n v="1848"/>
    <x v="1"/>
    <x v="154"/>
    <x v="5"/>
    <x v="1"/>
    <x v="5"/>
    <x v="6"/>
  </r>
  <r>
    <x v="86"/>
    <x v="137"/>
    <n v="1849"/>
    <x v="1"/>
    <x v="155"/>
    <x v="3"/>
    <x v="1"/>
    <x v="3"/>
    <x v="14"/>
  </r>
  <r>
    <x v="86"/>
    <x v="154"/>
    <n v="1850"/>
    <x v="1"/>
    <x v="619"/>
    <x v="5"/>
    <x v="1"/>
    <x v="5"/>
    <x v="7"/>
  </r>
  <r>
    <x v="87"/>
    <x v="80"/>
    <n v="1780"/>
    <x v="0"/>
    <x v="0"/>
    <x v="6"/>
    <x v="1"/>
    <x v="6"/>
    <x v="0"/>
  </r>
  <r>
    <x v="87"/>
    <x v="159"/>
    <n v="1779.75"/>
    <x v="2"/>
    <x v="620"/>
    <x v="2"/>
    <x v="1"/>
    <x v="2"/>
    <x v="23"/>
  </r>
  <r>
    <x v="87"/>
    <x v="81"/>
    <n v="1780"/>
    <x v="4"/>
    <x v="219"/>
    <x v="8"/>
    <x v="1"/>
    <x v="8"/>
    <x v="18"/>
  </r>
  <r>
    <x v="87"/>
    <x v="10"/>
    <n v="1779.5"/>
    <x v="1"/>
    <x v="157"/>
    <x v="2"/>
    <x v="1"/>
    <x v="2"/>
    <x v="16"/>
  </r>
  <r>
    <x v="87"/>
    <x v="161"/>
    <n v="1779.75"/>
    <x v="2"/>
    <x v="158"/>
    <x v="2"/>
    <x v="1"/>
    <x v="2"/>
    <x v="11"/>
  </r>
  <r>
    <x v="87"/>
    <x v="92"/>
    <n v="1781.25"/>
    <x v="1"/>
    <x v="1"/>
    <x v="8"/>
    <x v="1"/>
    <x v="8"/>
    <x v="1"/>
  </r>
  <r>
    <x v="87"/>
    <x v="156"/>
    <n v="1783.5"/>
    <x v="1"/>
    <x v="190"/>
    <x v="8"/>
    <x v="1"/>
    <x v="8"/>
    <x v="40"/>
  </r>
  <r>
    <x v="87"/>
    <x v="11"/>
    <n v="1789"/>
    <x v="1"/>
    <x v="4"/>
    <x v="4"/>
    <x v="1"/>
    <x v="4"/>
    <x v="4"/>
  </r>
  <r>
    <x v="87"/>
    <x v="12"/>
    <n v="1797.75"/>
    <x v="1"/>
    <x v="6"/>
    <x v="3"/>
    <x v="1"/>
    <x v="3"/>
    <x v="11"/>
  </r>
  <r>
    <x v="87"/>
    <x v="162"/>
    <n v="1801"/>
    <x v="1"/>
    <x v="306"/>
    <x v="4"/>
    <x v="1"/>
    <x v="4"/>
    <x v="8"/>
  </r>
  <r>
    <x v="87"/>
    <x v="13"/>
    <n v="1801.75"/>
    <x v="1"/>
    <x v="164"/>
    <x v="8"/>
    <x v="1"/>
    <x v="8"/>
    <x v="20"/>
  </r>
  <r>
    <x v="87"/>
    <x v="14"/>
    <n v="1805.75"/>
    <x v="1"/>
    <x v="10"/>
    <x v="5"/>
    <x v="1"/>
    <x v="5"/>
    <x v="6"/>
  </r>
  <r>
    <x v="87"/>
    <x v="15"/>
    <n v="1811"/>
    <x v="1"/>
    <x v="166"/>
    <x v="3"/>
    <x v="1"/>
    <x v="3"/>
    <x v="14"/>
  </r>
  <r>
    <x v="87"/>
    <x v="16"/>
    <n v="1816"/>
    <x v="1"/>
    <x v="167"/>
    <x v="3"/>
    <x v="1"/>
    <x v="3"/>
    <x v="18"/>
  </r>
  <r>
    <x v="87"/>
    <x v="17"/>
    <n v="1821"/>
    <x v="1"/>
    <x v="13"/>
    <x v="5"/>
    <x v="1"/>
    <x v="5"/>
    <x v="6"/>
  </r>
  <r>
    <x v="87"/>
    <x v="18"/>
    <n v="1824"/>
    <x v="1"/>
    <x v="169"/>
    <x v="3"/>
    <x v="1"/>
    <x v="3"/>
    <x v="16"/>
  </r>
  <r>
    <x v="87"/>
    <x v="19"/>
    <n v="1826.5"/>
    <x v="1"/>
    <x v="15"/>
    <x v="5"/>
    <x v="1"/>
    <x v="5"/>
    <x v="4"/>
  </r>
  <r>
    <x v="87"/>
    <x v="20"/>
    <n v="1829"/>
    <x v="1"/>
    <x v="16"/>
    <x v="3"/>
    <x v="1"/>
    <x v="3"/>
    <x v="4"/>
  </r>
  <r>
    <x v="87"/>
    <x v="21"/>
    <n v="1830.75"/>
    <x v="1"/>
    <x v="172"/>
    <x v="3"/>
    <x v="1"/>
    <x v="3"/>
    <x v="14"/>
  </r>
  <r>
    <x v="87"/>
    <x v="22"/>
    <n v="1832.5"/>
    <x v="1"/>
    <x v="173"/>
    <x v="3"/>
    <x v="1"/>
    <x v="3"/>
    <x v="20"/>
  </r>
  <r>
    <x v="87"/>
    <x v="23"/>
    <n v="1834.25"/>
    <x v="1"/>
    <x v="174"/>
    <x v="5"/>
    <x v="1"/>
    <x v="5"/>
    <x v="6"/>
  </r>
  <r>
    <x v="87"/>
    <x v="24"/>
    <n v="1835.75"/>
    <x v="1"/>
    <x v="175"/>
    <x v="3"/>
    <x v="1"/>
    <x v="3"/>
    <x v="14"/>
  </r>
  <r>
    <x v="87"/>
    <x v="25"/>
    <n v="1837"/>
    <x v="1"/>
    <x v="176"/>
    <x v="3"/>
    <x v="1"/>
    <x v="3"/>
    <x v="18"/>
  </r>
  <r>
    <x v="87"/>
    <x v="26"/>
    <n v="1838.25"/>
    <x v="1"/>
    <x v="22"/>
    <x v="5"/>
    <x v="1"/>
    <x v="5"/>
    <x v="11"/>
  </r>
  <r>
    <x v="87"/>
    <x v="27"/>
    <n v="1839.5"/>
    <x v="1"/>
    <x v="178"/>
    <x v="3"/>
    <x v="1"/>
    <x v="3"/>
    <x v="16"/>
  </r>
  <r>
    <x v="87"/>
    <x v="28"/>
    <n v="1840.75"/>
    <x v="1"/>
    <x v="24"/>
    <x v="5"/>
    <x v="1"/>
    <x v="5"/>
    <x v="4"/>
  </r>
  <r>
    <x v="87"/>
    <x v="29"/>
    <n v="1842"/>
    <x v="1"/>
    <x v="25"/>
    <x v="3"/>
    <x v="1"/>
    <x v="3"/>
    <x v="11"/>
  </r>
  <r>
    <x v="87"/>
    <x v="30"/>
    <n v="1842.75"/>
    <x v="1"/>
    <x v="181"/>
    <x v="3"/>
    <x v="1"/>
    <x v="3"/>
    <x v="20"/>
  </r>
  <r>
    <x v="87"/>
    <x v="31"/>
    <n v="1843.5"/>
    <x v="1"/>
    <x v="27"/>
    <x v="5"/>
    <x v="1"/>
    <x v="5"/>
    <x v="6"/>
  </r>
  <r>
    <x v="87"/>
    <x v="32"/>
    <n v="1844.25"/>
    <x v="1"/>
    <x v="183"/>
    <x v="3"/>
    <x v="1"/>
    <x v="3"/>
    <x v="6"/>
  </r>
  <r>
    <x v="87"/>
    <x v="33"/>
    <n v="1845"/>
    <x v="1"/>
    <x v="184"/>
    <x v="3"/>
    <x v="1"/>
    <x v="3"/>
    <x v="16"/>
  </r>
  <r>
    <x v="87"/>
    <x v="66"/>
    <n v="1845.75"/>
    <x v="1"/>
    <x v="185"/>
    <x v="3"/>
    <x v="1"/>
    <x v="3"/>
    <x v="18"/>
  </r>
  <r>
    <x v="87"/>
    <x v="100"/>
    <n v="1846.5"/>
    <x v="1"/>
    <x v="186"/>
    <x v="5"/>
    <x v="1"/>
    <x v="5"/>
    <x v="11"/>
  </r>
  <r>
    <x v="87"/>
    <x v="137"/>
    <n v="1847.25"/>
    <x v="1"/>
    <x v="187"/>
    <x v="3"/>
    <x v="1"/>
    <x v="3"/>
    <x v="16"/>
  </r>
  <r>
    <x v="87"/>
    <x v="154"/>
    <n v="1848"/>
    <x v="1"/>
    <x v="33"/>
    <x v="5"/>
    <x v="1"/>
    <x v="5"/>
    <x v="4"/>
  </r>
  <r>
    <x v="88"/>
    <x v="159"/>
    <n v="1775.5"/>
    <x v="2"/>
    <x v="0"/>
    <x v="6"/>
    <x v="1"/>
    <x v="6"/>
    <x v="0"/>
  </r>
  <r>
    <x v="88"/>
    <x v="81"/>
    <n v="1776"/>
    <x v="4"/>
    <x v="218"/>
    <x v="8"/>
    <x v="1"/>
    <x v="8"/>
    <x v="19"/>
  </r>
  <r>
    <x v="88"/>
    <x v="10"/>
    <n v="1776"/>
    <x v="1"/>
    <x v="189"/>
    <x v="2"/>
    <x v="1"/>
    <x v="2"/>
    <x v="20"/>
  </r>
  <r>
    <x v="88"/>
    <x v="92"/>
    <n v="1777.5"/>
    <x v="1"/>
    <x v="34"/>
    <x v="8"/>
    <x v="1"/>
    <x v="8"/>
    <x v="5"/>
  </r>
  <r>
    <x v="88"/>
    <x v="156"/>
    <n v="1779.25"/>
    <x v="1"/>
    <x v="220"/>
    <x v="8"/>
    <x v="1"/>
    <x v="8"/>
    <x v="42"/>
  </r>
  <r>
    <x v="88"/>
    <x v="11"/>
    <n v="1784"/>
    <x v="1"/>
    <x v="37"/>
    <x v="4"/>
    <x v="1"/>
    <x v="4"/>
    <x v="6"/>
  </r>
  <r>
    <x v="88"/>
    <x v="12"/>
    <n v="1792.25"/>
    <x v="1"/>
    <x v="39"/>
    <x v="3"/>
    <x v="1"/>
    <x v="3"/>
    <x v="14"/>
  </r>
  <r>
    <x v="88"/>
    <x v="163"/>
    <n v="1795"/>
    <x v="0"/>
    <x v="306"/>
    <x v="4"/>
    <x v="1"/>
    <x v="4"/>
    <x v="8"/>
  </r>
  <r>
    <x v="88"/>
    <x v="13"/>
    <n v="1795.75"/>
    <x v="1"/>
    <x v="193"/>
    <x v="8"/>
    <x v="1"/>
    <x v="8"/>
    <x v="18"/>
  </r>
  <r>
    <x v="88"/>
    <x v="14"/>
    <n v="1798.25"/>
    <x v="1"/>
    <x v="42"/>
    <x v="5"/>
    <x v="1"/>
    <x v="5"/>
    <x v="11"/>
  </r>
  <r>
    <x v="88"/>
    <x v="15"/>
    <n v="1802.75"/>
    <x v="1"/>
    <x v="195"/>
    <x v="3"/>
    <x v="1"/>
    <x v="3"/>
    <x v="16"/>
  </r>
  <r>
    <x v="88"/>
    <x v="16"/>
    <n v="1807.25"/>
    <x v="1"/>
    <x v="196"/>
    <x v="3"/>
    <x v="1"/>
    <x v="3"/>
    <x v="19"/>
  </r>
  <r>
    <x v="88"/>
    <x v="17"/>
    <n v="1812"/>
    <x v="1"/>
    <x v="45"/>
    <x v="5"/>
    <x v="1"/>
    <x v="5"/>
    <x v="11"/>
  </r>
  <r>
    <x v="88"/>
    <x v="18"/>
    <n v="1815"/>
    <x v="1"/>
    <x v="198"/>
    <x v="3"/>
    <x v="1"/>
    <x v="3"/>
    <x v="20"/>
  </r>
  <r>
    <x v="88"/>
    <x v="19"/>
    <n v="1817.5"/>
    <x v="1"/>
    <x v="47"/>
    <x v="5"/>
    <x v="1"/>
    <x v="5"/>
    <x v="6"/>
  </r>
  <r>
    <x v="88"/>
    <x v="20"/>
    <n v="1820"/>
    <x v="1"/>
    <x v="48"/>
    <x v="3"/>
    <x v="1"/>
    <x v="3"/>
    <x v="6"/>
  </r>
  <r>
    <x v="88"/>
    <x v="21"/>
    <n v="1821.75"/>
    <x v="1"/>
    <x v="201"/>
    <x v="3"/>
    <x v="1"/>
    <x v="3"/>
    <x v="16"/>
  </r>
  <r>
    <x v="88"/>
    <x v="22"/>
    <n v="1823.5"/>
    <x v="1"/>
    <x v="202"/>
    <x v="3"/>
    <x v="1"/>
    <x v="3"/>
    <x v="18"/>
  </r>
  <r>
    <x v="88"/>
    <x v="23"/>
    <n v="1825.25"/>
    <x v="1"/>
    <x v="203"/>
    <x v="5"/>
    <x v="1"/>
    <x v="5"/>
    <x v="11"/>
  </r>
  <r>
    <x v="88"/>
    <x v="24"/>
    <n v="1826.75"/>
    <x v="1"/>
    <x v="204"/>
    <x v="3"/>
    <x v="1"/>
    <x v="3"/>
    <x v="16"/>
  </r>
  <r>
    <x v="88"/>
    <x v="25"/>
    <n v="1828"/>
    <x v="1"/>
    <x v="205"/>
    <x v="3"/>
    <x v="1"/>
    <x v="3"/>
    <x v="19"/>
  </r>
  <r>
    <x v="88"/>
    <x v="26"/>
    <n v="1829.25"/>
    <x v="1"/>
    <x v="54"/>
    <x v="5"/>
    <x v="1"/>
    <x v="5"/>
    <x v="14"/>
  </r>
  <r>
    <x v="88"/>
    <x v="27"/>
    <n v="1830.5"/>
    <x v="1"/>
    <x v="207"/>
    <x v="3"/>
    <x v="1"/>
    <x v="3"/>
    <x v="20"/>
  </r>
  <r>
    <x v="88"/>
    <x v="28"/>
    <n v="1831.75"/>
    <x v="1"/>
    <x v="56"/>
    <x v="5"/>
    <x v="1"/>
    <x v="5"/>
    <x v="6"/>
  </r>
  <r>
    <x v="88"/>
    <x v="29"/>
    <n v="1833"/>
    <x v="1"/>
    <x v="57"/>
    <x v="3"/>
    <x v="1"/>
    <x v="3"/>
    <x v="14"/>
  </r>
  <r>
    <x v="88"/>
    <x v="30"/>
    <n v="1833.75"/>
    <x v="1"/>
    <x v="210"/>
    <x v="3"/>
    <x v="1"/>
    <x v="3"/>
    <x v="18"/>
  </r>
  <r>
    <x v="88"/>
    <x v="31"/>
    <n v="1834.5"/>
    <x v="1"/>
    <x v="59"/>
    <x v="5"/>
    <x v="1"/>
    <x v="5"/>
    <x v="11"/>
  </r>
  <r>
    <x v="88"/>
    <x v="32"/>
    <n v="1835.25"/>
    <x v="1"/>
    <x v="212"/>
    <x v="3"/>
    <x v="1"/>
    <x v="3"/>
    <x v="11"/>
  </r>
  <r>
    <x v="88"/>
    <x v="33"/>
    <n v="1836"/>
    <x v="1"/>
    <x v="213"/>
    <x v="3"/>
    <x v="1"/>
    <x v="3"/>
    <x v="20"/>
  </r>
  <r>
    <x v="88"/>
    <x v="66"/>
    <n v="1836.75"/>
    <x v="1"/>
    <x v="214"/>
    <x v="3"/>
    <x v="1"/>
    <x v="3"/>
    <x v="19"/>
  </r>
  <r>
    <x v="88"/>
    <x v="100"/>
    <n v="1837.5"/>
    <x v="1"/>
    <x v="215"/>
    <x v="5"/>
    <x v="1"/>
    <x v="5"/>
    <x v="14"/>
  </r>
  <r>
    <x v="88"/>
    <x v="137"/>
    <n v="1838.25"/>
    <x v="1"/>
    <x v="216"/>
    <x v="3"/>
    <x v="1"/>
    <x v="3"/>
    <x v="20"/>
  </r>
  <r>
    <x v="88"/>
    <x v="154"/>
    <n v="1839"/>
    <x v="1"/>
    <x v="65"/>
    <x v="5"/>
    <x v="1"/>
    <x v="5"/>
    <x v="6"/>
  </r>
  <r>
    <x v="89"/>
    <x v="81"/>
    <n v="1778.5"/>
    <x v="4"/>
    <x v="66"/>
    <x v="7"/>
    <x v="1"/>
    <x v="7"/>
    <x v="12"/>
  </r>
  <r>
    <x v="89"/>
    <x v="83"/>
    <n v="1778.75"/>
    <x v="3"/>
    <x v="218"/>
    <x v="2"/>
    <x v="1"/>
    <x v="2"/>
    <x v="19"/>
  </r>
  <r>
    <x v="89"/>
    <x v="10"/>
    <n v="1778.75"/>
    <x v="1"/>
    <x v="219"/>
    <x v="2"/>
    <x v="1"/>
    <x v="2"/>
    <x v="18"/>
  </r>
  <r>
    <x v="89"/>
    <x v="92"/>
    <n v="1780.5"/>
    <x v="1"/>
    <x v="67"/>
    <x v="8"/>
    <x v="1"/>
    <x v="8"/>
    <x v="7"/>
  </r>
  <r>
    <x v="89"/>
    <x v="156"/>
    <n v="1782.5"/>
    <x v="1"/>
    <x v="490"/>
    <x v="8"/>
    <x v="1"/>
    <x v="8"/>
    <x v="37"/>
  </r>
  <r>
    <x v="89"/>
    <x v="11"/>
    <n v="1786.5"/>
    <x v="1"/>
    <x v="69"/>
    <x v="4"/>
    <x v="1"/>
    <x v="4"/>
    <x v="11"/>
  </r>
  <r>
    <x v="89"/>
    <x v="12"/>
    <n v="1794.5"/>
    <x v="1"/>
    <x v="70"/>
    <x v="3"/>
    <x v="1"/>
    <x v="3"/>
    <x v="16"/>
  </r>
  <r>
    <x v="89"/>
    <x v="164"/>
    <n v="1798"/>
    <x v="2"/>
    <x v="306"/>
    <x v="4"/>
    <x v="1"/>
    <x v="4"/>
    <x v="8"/>
  </r>
  <r>
    <x v="89"/>
    <x v="13"/>
    <n v="1798.5"/>
    <x v="1"/>
    <x v="223"/>
    <x v="8"/>
    <x v="1"/>
    <x v="8"/>
    <x v="19"/>
  </r>
  <r>
    <x v="89"/>
    <x v="14"/>
    <n v="1801"/>
    <x v="1"/>
    <x v="72"/>
    <x v="5"/>
    <x v="1"/>
    <x v="5"/>
    <x v="14"/>
  </r>
  <r>
    <x v="89"/>
    <x v="15"/>
    <n v="1805.75"/>
    <x v="1"/>
    <x v="225"/>
    <x v="3"/>
    <x v="1"/>
    <x v="3"/>
    <x v="20"/>
  </r>
  <r>
    <x v="89"/>
    <x v="16"/>
    <n v="1810.5"/>
    <x v="1"/>
    <x v="226"/>
    <x v="3"/>
    <x v="1"/>
    <x v="3"/>
    <x v="12"/>
  </r>
  <r>
    <x v="89"/>
    <x v="17"/>
    <n v="1815.5"/>
    <x v="1"/>
    <x v="75"/>
    <x v="5"/>
    <x v="1"/>
    <x v="5"/>
    <x v="14"/>
  </r>
  <r>
    <x v="89"/>
    <x v="18"/>
    <n v="1818"/>
    <x v="1"/>
    <x v="228"/>
    <x v="3"/>
    <x v="1"/>
    <x v="3"/>
    <x v="18"/>
  </r>
  <r>
    <x v="89"/>
    <x v="19"/>
    <n v="1820"/>
    <x v="1"/>
    <x v="77"/>
    <x v="5"/>
    <x v="1"/>
    <x v="5"/>
    <x v="11"/>
  </r>
  <r>
    <x v="89"/>
    <x v="20"/>
    <n v="1821.5"/>
    <x v="1"/>
    <x v="78"/>
    <x v="3"/>
    <x v="1"/>
    <x v="3"/>
    <x v="11"/>
  </r>
  <r>
    <x v="89"/>
    <x v="21"/>
    <n v="1823"/>
    <x v="1"/>
    <x v="231"/>
    <x v="3"/>
    <x v="1"/>
    <x v="3"/>
    <x v="20"/>
  </r>
  <r>
    <x v="89"/>
    <x v="22"/>
    <n v="1825.25"/>
    <x v="1"/>
    <x v="232"/>
    <x v="3"/>
    <x v="1"/>
    <x v="3"/>
    <x v="19"/>
  </r>
  <r>
    <x v="89"/>
    <x v="23"/>
    <n v="1827.5"/>
    <x v="1"/>
    <x v="233"/>
    <x v="5"/>
    <x v="1"/>
    <x v="5"/>
    <x v="14"/>
  </r>
  <r>
    <x v="89"/>
    <x v="24"/>
    <n v="1829"/>
    <x v="1"/>
    <x v="234"/>
    <x v="3"/>
    <x v="1"/>
    <x v="3"/>
    <x v="20"/>
  </r>
  <r>
    <x v="89"/>
    <x v="25"/>
    <n v="1830.5"/>
    <x v="1"/>
    <x v="235"/>
    <x v="3"/>
    <x v="1"/>
    <x v="3"/>
    <x v="12"/>
  </r>
  <r>
    <x v="89"/>
    <x v="26"/>
    <n v="1832"/>
    <x v="1"/>
    <x v="84"/>
    <x v="5"/>
    <x v="1"/>
    <x v="5"/>
    <x v="16"/>
  </r>
  <r>
    <x v="89"/>
    <x v="27"/>
    <n v="1833.5"/>
    <x v="1"/>
    <x v="237"/>
    <x v="3"/>
    <x v="1"/>
    <x v="3"/>
    <x v="18"/>
  </r>
  <r>
    <x v="89"/>
    <x v="28"/>
    <n v="1835"/>
    <x v="1"/>
    <x v="86"/>
    <x v="5"/>
    <x v="1"/>
    <x v="5"/>
    <x v="11"/>
  </r>
  <r>
    <x v="89"/>
    <x v="29"/>
    <n v="1836.5"/>
    <x v="1"/>
    <x v="87"/>
    <x v="3"/>
    <x v="1"/>
    <x v="3"/>
    <x v="16"/>
  </r>
  <r>
    <x v="89"/>
    <x v="30"/>
    <n v="1837.25"/>
    <x v="1"/>
    <x v="240"/>
    <x v="3"/>
    <x v="1"/>
    <x v="3"/>
    <x v="19"/>
  </r>
  <r>
    <x v="89"/>
    <x v="31"/>
    <n v="1838"/>
    <x v="1"/>
    <x v="89"/>
    <x v="5"/>
    <x v="1"/>
    <x v="5"/>
    <x v="14"/>
  </r>
  <r>
    <x v="89"/>
    <x v="32"/>
    <n v="1838.75"/>
    <x v="1"/>
    <x v="242"/>
    <x v="3"/>
    <x v="1"/>
    <x v="3"/>
    <x v="14"/>
  </r>
  <r>
    <x v="89"/>
    <x v="33"/>
    <n v="1839.5"/>
    <x v="1"/>
    <x v="243"/>
    <x v="3"/>
    <x v="1"/>
    <x v="3"/>
    <x v="18"/>
  </r>
  <r>
    <x v="89"/>
    <x v="66"/>
    <n v="1840.25"/>
    <x v="1"/>
    <x v="244"/>
    <x v="3"/>
    <x v="1"/>
    <x v="3"/>
    <x v="12"/>
  </r>
  <r>
    <x v="89"/>
    <x v="100"/>
    <n v="1841"/>
    <x v="1"/>
    <x v="245"/>
    <x v="5"/>
    <x v="1"/>
    <x v="5"/>
    <x v="16"/>
  </r>
  <r>
    <x v="89"/>
    <x v="137"/>
    <n v="1841.5"/>
    <x v="1"/>
    <x v="246"/>
    <x v="3"/>
    <x v="1"/>
    <x v="3"/>
    <x v="18"/>
  </r>
  <r>
    <x v="89"/>
    <x v="154"/>
    <n v="1842"/>
    <x v="1"/>
    <x v="95"/>
    <x v="5"/>
    <x v="1"/>
    <x v="5"/>
    <x v="11"/>
  </r>
  <r>
    <x v="90"/>
    <x v="83"/>
    <n v="1811"/>
    <x v="3"/>
    <x v="66"/>
    <x v="7"/>
    <x v="1"/>
    <x v="7"/>
    <x v="12"/>
  </r>
  <r>
    <x v="90"/>
    <x v="10"/>
    <n v="1811.25"/>
    <x v="1"/>
    <x v="218"/>
    <x v="2"/>
    <x v="1"/>
    <x v="2"/>
    <x v="19"/>
  </r>
  <r>
    <x v="90"/>
    <x v="92"/>
    <n v="1813.25"/>
    <x v="1"/>
    <x v="96"/>
    <x v="8"/>
    <x v="1"/>
    <x v="8"/>
    <x v="4"/>
  </r>
  <r>
    <x v="90"/>
    <x v="96"/>
    <n v="1815.25"/>
    <x v="3"/>
    <x v="544"/>
    <x v="8"/>
    <x v="1"/>
    <x v="8"/>
    <x v="36"/>
  </r>
  <r>
    <x v="90"/>
    <x v="11"/>
    <n v="1818.25"/>
    <x v="1"/>
    <x v="98"/>
    <x v="4"/>
    <x v="1"/>
    <x v="4"/>
    <x v="14"/>
  </r>
  <r>
    <x v="90"/>
    <x v="12"/>
    <n v="1825.25"/>
    <x v="1"/>
    <x v="99"/>
    <x v="3"/>
    <x v="1"/>
    <x v="3"/>
    <x v="20"/>
  </r>
  <r>
    <x v="90"/>
    <x v="164"/>
    <n v="1828"/>
    <x v="2"/>
    <x v="8"/>
    <x v="4"/>
    <x v="1"/>
    <x v="4"/>
    <x v="3"/>
  </r>
  <r>
    <x v="90"/>
    <x v="13"/>
    <n v="1828.25"/>
    <x v="1"/>
    <x v="250"/>
    <x v="8"/>
    <x v="1"/>
    <x v="8"/>
    <x v="12"/>
  </r>
  <r>
    <x v="90"/>
    <x v="14"/>
    <n v="1829.25"/>
    <x v="1"/>
    <x v="101"/>
    <x v="5"/>
    <x v="1"/>
    <x v="5"/>
    <x v="16"/>
  </r>
  <r>
    <x v="90"/>
    <x v="15"/>
    <n v="1833"/>
    <x v="1"/>
    <x v="252"/>
    <x v="3"/>
    <x v="1"/>
    <x v="3"/>
    <x v="18"/>
  </r>
  <r>
    <x v="90"/>
    <x v="16"/>
    <n v="1836.75"/>
    <x v="1"/>
    <x v="253"/>
    <x v="3"/>
    <x v="1"/>
    <x v="3"/>
    <x v="23"/>
  </r>
  <r>
    <x v="90"/>
    <x v="17"/>
    <n v="1840.5"/>
    <x v="1"/>
    <x v="104"/>
    <x v="5"/>
    <x v="1"/>
    <x v="5"/>
    <x v="16"/>
  </r>
  <r>
    <x v="90"/>
    <x v="18"/>
    <n v="1841.5"/>
    <x v="1"/>
    <x v="255"/>
    <x v="3"/>
    <x v="1"/>
    <x v="3"/>
    <x v="19"/>
  </r>
  <r>
    <x v="90"/>
    <x v="19"/>
    <n v="1842.5"/>
    <x v="1"/>
    <x v="106"/>
    <x v="5"/>
    <x v="1"/>
    <x v="5"/>
    <x v="14"/>
  </r>
  <r>
    <x v="90"/>
    <x v="20"/>
    <n v="1843.5"/>
    <x v="1"/>
    <x v="107"/>
    <x v="3"/>
    <x v="1"/>
    <x v="3"/>
    <x v="14"/>
  </r>
  <r>
    <x v="90"/>
    <x v="21"/>
    <n v="1844.5"/>
    <x v="1"/>
    <x v="258"/>
    <x v="3"/>
    <x v="1"/>
    <x v="3"/>
    <x v="18"/>
  </r>
  <r>
    <x v="90"/>
    <x v="22"/>
    <n v="1845.5"/>
    <x v="1"/>
    <x v="259"/>
    <x v="3"/>
    <x v="1"/>
    <x v="3"/>
    <x v="12"/>
  </r>
  <r>
    <x v="90"/>
    <x v="23"/>
    <n v="1846.5"/>
    <x v="1"/>
    <x v="260"/>
    <x v="5"/>
    <x v="1"/>
    <x v="5"/>
    <x v="16"/>
  </r>
  <r>
    <x v="90"/>
    <x v="24"/>
    <n v="1847.5"/>
    <x v="1"/>
    <x v="261"/>
    <x v="3"/>
    <x v="1"/>
    <x v="3"/>
    <x v="18"/>
  </r>
  <r>
    <x v="90"/>
    <x v="25"/>
    <n v="1848.5"/>
    <x v="1"/>
    <x v="262"/>
    <x v="3"/>
    <x v="1"/>
    <x v="3"/>
    <x v="23"/>
  </r>
  <r>
    <x v="90"/>
    <x v="26"/>
    <n v="1849.5"/>
    <x v="1"/>
    <x v="113"/>
    <x v="5"/>
    <x v="1"/>
    <x v="5"/>
    <x v="20"/>
  </r>
  <r>
    <x v="90"/>
    <x v="27"/>
    <n v="1850.5"/>
    <x v="1"/>
    <x v="264"/>
    <x v="3"/>
    <x v="1"/>
    <x v="3"/>
    <x v="19"/>
  </r>
  <r>
    <x v="90"/>
    <x v="28"/>
    <n v="1851.5"/>
    <x v="1"/>
    <x v="115"/>
    <x v="5"/>
    <x v="1"/>
    <x v="5"/>
    <x v="14"/>
  </r>
  <r>
    <x v="90"/>
    <x v="29"/>
    <n v="1852.5"/>
    <x v="1"/>
    <x v="116"/>
    <x v="3"/>
    <x v="1"/>
    <x v="3"/>
    <x v="20"/>
  </r>
  <r>
    <x v="90"/>
    <x v="30"/>
    <n v="1852.5"/>
    <x v="1"/>
    <x v="267"/>
    <x v="3"/>
    <x v="1"/>
    <x v="3"/>
    <x v="12"/>
  </r>
  <r>
    <x v="90"/>
    <x v="31"/>
    <n v="1852.5"/>
    <x v="1"/>
    <x v="118"/>
    <x v="5"/>
    <x v="1"/>
    <x v="5"/>
    <x v="16"/>
  </r>
  <r>
    <x v="90"/>
    <x v="32"/>
    <n v="1852.5"/>
    <x v="1"/>
    <x v="269"/>
    <x v="3"/>
    <x v="1"/>
    <x v="3"/>
    <x v="16"/>
  </r>
  <r>
    <x v="90"/>
    <x v="33"/>
    <n v="1852.5"/>
    <x v="1"/>
    <x v="270"/>
    <x v="3"/>
    <x v="1"/>
    <x v="3"/>
    <x v="19"/>
  </r>
  <r>
    <x v="90"/>
    <x v="66"/>
    <n v="1852.5"/>
    <x v="1"/>
    <x v="271"/>
    <x v="3"/>
    <x v="1"/>
    <x v="3"/>
    <x v="23"/>
  </r>
  <r>
    <x v="90"/>
    <x v="100"/>
    <n v="1852.5"/>
    <x v="1"/>
    <x v="272"/>
    <x v="5"/>
    <x v="1"/>
    <x v="5"/>
    <x v="20"/>
  </r>
  <r>
    <x v="90"/>
    <x v="137"/>
    <n v="1852.5"/>
    <x v="1"/>
    <x v="273"/>
    <x v="3"/>
    <x v="1"/>
    <x v="3"/>
    <x v="19"/>
  </r>
  <r>
    <x v="90"/>
    <x v="154"/>
    <n v="1852.5"/>
    <x v="1"/>
    <x v="124"/>
    <x v="5"/>
    <x v="1"/>
    <x v="5"/>
    <x v="14"/>
  </r>
  <r>
    <x v="91"/>
    <x v="10"/>
    <n v="1810"/>
    <x v="1"/>
    <x v="0"/>
    <x v="7"/>
    <x v="1"/>
    <x v="7"/>
    <x v="0"/>
  </r>
  <r>
    <x v="91"/>
    <x v="92"/>
    <n v="1812.5"/>
    <x v="1"/>
    <x v="125"/>
    <x v="8"/>
    <x v="1"/>
    <x v="8"/>
    <x v="14"/>
  </r>
  <r>
    <x v="91"/>
    <x v="96"/>
    <n v="1814.5"/>
    <x v="3"/>
    <x v="1"/>
    <x v="8"/>
    <x v="1"/>
    <x v="8"/>
    <x v="1"/>
  </r>
  <r>
    <x v="91"/>
    <x v="11"/>
    <n v="1818.5"/>
    <x v="1"/>
    <x v="128"/>
    <x v="4"/>
    <x v="1"/>
    <x v="4"/>
    <x v="18"/>
  </r>
  <r>
    <x v="91"/>
    <x v="12"/>
    <n v="1824.75"/>
    <x v="1"/>
    <x v="130"/>
    <x v="3"/>
    <x v="1"/>
    <x v="3"/>
    <x v="12"/>
  </r>
  <r>
    <x v="91"/>
    <x v="165"/>
    <n v="1828"/>
    <x v="3"/>
    <x v="306"/>
    <x v="3"/>
    <x v="1"/>
    <x v="3"/>
    <x v="8"/>
  </r>
  <r>
    <x v="91"/>
    <x v="13"/>
    <n v="1828.25"/>
    <x v="1"/>
    <x v="278"/>
    <x v="2"/>
    <x v="1"/>
    <x v="2"/>
    <x v="25"/>
  </r>
  <r>
    <x v="91"/>
    <x v="14"/>
    <n v="1830.25"/>
    <x v="1"/>
    <x v="133"/>
    <x v="5"/>
    <x v="1"/>
    <x v="5"/>
    <x v="19"/>
  </r>
  <r>
    <x v="91"/>
    <x v="15"/>
    <n v="1834.5"/>
    <x v="1"/>
    <x v="280"/>
    <x v="3"/>
    <x v="1"/>
    <x v="3"/>
    <x v="23"/>
  </r>
  <r>
    <x v="91"/>
    <x v="16"/>
    <n v="1838.5"/>
    <x v="1"/>
    <x v="281"/>
    <x v="3"/>
    <x v="1"/>
    <x v="3"/>
    <x v="8"/>
  </r>
  <r>
    <x v="91"/>
    <x v="17"/>
    <n v="1842"/>
    <x v="1"/>
    <x v="136"/>
    <x v="5"/>
    <x v="1"/>
    <x v="5"/>
    <x v="19"/>
  </r>
  <r>
    <x v="91"/>
    <x v="18"/>
    <n v="1843.25"/>
    <x v="1"/>
    <x v="283"/>
    <x v="3"/>
    <x v="1"/>
    <x v="3"/>
    <x v="0"/>
  </r>
  <r>
    <x v="91"/>
    <x v="19"/>
    <n v="1844.5"/>
    <x v="1"/>
    <x v="138"/>
    <x v="5"/>
    <x v="1"/>
    <x v="5"/>
    <x v="18"/>
  </r>
  <r>
    <x v="91"/>
    <x v="20"/>
    <n v="1845.75"/>
    <x v="1"/>
    <x v="139"/>
    <x v="3"/>
    <x v="1"/>
    <x v="3"/>
    <x v="18"/>
  </r>
  <r>
    <x v="91"/>
    <x v="21"/>
    <n v="1847"/>
    <x v="1"/>
    <x v="286"/>
    <x v="3"/>
    <x v="1"/>
    <x v="3"/>
    <x v="23"/>
  </r>
  <r>
    <x v="91"/>
    <x v="22"/>
    <n v="1848.25"/>
    <x v="1"/>
    <x v="287"/>
    <x v="3"/>
    <x v="1"/>
    <x v="3"/>
    <x v="25"/>
  </r>
  <r>
    <x v="91"/>
    <x v="23"/>
    <n v="1849.5"/>
    <x v="1"/>
    <x v="288"/>
    <x v="5"/>
    <x v="1"/>
    <x v="5"/>
    <x v="19"/>
  </r>
  <r>
    <x v="91"/>
    <x v="24"/>
    <n v="1850.5"/>
    <x v="1"/>
    <x v="289"/>
    <x v="3"/>
    <x v="1"/>
    <x v="3"/>
    <x v="23"/>
  </r>
  <r>
    <x v="91"/>
    <x v="25"/>
    <n v="1851.5"/>
    <x v="1"/>
    <x v="290"/>
    <x v="3"/>
    <x v="1"/>
    <x v="3"/>
    <x v="8"/>
  </r>
  <r>
    <x v="91"/>
    <x v="26"/>
    <n v="1852.5"/>
    <x v="1"/>
    <x v="145"/>
    <x v="5"/>
    <x v="1"/>
    <x v="5"/>
    <x v="12"/>
  </r>
  <r>
    <x v="91"/>
    <x v="27"/>
    <n v="1853.5"/>
    <x v="1"/>
    <x v="292"/>
    <x v="3"/>
    <x v="1"/>
    <x v="3"/>
    <x v="0"/>
  </r>
  <r>
    <x v="91"/>
    <x v="28"/>
    <n v="1854.5"/>
    <x v="1"/>
    <x v="147"/>
    <x v="5"/>
    <x v="1"/>
    <x v="5"/>
    <x v="18"/>
  </r>
  <r>
    <x v="91"/>
    <x v="29"/>
    <n v="1855.5"/>
    <x v="1"/>
    <x v="148"/>
    <x v="3"/>
    <x v="1"/>
    <x v="3"/>
    <x v="12"/>
  </r>
  <r>
    <x v="91"/>
    <x v="30"/>
    <n v="1855"/>
    <x v="1"/>
    <x v="295"/>
    <x v="3"/>
    <x v="1"/>
    <x v="3"/>
    <x v="25"/>
  </r>
  <r>
    <x v="91"/>
    <x v="31"/>
    <n v="1854.5"/>
    <x v="1"/>
    <x v="150"/>
    <x v="5"/>
    <x v="1"/>
    <x v="5"/>
    <x v="19"/>
  </r>
  <r>
    <x v="91"/>
    <x v="32"/>
    <n v="1854.25"/>
    <x v="1"/>
    <x v="297"/>
    <x v="3"/>
    <x v="1"/>
    <x v="3"/>
    <x v="19"/>
  </r>
  <r>
    <x v="91"/>
    <x v="33"/>
    <n v="1854"/>
    <x v="1"/>
    <x v="298"/>
    <x v="3"/>
    <x v="1"/>
    <x v="3"/>
    <x v="0"/>
  </r>
  <r>
    <x v="91"/>
    <x v="66"/>
    <n v="1853.75"/>
    <x v="1"/>
    <x v="299"/>
    <x v="3"/>
    <x v="1"/>
    <x v="3"/>
    <x v="8"/>
  </r>
  <r>
    <x v="91"/>
    <x v="100"/>
    <n v="1853.5"/>
    <x v="1"/>
    <x v="300"/>
    <x v="5"/>
    <x v="1"/>
    <x v="5"/>
    <x v="12"/>
  </r>
  <r>
    <x v="91"/>
    <x v="137"/>
    <n v="1853.25"/>
    <x v="1"/>
    <x v="301"/>
    <x v="3"/>
    <x v="1"/>
    <x v="3"/>
    <x v="0"/>
  </r>
  <r>
    <x v="91"/>
    <x v="154"/>
    <n v="1853"/>
    <x v="1"/>
    <x v="156"/>
    <x v="5"/>
    <x v="1"/>
    <x v="5"/>
    <x v="18"/>
  </r>
  <r>
    <x v="92"/>
    <x v="85"/>
    <n v="1830.5"/>
    <x v="0"/>
    <x v="0"/>
    <x v="7"/>
    <x v="1"/>
    <x v="7"/>
    <x v="0"/>
  </r>
  <r>
    <x v="92"/>
    <x v="94"/>
    <n v="1833.5"/>
    <x v="0"/>
    <x v="125"/>
    <x v="8"/>
    <x v="1"/>
    <x v="8"/>
    <x v="14"/>
  </r>
  <r>
    <x v="92"/>
    <x v="96"/>
    <n v="1835.5"/>
    <x v="3"/>
    <x v="34"/>
    <x v="8"/>
    <x v="1"/>
    <x v="8"/>
    <x v="5"/>
  </r>
  <r>
    <x v="92"/>
    <x v="11"/>
    <n v="1839.25"/>
    <x v="1"/>
    <x v="160"/>
    <x v="4"/>
    <x v="1"/>
    <x v="4"/>
    <x v="19"/>
  </r>
  <r>
    <x v="92"/>
    <x v="12"/>
    <n v="1844.75"/>
    <x v="1"/>
    <x v="162"/>
    <x v="3"/>
    <x v="1"/>
    <x v="3"/>
    <x v="23"/>
  </r>
  <r>
    <x v="92"/>
    <x v="13"/>
    <n v="1848"/>
    <x v="1"/>
    <x v="306"/>
    <x v="3"/>
    <x v="1"/>
    <x v="3"/>
    <x v="8"/>
  </r>
  <r>
    <x v="92"/>
    <x v="14"/>
    <n v="1849.5"/>
    <x v="1"/>
    <x v="165"/>
    <x v="5"/>
    <x v="1"/>
    <x v="5"/>
    <x v="12"/>
  </r>
  <r>
    <x v="92"/>
    <x v="15"/>
    <n v="1853.75"/>
    <x v="1"/>
    <x v="308"/>
    <x v="3"/>
    <x v="1"/>
    <x v="3"/>
    <x v="0"/>
  </r>
  <r>
    <x v="92"/>
    <x v="16"/>
    <n v="1858"/>
    <x v="1"/>
    <x v="309"/>
    <x v="3"/>
    <x v="1"/>
    <x v="3"/>
    <x v="3"/>
  </r>
  <r>
    <x v="92"/>
    <x v="17"/>
    <n v="1861"/>
    <x v="1"/>
    <x v="168"/>
    <x v="5"/>
    <x v="1"/>
    <x v="5"/>
    <x v="12"/>
  </r>
  <r>
    <x v="92"/>
    <x v="18"/>
    <n v="1862.5"/>
    <x v="1"/>
    <x v="311"/>
    <x v="3"/>
    <x v="1"/>
    <x v="3"/>
    <x v="25"/>
  </r>
  <r>
    <x v="92"/>
    <x v="19"/>
    <n v="1863.75"/>
    <x v="1"/>
    <x v="170"/>
    <x v="5"/>
    <x v="1"/>
    <x v="5"/>
    <x v="19"/>
  </r>
  <r>
    <x v="92"/>
    <x v="20"/>
    <n v="1865"/>
    <x v="1"/>
    <x v="171"/>
    <x v="3"/>
    <x v="1"/>
    <x v="3"/>
    <x v="19"/>
  </r>
  <r>
    <x v="92"/>
    <x v="21"/>
    <n v="1866"/>
    <x v="1"/>
    <x v="314"/>
    <x v="3"/>
    <x v="1"/>
    <x v="3"/>
    <x v="0"/>
  </r>
  <r>
    <x v="92"/>
    <x v="22"/>
    <n v="1867"/>
    <x v="1"/>
    <x v="315"/>
    <x v="3"/>
    <x v="1"/>
    <x v="3"/>
    <x v="8"/>
  </r>
  <r>
    <x v="92"/>
    <x v="23"/>
    <n v="1868"/>
    <x v="1"/>
    <x v="316"/>
    <x v="5"/>
    <x v="1"/>
    <x v="5"/>
    <x v="12"/>
  </r>
  <r>
    <x v="92"/>
    <x v="24"/>
    <n v="1869"/>
    <x v="1"/>
    <x v="317"/>
    <x v="3"/>
    <x v="1"/>
    <x v="3"/>
    <x v="0"/>
  </r>
  <r>
    <x v="92"/>
    <x v="25"/>
    <n v="1870"/>
    <x v="1"/>
    <x v="318"/>
    <x v="3"/>
    <x v="1"/>
    <x v="3"/>
    <x v="3"/>
  </r>
  <r>
    <x v="92"/>
    <x v="26"/>
    <n v="1871"/>
    <x v="1"/>
    <x v="177"/>
    <x v="5"/>
    <x v="1"/>
    <x v="5"/>
    <x v="23"/>
  </r>
  <r>
    <x v="92"/>
    <x v="27"/>
    <n v="1872"/>
    <x v="1"/>
    <x v="320"/>
    <x v="3"/>
    <x v="1"/>
    <x v="3"/>
    <x v="25"/>
  </r>
  <r>
    <x v="92"/>
    <x v="28"/>
    <n v="1873"/>
    <x v="1"/>
    <x v="179"/>
    <x v="5"/>
    <x v="1"/>
    <x v="5"/>
    <x v="19"/>
  </r>
  <r>
    <x v="92"/>
    <x v="29"/>
    <n v="1874"/>
    <x v="1"/>
    <x v="180"/>
    <x v="3"/>
    <x v="1"/>
    <x v="3"/>
    <x v="23"/>
  </r>
  <r>
    <x v="92"/>
    <x v="30"/>
    <n v="1873.5"/>
    <x v="1"/>
    <x v="323"/>
    <x v="3"/>
    <x v="1"/>
    <x v="3"/>
    <x v="8"/>
  </r>
  <r>
    <x v="92"/>
    <x v="31"/>
    <n v="1873"/>
    <x v="1"/>
    <x v="182"/>
    <x v="5"/>
    <x v="1"/>
    <x v="5"/>
    <x v="12"/>
  </r>
  <r>
    <x v="92"/>
    <x v="32"/>
    <n v="1872.5"/>
    <x v="1"/>
    <x v="325"/>
    <x v="3"/>
    <x v="1"/>
    <x v="3"/>
    <x v="12"/>
  </r>
  <r>
    <x v="92"/>
    <x v="33"/>
    <n v="1872"/>
    <x v="1"/>
    <x v="326"/>
    <x v="3"/>
    <x v="1"/>
    <x v="3"/>
    <x v="25"/>
  </r>
  <r>
    <x v="92"/>
    <x v="66"/>
    <n v="1871.5"/>
    <x v="1"/>
    <x v="327"/>
    <x v="3"/>
    <x v="1"/>
    <x v="3"/>
    <x v="3"/>
  </r>
  <r>
    <x v="92"/>
    <x v="100"/>
    <n v="1871"/>
    <x v="1"/>
    <x v="328"/>
    <x v="5"/>
    <x v="1"/>
    <x v="5"/>
    <x v="23"/>
  </r>
  <r>
    <x v="92"/>
    <x v="137"/>
    <n v="1870.5"/>
    <x v="1"/>
    <x v="329"/>
    <x v="3"/>
    <x v="1"/>
    <x v="3"/>
    <x v="25"/>
  </r>
  <r>
    <x v="92"/>
    <x v="154"/>
    <n v="1870"/>
    <x v="1"/>
    <x v="188"/>
    <x v="5"/>
    <x v="1"/>
    <x v="5"/>
    <x v="19"/>
  </r>
  <r>
    <x v="93"/>
    <x v="161"/>
    <n v="1818"/>
    <x v="2"/>
    <x v="0"/>
    <x v="7"/>
    <x v="1"/>
    <x v="7"/>
    <x v="0"/>
  </r>
  <r>
    <x v="93"/>
    <x v="96"/>
    <n v="1823"/>
    <x v="3"/>
    <x v="67"/>
    <x v="1"/>
    <x v="1"/>
    <x v="1"/>
    <x v="7"/>
  </r>
  <r>
    <x v="93"/>
    <x v="11"/>
    <n v="1826.5"/>
    <x v="1"/>
    <x v="191"/>
    <x v="4"/>
    <x v="1"/>
    <x v="4"/>
    <x v="12"/>
  </r>
  <r>
    <x v="93"/>
    <x v="138"/>
    <n v="1830.5"/>
    <x v="1"/>
    <x v="464"/>
    <x v="1"/>
    <x v="1"/>
    <x v="1"/>
    <x v="29"/>
  </r>
  <r>
    <x v="93"/>
    <x v="12"/>
    <n v="1830.5"/>
    <x v="1"/>
    <x v="192"/>
    <x v="1"/>
    <x v="1"/>
    <x v="1"/>
    <x v="0"/>
  </r>
  <r>
    <x v="93"/>
    <x v="13"/>
    <n v="1833.5"/>
    <x v="1"/>
    <x v="8"/>
    <x v="3"/>
    <x v="1"/>
    <x v="3"/>
    <x v="3"/>
  </r>
  <r>
    <x v="93"/>
    <x v="166"/>
    <n v="1833"/>
    <x v="0"/>
    <x v="306"/>
    <x v="2"/>
    <x v="1"/>
    <x v="2"/>
    <x v="8"/>
  </r>
  <r>
    <x v="93"/>
    <x v="14"/>
    <n v="1834.75"/>
    <x v="1"/>
    <x v="194"/>
    <x v="5"/>
    <x v="1"/>
    <x v="5"/>
    <x v="23"/>
  </r>
  <r>
    <x v="93"/>
    <x v="15"/>
    <n v="1838.75"/>
    <x v="1"/>
    <x v="333"/>
    <x v="3"/>
    <x v="1"/>
    <x v="3"/>
    <x v="25"/>
  </r>
  <r>
    <x v="93"/>
    <x v="16"/>
    <n v="1842.5"/>
    <x v="1"/>
    <x v="334"/>
    <x v="3"/>
    <x v="1"/>
    <x v="3"/>
    <x v="10"/>
  </r>
  <r>
    <x v="93"/>
    <x v="17"/>
    <n v="1844"/>
    <x v="1"/>
    <x v="197"/>
    <x v="5"/>
    <x v="1"/>
    <x v="5"/>
    <x v="23"/>
  </r>
  <r>
    <x v="93"/>
    <x v="18"/>
    <n v="1845.75"/>
    <x v="1"/>
    <x v="336"/>
    <x v="3"/>
    <x v="1"/>
    <x v="3"/>
    <x v="8"/>
  </r>
  <r>
    <x v="93"/>
    <x v="19"/>
    <n v="1847.5"/>
    <x v="1"/>
    <x v="199"/>
    <x v="5"/>
    <x v="1"/>
    <x v="5"/>
    <x v="12"/>
  </r>
  <r>
    <x v="93"/>
    <x v="20"/>
    <n v="1849.25"/>
    <x v="1"/>
    <x v="200"/>
    <x v="3"/>
    <x v="1"/>
    <x v="3"/>
    <x v="12"/>
  </r>
  <r>
    <x v="93"/>
    <x v="21"/>
    <n v="1851"/>
    <x v="1"/>
    <x v="339"/>
    <x v="3"/>
    <x v="1"/>
    <x v="3"/>
    <x v="25"/>
  </r>
  <r>
    <x v="93"/>
    <x v="22"/>
    <n v="1852.5"/>
    <x v="1"/>
    <x v="340"/>
    <x v="3"/>
    <x v="1"/>
    <x v="3"/>
    <x v="3"/>
  </r>
  <r>
    <x v="93"/>
    <x v="23"/>
    <n v="1853.5"/>
    <x v="1"/>
    <x v="341"/>
    <x v="5"/>
    <x v="1"/>
    <x v="5"/>
    <x v="23"/>
  </r>
  <r>
    <x v="93"/>
    <x v="24"/>
    <n v="1854"/>
    <x v="1"/>
    <x v="342"/>
    <x v="3"/>
    <x v="1"/>
    <x v="3"/>
    <x v="25"/>
  </r>
  <r>
    <x v="93"/>
    <x v="25"/>
    <n v="1854.5"/>
    <x v="1"/>
    <x v="343"/>
    <x v="3"/>
    <x v="1"/>
    <x v="3"/>
    <x v="10"/>
  </r>
  <r>
    <x v="93"/>
    <x v="26"/>
    <n v="1855"/>
    <x v="1"/>
    <x v="206"/>
    <x v="5"/>
    <x v="1"/>
    <x v="5"/>
    <x v="0"/>
  </r>
  <r>
    <x v="93"/>
    <x v="27"/>
    <n v="1855.5"/>
    <x v="1"/>
    <x v="345"/>
    <x v="3"/>
    <x v="1"/>
    <x v="3"/>
    <x v="8"/>
  </r>
  <r>
    <x v="93"/>
    <x v="28"/>
    <n v="1855.75"/>
    <x v="1"/>
    <x v="208"/>
    <x v="5"/>
    <x v="1"/>
    <x v="5"/>
    <x v="12"/>
  </r>
  <r>
    <x v="93"/>
    <x v="29"/>
    <n v="1856"/>
    <x v="1"/>
    <x v="209"/>
    <x v="3"/>
    <x v="1"/>
    <x v="3"/>
    <x v="0"/>
  </r>
  <r>
    <x v="93"/>
    <x v="30"/>
    <n v="1855.5"/>
    <x v="1"/>
    <x v="348"/>
    <x v="3"/>
    <x v="1"/>
    <x v="3"/>
    <x v="3"/>
  </r>
  <r>
    <x v="93"/>
    <x v="31"/>
    <n v="1855"/>
    <x v="1"/>
    <x v="211"/>
    <x v="5"/>
    <x v="1"/>
    <x v="5"/>
    <x v="23"/>
  </r>
  <r>
    <x v="93"/>
    <x v="32"/>
    <n v="1854.5"/>
    <x v="1"/>
    <x v="350"/>
    <x v="3"/>
    <x v="1"/>
    <x v="3"/>
    <x v="23"/>
  </r>
  <r>
    <x v="93"/>
    <x v="33"/>
    <n v="1854"/>
    <x v="1"/>
    <x v="351"/>
    <x v="3"/>
    <x v="1"/>
    <x v="3"/>
    <x v="8"/>
  </r>
  <r>
    <x v="93"/>
    <x v="66"/>
    <n v="1853.5"/>
    <x v="1"/>
    <x v="352"/>
    <x v="3"/>
    <x v="1"/>
    <x v="3"/>
    <x v="10"/>
  </r>
  <r>
    <x v="93"/>
    <x v="100"/>
    <n v="1853"/>
    <x v="1"/>
    <x v="353"/>
    <x v="5"/>
    <x v="1"/>
    <x v="5"/>
    <x v="0"/>
  </r>
  <r>
    <x v="93"/>
    <x v="137"/>
    <n v="1852.5"/>
    <x v="1"/>
    <x v="354"/>
    <x v="3"/>
    <x v="1"/>
    <x v="3"/>
    <x v="8"/>
  </r>
  <r>
    <x v="93"/>
    <x v="154"/>
    <n v="1852"/>
    <x v="1"/>
    <x v="217"/>
    <x v="5"/>
    <x v="1"/>
    <x v="5"/>
    <x v="12"/>
  </r>
  <r>
    <x v="94"/>
    <x v="87"/>
    <n v="1822.5"/>
    <x v="4"/>
    <x v="66"/>
    <x v="9"/>
    <x v="1"/>
    <x v="9"/>
    <x v="12"/>
  </r>
  <r>
    <x v="94"/>
    <x v="96"/>
    <n v="1826"/>
    <x v="3"/>
    <x v="96"/>
    <x v="8"/>
    <x v="1"/>
    <x v="8"/>
    <x v="4"/>
  </r>
  <r>
    <x v="94"/>
    <x v="11"/>
    <n v="1830"/>
    <x v="1"/>
    <x v="221"/>
    <x v="4"/>
    <x v="1"/>
    <x v="4"/>
    <x v="23"/>
  </r>
  <r>
    <x v="94"/>
    <x v="138"/>
    <n v="1833"/>
    <x v="1"/>
    <x v="491"/>
    <x v="1"/>
    <x v="1"/>
    <x v="1"/>
    <x v="31"/>
  </r>
  <r>
    <x v="94"/>
    <x v="12"/>
    <n v="1833"/>
    <x v="1"/>
    <x v="222"/>
    <x v="1"/>
    <x v="1"/>
    <x v="1"/>
    <x v="25"/>
  </r>
  <r>
    <x v="94"/>
    <x v="13"/>
    <n v="1835.5"/>
    <x v="1"/>
    <x v="357"/>
    <x v="3"/>
    <x v="1"/>
    <x v="3"/>
    <x v="10"/>
  </r>
  <r>
    <x v="94"/>
    <x v="167"/>
    <n v="1835"/>
    <x v="2"/>
    <x v="306"/>
    <x v="2"/>
    <x v="1"/>
    <x v="2"/>
    <x v="8"/>
  </r>
  <r>
    <x v="94"/>
    <x v="14"/>
    <n v="1836.5"/>
    <x v="1"/>
    <x v="224"/>
    <x v="5"/>
    <x v="1"/>
    <x v="5"/>
    <x v="0"/>
  </r>
  <r>
    <x v="94"/>
    <x v="15"/>
    <n v="1839"/>
    <x v="1"/>
    <x v="359"/>
    <x v="3"/>
    <x v="1"/>
    <x v="3"/>
    <x v="8"/>
  </r>
  <r>
    <x v="94"/>
    <x v="16"/>
    <n v="1841.5"/>
    <x v="1"/>
    <x v="360"/>
    <x v="3"/>
    <x v="1"/>
    <x v="3"/>
    <x v="13"/>
  </r>
  <r>
    <x v="94"/>
    <x v="17"/>
    <n v="1841.5"/>
    <x v="1"/>
    <x v="227"/>
    <x v="5"/>
    <x v="1"/>
    <x v="5"/>
    <x v="0"/>
  </r>
  <r>
    <x v="94"/>
    <x v="18"/>
    <n v="1843"/>
    <x v="1"/>
    <x v="362"/>
    <x v="3"/>
    <x v="1"/>
    <x v="3"/>
    <x v="3"/>
  </r>
  <r>
    <x v="94"/>
    <x v="19"/>
    <n v="1844.25"/>
    <x v="1"/>
    <x v="229"/>
    <x v="5"/>
    <x v="1"/>
    <x v="5"/>
    <x v="23"/>
  </r>
  <r>
    <x v="94"/>
    <x v="20"/>
    <n v="1845.5"/>
    <x v="1"/>
    <x v="230"/>
    <x v="3"/>
    <x v="1"/>
    <x v="3"/>
    <x v="23"/>
  </r>
  <r>
    <x v="94"/>
    <x v="21"/>
    <n v="1846.75"/>
    <x v="1"/>
    <x v="365"/>
    <x v="3"/>
    <x v="1"/>
    <x v="3"/>
    <x v="8"/>
  </r>
  <r>
    <x v="94"/>
    <x v="22"/>
    <n v="1848"/>
    <x v="1"/>
    <x v="366"/>
    <x v="3"/>
    <x v="1"/>
    <x v="3"/>
    <x v="10"/>
  </r>
  <r>
    <x v="94"/>
    <x v="23"/>
    <n v="1849"/>
    <x v="1"/>
    <x v="367"/>
    <x v="5"/>
    <x v="1"/>
    <x v="5"/>
    <x v="0"/>
  </r>
  <r>
    <x v="94"/>
    <x v="24"/>
    <n v="1849.5"/>
    <x v="1"/>
    <x v="368"/>
    <x v="3"/>
    <x v="1"/>
    <x v="3"/>
    <x v="8"/>
  </r>
  <r>
    <x v="94"/>
    <x v="25"/>
    <n v="1850"/>
    <x v="1"/>
    <x v="369"/>
    <x v="3"/>
    <x v="1"/>
    <x v="3"/>
    <x v="13"/>
  </r>
  <r>
    <x v="94"/>
    <x v="26"/>
    <n v="1850.5"/>
    <x v="1"/>
    <x v="236"/>
    <x v="5"/>
    <x v="1"/>
    <x v="5"/>
    <x v="25"/>
  </r>
  <r>
    <x v="94"/>
    <x v="27"/>
    <n v="1851"/>
    <x v="1"/>
    <x v="371"/>
    <x v="3"/>
    <x v="1"/>
    <x v="3"/>
    <x v="3"/>
  </r>
  <r>
    <x v="94"/>
    <x v="28"/>
    <n v="1851.5"/>
    <x v="1"/>
    <x v="238"/>
    <x v="5"/>
    <x v="1"/>
    <x v="5"/>
    <x v="23"/>
  </r>
  <r>
    <x v="94"/>
    <x v="29"/>
    <n v="1852"/>
    <x v="1"/>
    <x v="239"/>
    <x v="3"/>
    <x v="1"/>
    <x v="3"/>
    <x v="25"/>
  </r>
  <r>
    <x v="94"/>
    <x v="30"/>
    <n v="1851"/>
    <x v="1"/>
    <x v="374"/>
    <x v="3"/>
    <x v="1"/>
    <x v="3"/>
    <x v="10"/>
  </r>
  <r>
    <x v="94"/>
    <x v="31"/>
    <n v="1850"/>
    <x v="1"/>
    <x v="241"/>
    <x v="5"/>
    <x v="1"/>
    <x v="5"/>
    <x v="0"/>
  </r>
  <r>
    <x v="94"/>
    <x v="32"/>
    <n v="1849"/>
    <x v="1"/>
    <x v="376"/>
    <x v="3"/>
    <x v="1"/>
    <x v="3"/>
    <x v="0"/>
  </r>
  <r>
    <x v="94"/>
    <x v="33"/>
    <n v="1848"/>
    <x v="1"/>
    <x v="377"/>
    <x v="3"/>
    <x v="1"/>
    <x v="3"/>
    <x v="3"/>
  </r>
  <r>
    <x v="94"/>
    <x v="66"/>
    <n v="1847.25"/>
    <x v="1"/>
    <x v="378"/>
    <x v="3"/>
    <x v="1"/>
    <x v="3"/>
    <x v="13"/>
  </r>
  <r>
    <x v="94"/>
    <x v="100"/>
    <n v="1846.5"/>
    <x v="1"/>
    <x v="379"/>
    <x v="5"/>
    <x v="1"/>
    <x v="5"/>
    <x v="25"/>
  </r>
  <r>
    <x v="94"/>
    <x v="137"/>
    <n v="1845.75"/>
    <x v="1"/>
    <x v="380"/>
    <x v="3"/>
    <x v="1"/>
    <x v="3"/>
    <x v="3"/>
  </r>
  <r>
    <x v="94"/>
    <x v="154"/>
    <n v="1845"/>
    <x v="1"/>
    <x v="247"/>
    <x v="5"/>
    <x v="1"/>
    <x v="5"/>
    <x v="23"/>
  </r>
  <r>
    <x v="95"/>
    <x v="90"/>
    <n v="1814"/>
    <x v="3"/>
    <x v="66"/>
    <x v="9"/>
    <x v="1"/>
    <x v="9"/>
    <x v="12"/>
  </r>
  <r>
    <x v="95"/>
    <x v="96"/>
    <n v="1817.25"/>
    <x v="3"/>
    <x v="126"/>
    <x v="8"/>
    <x v="1"/>
    <x v="8"/>
    <x v="6"/>
  </r>
  <r>
    <x v="95"/>
    <x v="11"/>
    <n v="1821.5"/>
    <x v="1"/>
    <x v="248"/>
    <x v="4"/>
    <x v="1"/>
    <x v="4"/>
    <x v="0"/>
  </r>
  <r>
    <x v="95"/>
    <x v="138"/>
    <n v="1824.25"/>
    <x v="1"/>
    <x v="518"/>
    <x v="1"/>
    <x v="1"/>
    <x v="1"/>
    <x v="35"/>
  </r>
  <r>
    <x v="95"/>
    <x v="12"/>
    <n v="1824.25"/>
    <x v="1"/>
    <x v="249"/>
    <x v="1"/>
    <x v="1"/>
    <x v="1"/>
    <x v="8"/>
  </r>
  <r>
    <x v="95"/>
    <x v="13"/>
    <n v="1826.5"/>
    <x v="1"/>
    <x v="384"/>
    <x v="3"/>
    <x v="1"/>
    <x v="3"/>
    <x v="13"/>
  </r>
  <r>
    <x v="95"/>
    <x v="167"/>
    <n v="1826"/>
    <x v="2"/>
    <x v="8"/>
    <x v="2"/>
    <x v="1"/>
    <x v="2"/>
    <x v="3"/>
  </r>
  <r>
    <x v="95"/>
    <x v="14"/>
    <n v="1827.75"/>
    <x v="1"/>
    <x v="251"/>
    <x v="5"/>
    <x v="1"/>
    <x v="5"/>
    <x v="25"/>
  </r>
  <r>
    <x v="95"/>
    <x v="15"/>
    <n v="1829.75"/>
    <x v="1"/>
    <x v="386"/>
    <x v="3"/>
    <x v="1"/>
    <x v="3"/>
    <x v="3"/>
  </r>
  <r>
    <x v="95"/>
    <x v="16"/>
    <n v="1831.5"/>
    <x v="1"/>
    <x v="387"/>
    <x v="3"/>
    <x v="1"/>
    <x v="3"/>
    <x v="15"/>
  </r>
  <r>
    <x v="95"/>
    <x v="17"/>
    <n v="1830.5"/>
    <x v="1"/>
    <x v="254"/>
    <x v="5"/>
    <x v="1"/>
    <x v="5"/>
    <x v="25"/>
  </r>
  <r>
    <x v="95"/>
    <x v="18"/>
    <n v="1832"/>
    <x v="1"/>
    <x v="389"/>
    <x v="3"/>
    <x v="1"/>
    <x v="3"/>
    <x v="10"/>
  </r>
  <r>
    <x v="95"/>
    <x v="19"/>
    <n v="1833.25"/>
    <x v="1"/>
    <x v="256"/>
    <x v="5"/>
    <x v="1"/>
    <x v="5"/>
    <x v="0"/>
  </r>
  <r>
    <x v="95"/>
    <x v="20"/>
    <n v="1834.5"/>
    <x v="1"/>
    <x v="257"/>
    <x v="3"/>
    <x v="1"/>
    <x v="3"/>
    <x v="0"/>
  </r>
  <r>
    <x v="95"/>
    <x v="21"/>
    <n v="1835.75"/>
    <x v="1"/>
    <x v="392"/>
    <x v="3"/>
    <x v="1"/>
    <x v="3"/>
    <x v="3"/>
  </r>
  <r>
    <x v="95"/>
    <x v="22"/>
    <n v="1837"/>
    <x v="1"/>
    <x v="393"/>
    <x v="3"/>
    <x v="1"/>
    <x v="3"/>
    <x v="13"/>
  </r>
  <r>
    <x v="95"/>
    <x v="23"/>
    <n v="1838"/>
    <x v="1"/>
    <x v="394"/>
    <x v="5"/>
    <x v="1"/>
    <x v="5"/>
    <x v="25"/>
  </r>
  <r>
    <x v="95"/>
    <x v="24"/>
    <n v="1838.5"/>
    <x v="1"/>
    <x v="395"/>
    <x v="3"/>
    <x v="1"/>
    <x v="3"/>
    <x v="3"/>
  </r>
  <r>
    <x v="95"/>
    <x v="25"/>
    <n v="1839"/>
    <x v="1"/>
    <x v="396"/>
    <x v="3"/>
    <x v="1"/>
    <x v="3"/>
    <x v="15"/>
  </r>
  <r>
    <x v="95"/>
    <x v="26"/>
    <n v="1839.5"/>
    <x v="1"/>
    <x v="263"/>
    <x v="5"/>
    <x v="1"/>
    <x v="5"/>
    <x v="8"/>
  </r>
  <r>
    <x v="95"/>
    <x v="27"/>
    <n v="1840"/>
    <x v="1"/>
    <x v="398"/>
    <x v="3"/>
    <x v="1"/>
    <x v="3"/>
    <x v="10"/>
  </r>
  <r>
    <x v="95"/>
    <x v="28"/>
    <n v="1840.5"/>
    <x v="1"/>
    <x v="265"/>
    <x v="5"/>
    <x v="1"/>
    <x v="5"/>
    <x v="0"/>
  </r>
  <r>
    <x v="95"/>
    <x v="29"/>
    <n v="1841"/>
    <x v="1"/>
    <x v="266"/>
    <x v="3"/>
    <x v="1"/>
    <x v="3"/>
    <x v="8"/>
  </r>
  <r>
    <x v="95"/>
    <x v="30"/>
    <n v="1840"/>
    <x v="1"/>
    <x v="401"/>
    <x v="3"/>
    <x v="1"/>
    <x v="3"/>
    <x v="13"/>
  </r>
  <r>
    <x v="95"/>
    <x v="31"/>
    <n v="1839"/>
    <x v="1"/>
    <x v="268"/>
    <x v="5"/>
    <x v="1"/>
    <x v="5"/>
    <x v="25"/>
  </r>
  <r>
    <x v="95"/>
    <x v="32"/>
    <n v="1838"/>
    <x v="1"/>
    <x v="403"/>
    <x v="3"/>
    <x v="1"/>
    <x v="3"/>
    <x v="25"/>
  </r>
  <r>
    <x v="95"/>
    <x v="33"/>
    <n v="1837"/>
    <x v="1"/>
    <x v="404"/>
    <x v="3"/>
    <x v="1"/>
    <x v="3"/>
    <x v="10"/>
  </r>
  <r>
    <x v="95"/>
    <x v="66"/>
    <n v="1836.25"/>
    <x v="1"/>
    <x v="405"/>
    <x v="3"/>
    <x v="1"/>
    <x v="3"/>
    <x v="15"/>
  </r>
  <r>
    <x v="95"/>
    <x v="100"/>
    <n v="1835.5"/>
    <x v="1"/>
    <x v="406"/>
    <x v="5"/>
    <x v="1"/>
    <x v="5"/>
    <x v="8"/>
  </r>
  <r>
    <x v="95"/>
    <x v="137"/>
    <n v="1834.75"/>
    <x v="1"/>
    <x v="407"/>
    <x v="3"/>
    <x v="1"/>
    <x v="3"/>
    <x v="10"/>
  </r>
  <r>
    <x v="95"/>
    <x v="154"/>
    <n v="1834"/>
    <x v="1"/>
    <x v="274"/>
    <x v="5"/>
    <x v="1"/>
    <x v="5"/>
    <x v="0"/>
  </r>
  <r>
    <x v="96"/>
    <x v="92"/>
    <n v="1803"/>
    <x v="1"/>
    <x v="0"/>
    <x v="9"/>
    <x v="1"/>
    <x v="9"/>
    <x v="0"/>
  </r>
  <r>
    <x v="96"/>
    <x v="156"/>
    <n v="1806.5"/>
    <x v="1"/>
    <x v="125"/>
    <x v="8"/>
    <x v="1"/>
    <x v="8"/>
    <x v="14"/>
  </r>
  <r>
    <x v="96"/>
    <x v="11"/>
    <n v="1812.25"/>
    <x v="1"/>
    <x v="3"/>
    <x v="4"/>
    <x v="1"/>
    <x v="4"/>
    <x v="3"/>
  </r>
  <r>
    <x v="96"/>
    <x v="138"/>
    <n v="1814.75"/>
    <x v="1"/>
    <x v="38"/>
    <x v="1"/>
    <x v="1"/>
    <x v="1"/>
    <x v="46"/>
  </r>
  <r>
    <x v="96"/>
    <x v="12"/>
    <n v="1816"/>
    <x v="1"/>
    <x v="276"/>
    <x v="1"/>
    <x v="1"/>
    <x v="1"/>
    <x v="13"/>
  </r>
  <r>
    <x v="96"/>
    <x v="13"/>
    <n v="1819.25"/>
    <x v="1"/>
    <x v="412"/>
    <x v="3"/>
    <x v="1"/>
    <x v="3"/>
    <x v="27"/>
  </r>
  <r>
    <x v="96"/>
    <x v="167"/>
    <n v="1819.25"/>
    <x v="2"/>
    <x v="547"/>
    <x v="2"/>
    <x v="1"/>
    <x v="2"/>
    <x v="15"/>
  </r>
  <r>
    <x v="96"/>
    <x v="168"/>
    <n v="1820"/>
    <x v="3"/>
    <x v="306"/>
    <x v="8"/>
    <x v="1"/>
    <x v="8"/>
    <x v="8"/>
  </r>
  <r>
    <x v="96"/>
    <x v="14"/>
    <n v="1822"/>
    <x v="1"/>
    <x v="279"/>
    <x v="3"/>
    <x v="1"/>
    <x v="3"/>
    <x v="10"/>
  </r>
  <r>
    <x v="96"/>
    <x v="15"/>
    <n v="1824.5"/>
    <x v="1"/>
    <x v="414"/>
    <x v="3"/>
    <x v="1"/>
    <x v="3"/>
    <x v="15"/>
  </r>
  <r>
    <x v="96"/>
    <x v="16"/>
    <n v="1826.25"/>
    <x v="1"/>
    <x v="415"/>
    <x v="3"/>
    <x v="1"/>
    <x v="3"/>
    <x v="17"/>
  </r>
  <r>
    <x v="96"/>
    <x v="17"/>
    <n v="1825.5"/>
    <x v="1"/>
    <x v="282"/>
    <x v="5"/>
    <x v="1"/>
    <x v="5"/>
    <x v="10"/>
  </r>
  <r>
    <x v="96"/>
    <x v="18"/>
    <n v="1827"/>
    <x v="1"/>
    <x v="417"/>
    <x v="3"/>
    <x v="1"/>
    <x v="3"/>
    <x v="26"/>
  </r>
  <r>
    <x v="96"/>
    <x v="19"/>
    <n v="1828.5"/>
    <x v="1"/>
    <x v="284"/>
    <x v="5"/>
    <x v="1"/>
    <x v="5"/>
    <x v="3"/>
  </r>
  <r>
    <x v="96"/>
    <x v="20"/>
    <n v="1830"/>
    <x v="1"/>
    <x v="285"/>
    <x v="3"/>
    <x v="1"/>
    <x v="3"/>
    <x v="3"/>
  </r>
  <r>
    <x v="96"/>
    <x v="21"/>
    <n v="1831.5"/>
    <x v="1"/>
    <x v="420"/>
    <x v="3"/>
    <x v="1"/>
    <x v="3"/>
    <x v="15"/>
  </r>
  <r>
    <x v="96"/>
    <x v="22"/>
    <n v="1833"/>
    <x v="1"/>
    <x v="421"/>
    <x v="3"/>
    <x v="1"/>
    <x v="3"/>
    <x v="27"/>
  </r>
  <r>
    <x v="96"/>
    <x v="23"/>
    <n v="1834"/>
    <x v="1"/>
    <x v="422"/>
    <x v="5"/>
    <x v="1"/>
    <x v="5"/>
    <x v="10"/>
  </r>
  <r>
    <x v="96"/>
    <x v="24"/>
    <n v="1835"/>
    <x v="1"/>
    <x v="423"/>
    <x v="3"/>
    <x v="1"/>
    <x v="3"/>
    <x v="15"/>
  </r>
  <r>
    <x v="96"/>
    <x v="25"/>
    <n v="1836"/>
    <x v="1"/>
    <x v="424"/>
    <x v="3"/>
    <x v="1"/>
    <x v="3"/>
    <x v="17"/>
  </r>
  <r>
    <x v="96"/>
    <x v="26"/>
    <n v="1837"/>
    <x v="1"/>
    <x v="291"/>
    <x v="5"/>
    <x v="1"/>
    <x v="5"/>
    <x v="13"/>
  </r>
  <r>
    <x v="96"/>
    <x v="27"/>
    <n v="1838"/>
    <x v="1"/>
    <x v="426"/>
    <x v="3"/>
    <x v="1"/>
    <x v="3"/>
    <x v="26"/>
  </r>
  <r>
    <x v="96"/>
    <x v="28"/>
    <n v="1839"/>
    <x v="1"/>
    <x v="293"/>
    <x v="5"/>
    <x v="1"/>
    <x v="5"/>
    <x v="3"/>
  </r>
  <r>
    <x v="96"/>
    <x v="29"/>
    <n v="1840"/>
    <x v="1"/>
    <x v="294"/>
    <x v="3"/>
    <x v="1"/>
    <x v="3"/>
    <x v="13"/>
  </r>
  <r>
    <x v="96"/>
    <x v="30"/>
    <n v="1839"/>
    <x v="1"/>
    <x v="429"/>
    <x v="3"/>
    <x v="1"/>
    <x v="3"/>
    <x v="27"/>
  </r>
  <r>
    <x v="96"/>
    <x v="31"/>
    <n v="1838"/>
    <x v="1"/>
    <x v="296"/>
    <x v="5"/>
    <x v="1"/>
    <x v="5"/>
    <x v="10"/>
  </r>
  <r>
    <x v="96"/>
    <x v="32"/>
    <n v="1837"/>
    <x v="1"/>
    <x v="431"/>
    <x v="3"/>
    <x v="1"/>
    <x v="3"/>
    <x v="10"/>
  </r>
  <r>
    <x v="96"/>
    <x v="33"/>
    <n v="1836"/>
    <x v="1"/>
    <x v="432"/>
    <x v="3"/>
    <x v="1"/>
    <x v="3"/>
    <x v="26"/>
  </r>
  <r>
    <x v="96"/>
    <x v="66"/>
    <n v="1835.25"/>
    <x v="1"/>
    <x v="433"/>
    <x v="3"/>
    <x v="1"/>
    <x v="3"/>
    <x v="17"/>
  </r>
  <r>
    <x v="96"/>
    <x v="100"/>
    <n v="1834.5"/>
    <x v="1"/>
    <x v="434"/>
    <x v="5"/>
    <x v="1"/>
    <x v="5"/>
    <x v="13"/>
  </r>
  <r>
    <x v="96"/>
    <x v="137"/>
    <n v="1833.75"/>
    <x v="1"/>
    <x v="435"/>
    <x v="3"/>
    <x v="1"/>
    <x v="3"/>
    <x v="26"/>
  </r>
  <r>
    <x v="96"/>
    <x v="154"/>
    <n v="1833"/>
    <x v="1"/>
    <x v="302"/>
    <x v="5"/>
    <x v="1"/>
    <x v="5"/>
    <x v="3"/>
  </r>
  <r>
    <x v="97"/>
    <x v="94"/>
    <n v="1799.75"/>
    <x v="0"/>
    <x v="0"/>
    <x v="9"/>
    <x v="1"/>
    <x v="9"/>
    <x v="0"/>
  </r>
  <r>
    <x v="97"/>
    <x v="99"/>
    <n v="1803"/>
    <x v="0"/>
    <x v="125"/>
    <x v="8"/>
    <x v="1"/>
    <x v="8"/>
    <x v="52"/>
  </r>
  <r>
    <x v="97"/>
    <x v="11"/>
    <n v="1809.75"/>
    <x v="1"/>
    <x v="36"/>
    <x v="4"/>
    <x v="1"/>
    <x v="4"/>
    <x v="10"/>
  </r>
  <r>
    <x v="97"/>
    <x v="138"/>
    <n v="1812.5"/>
    <x v="1"/>
    <x v="4"/>
    <x v="1"/>
    <x v="1"/>
    <x v="1"/>
    <x v="50"/>
  </r>
  <r>
    <x v="97"/>
    <x v="12"/>
    <n v="1814"/>
    <x v="1"/>
    <x v="304"/>
    <x v="1"/>
    <x v="1"/>
    <x v="1"/>
    <x v="15"/>
  </r>
  <r>
    <x v="97"/>
    <x v="13"/>
    <n v="1817.5"/>
    <x v="1"/>
    <x v="439"/>
    <x v="3"/>
    <x v="1"/>
    <x v="3"/>
    <x v="17"/>
  </r>
  <r>
    <x v="97"/>
    <x v="167"/>
    <n v="1817.25"/>
    <x v="2"/>
    <x v="622"/>
    <x v="2"/>
    <x v="1"/>
    <x v="2"/>
    <x v="26"/>
  </r>
  <r>
    <x v="97"/>
    <x v="169"/>
    <n v="1818"/>
    <x v="1"/>
    <x v="306"/>
    <x v="8"/>
    <x v="1"/>
    <x v="8"/>
    <x v="8"/>
  </r>
  <r>
    <x v="97"/>
    <x v="14"/>
    <n v="1820"/>
    <x v="1"/>
    <x v="307"/>
    <x v="3"/>
    <x v="1"/>
    <x v="3"/>
    <x v="13"/>
  </r>
  <r>
    <x v="97"/>
    <x v="15"/>
    <n v="1822"/>
    <x v="1"/>
    <x v="441"/>
    <x v="3"/>
    <x v="1"/>
    <x v="3"/>
    <x v="26"/>
  </r>
  <r>
    <x v="97"/>
    <x v="16"/>
    <n v="1823.75"/>
    <x v="1"/>
    <x v="442"/>
    <x v="3"/>
    <x v="1"/>
    <x v="3"/>
    <x v="21"/>
  </r>
  <r>
    <x v="97"/>
    <x v="17"/>
    <n v="1823"/>
    <x v="1"/>
    <x v="310"/>
    <x v="5"/>
    <x v="1"/>
    <x v="5"/>
    <x v="13"/>
  </r>
  <r>
    <x v="97"/>
    <x v="18"/>
    <n v="1824.75"/>
    <x v="1"/>
    <x v="444"/>
    <x v="3"/>
    <x v="1"/>
    <x v="3"/>
    <x v="27"/>
  </r>
  <r>
    <x v="97"/>
    <x v="19"/>
    <n v="1826.5"/>
    <x v="1"/>
    <x v="312"/>
    <x v="5"/>
    <x v="1"/>
    <x v="5"/>
    <x v="10"/>
  </r>
  <r>
    <x v="97"/>
    <x v="20"/>
    <n v="1828.25"/>
    <x v="1"/>
    <x v="313"/>
    <x v="3"/>
    <x v="1"/>
    <x v="3"/>
    <x v="10"/>
  </r>
  <r>
    <x v="97"/>
    <x v="21"/>
    <n v="1829.5"/>
    <x v="1"/>
    <x v="447"/>
    <x v="3"/>
    <x v="1"/>
    <x v="3"/>
    <x v="26"/>
  </r>
  <r>
    <x v="97"/>
    <x v="22"/>
    <n v="1830.5"/>
    <x v="1"/>
    <x v="448"/>
    <x v="3"/>
    <x v="1"/>
    <x v="3"/>
    <x v="17"/>
  </r>
  <r>
    <x v="97"/>
    <x v="23"/>
    <n v="1831.5"/>
    <x v="1"/>
    <x v="449"/>
    <x v="5"/>
    <x v="1"/>
    <x v="5"/>
    <x v="13"/>
  </r>
  <r>
    <x v="97"/>
    <x v="24"/>
    <n v="1832.5"/>
    <x v="1"/>
    <x v="450"/>
    <x v="3"/>
    <x v="1"/>
    <x v="3"/>
    <x v="26"/>
  </r>
  <r>
    <x v="97"/>
    <x v="25"/>
    <n v="1833.5"/>
    <x v="1"/>
    <x v="451"/>
    <x v="3"/>
    <x v="1"/>
    <x v="3"/>
    <x v="21"/>
  </r>
  <r>
    <x v="97"/>
    <x v="26"/>
    <n v="1834.5"/>
    <x v="1"/>
    <x v="319"/>
    <x v="5"/>
    <x v="1"/>
    <x v="5"/>
    <x v="15"/>
  </r>
  <r>
    <x v="97"/>
    <x v="27"/>
    <n v="1835.5"/>
    <x v="1"/>
    <x v="453"/>
    <x v="3"/>
    <x v="1"/>
    <x v="3"/>
    <x v="27"/>
  </r>
  <r>
    <x v="97"/>
    <x v="28"/>
    <n v="1836.25"/>
    <x v="1"/>
    <x v="321"/>
    <x v="5"/>
    <x v="1"/>
    <x v="5"/>
    <x v="10"/>
  </r>
  <r>
    <x v="97"/>
    <x v="29"/>
    <n v="1837"/>
    <x v="1"/>
    <x v="322"/>
    <x v="3"/>
    <x v="1"/>
    <x v="3"/>
    <x v="15"/>
  </r>
  <r>
    <x v="97"/>
    <x v="30"/>
    <n v="1836"/>
    <x v="1"/>
    <x v="456"/>
    <x v="3"/>
    <x v="1"/>
    <x v="3"/>
    <x v="17"/>
  </r>
  <r>
    <x v="97"/>
    <x v="31"/>
    <n v="1835"/>
    <x v="1"/>
    <x v="324"/>
    <x v="5"/>
    <x v="1"/>
    <x v="5"/>
    <x v="13"/>
  </r>
  <r>
    <x v="97"/>
    <x v="32"/>
    <n v="1834"/>
    <x v="1"/>
    <x v="458"/>
    <x v="3"/>
    <x v="1"/>
    <x v="3"/>
    <x v="13"/>
  </r>
  <r>
    <x v="97"/>
    <x v="33"/>
    <n v="1833"/>
    <x v="1"/>
    <x v="459"/>
    <x v="3"/>
    <x v="1"/>
    <x v="3"/>
    <x v="27"/>
  </r>
  <r>
    <x v="97"/>
    <x v="66"/>
    <n v="1832.25"/>
    <x v="1"/>
    <x v="460"/>
    <x v="3"/>
    <x v="1"/>
    <x v="3"/>
    <x v="21"/>
  </r>
  <r>
    <x v="97"/>
    <x v="100"/>
    <n v="1831.5"/>
    <x v="1"/>
    <x v="461"/>
    <x v="5"/>
    <x v="1"/>
    <x v="5"/>
    <x v="15"/>
  </r>
  <r>
    <x v="97"/>
    <x v="137"/>
    <n v="1830.75"/>
    <x v="1"/>
    <x v="462"/>
    <x v="3"/>
    <x v="1"/>
    <x v="3"/>
    <x v="27"/>
  </r>
  <r>
    <x v="97"/>
    <x v="154"/>
    <n v="1830"/>
    <x v="1"/>
    <x v="330"/>
    <x v="5"/>
    <x v="1"/>
    <x v="5"/>
    <x v="10"/>
  </r>
  <r>
    <x v="98"/>
    <x v="170"/>
    <n v="1808"/>
    <x v="2"/>
    <x v="0"/>
    <x v="9"/>
    <x v="1"/>
    <x v="9"/>
    <x v="0"/>
  </r>
  <r>
    <x v="98"/>
    <x v="103"/>
    <n v="1811.25"/>
    <x v="2"/>
    <x v="125"/>
    <x v="8"/>
    <x v="1"/>
    <x v="8"/>
    <x v="52"/>
  </r>
  <r>
    <x v="98"/>
    <x v="11"/>
    <n v="1818.5"/>
    <x v="1"/>
    <x v="68"/>
    <x v="4"/>
    <x v="1"/>
    <x v="4"/>
    <x v="13"/>
  </r>
  <r>
    <x v="98"/>
    <x v="138"/>
    <n v="1821.5"/>
    <x v="1"/>
    <x v="37"/>
    <x v="1"/>
    <x v="1"/>
    <x v="1"/>
    <x v="53"/>
  </r>
  <r>
    <x v="98"/>
    <x v="12"/>
    <n v="1823.25"/>
    <x v="1"/>
    <x v="331"/>
    <x v="1"/>
    <x v="1"/>
    <x v="1"/>
    <x v="26"/>
  </r>
  <r>
    <x v="98"/>
    <x v="13"/>
    <n v="1827.5"/>
    <x v="1"/>
    <x v="465"/>
    <x v="3"/>
    <x v="1"/>
    <x v="3"/>
    <x v="21"/>
  </r>
  <r>
    <x v="98"/>
    <x v="167"/>
    <n v="1827.25"/>
    <x v="2"/>
    <x v="412"/>
    <x v="2"/>
    <x v="1"/>
    <x v="2"/>
    <x v="27"/>
  </r>
  <r>
    <x v="98"/>
    <x v="171"/>
    <n v="1828"/>
    <x v="0"/>
    <x v="306"/>
    <x v="8"/>
    <x v="1"/>
    <x v="8"/>
    <x v="8"/>
  </r>
  <r>
    <x v="98"/>
    <x v="14"/>
    <n v="1829.5"/>
    <x v="1"/>
    <x v="332"/>
    <x v="3"/>
    <x v="1"/>
    <x v="3"/>
    <x v="15"/>
  </r>
  <r>
    <x v="98"/>
    <x v="15"/>
    <n v="1831"/>
    <x v="1"/>
    <x v="467"/>
    <x v="3"/>
    <x v="1"/>
    <x v="3"/>
    <x v="27"/>
  </r>
  <r>
    <x v="98"/>
    <x v="16"/>
    <n v="1832.25"/>
    <x v="1"/>
    <x v="468"/>
    <x v="3"/>
    <x v="1"/>
    <x v="3"/>
    <x v="22"/>
  </r>
  <r>
    <x v="98"/>
    <x v="17"/>
    <n v="1831"/>
    <x v="1"/>
    <x v="335"/>
    <x v="5"/>
    <x v="1"/>
    <x v="5"/>
    <x v="15"/>
  </r>
  <r>
    <x v="98"/>
    <x v="18"/>
    <n v="1831.5"/>
    <x v="1"/>
    <x v="470"/>
    <x v="3"/>
    <x v="1"/>
    <x v="3"/>
    <x v="17"/>
  </r>
  <r>
    <x v="98"/>
    <x v="19"/>
    <n v="1832"/>
    <x v="1"/>
    <x v="337"/>
    <x v="5"/>
    <x v="1"/>
    <x v="5"/>
    <x v="13"/>
  </r>
  <r>
    <x v="98"/>
    <x v="20"/>
    <n v="1832.5"/>
    <x v="1"/>
    <x v="338"/>
    <x v="3"/>
    <x v="1"/>
    <x v="3"/>
    <x v="13"/>
  </r>
  <r>
    <x v="98"/>
    <x v="21"/>
    <n v="1833"/>
    <x v="1"/>
    <x v="473"/>
    <x v="3"/>
    <x v="1"/>
    <x v="3"/>
    <x v="27"/>
  </r>
  <r>
    <x v="98"/>
    <x v="22"/>
    <n v="1833.5"/>
    <x v="1"/>
    <x v="474"/>
    <x v="3"/>
    <x v="1"/>
    <x v="3"/>
    <x v="21"/>
  </r>
  <r>
    <x v="98"/>
    <x v="23"/>
    <n v="1834"/>
    <x v="1"/>
    <x v="475"/>
    <x v="5"/>
    <x v="1"/>
    <x v="5"/>
    <x v="15"/>
  </r>
  <r>
    <x v="98"/>
    <x v="24"/>
    <n v="1834.5"/>
    <x v="1"/>
    <x v="476"/>
    <x v="3"/>
    <x v="1"/>
    <x v="3"/>
    <x v="27"/>
  </r>
  <r>
    <x v="98"/>
    <x v="25"/>
    <n v="1835"/>
    <x v="1"/>
    <x v="477"/>
    <x v="3"/>
    <x v="1"/>
    <x v="3"/>
    <x v="22"/>
  </r>
  <r>
    <x v="98"/>
    <x v="26"/>
    <n v="1835.25"/>
    <x v="1"/>
    <x v="344"/>
    <x v="5"/>
    <x v="1"/>
    <x v="5"/>
    <x v="26"/>
  </r>
  <r>
    <x v="98"/>
    <x v="27"/>
    <n v="1835.5"/>
    <x v="1"/>
    <x v="479"/>
    <x v="3"/>
    <x v="1"/>
    <x v="3"/>
    <x v="17"/>
  </r>
  <r>
    <x v="98"/>
    <x v="28"/>
    <n v="1835.75"/>
    <x v="1"/>
    <x v="346"/>
    <x v="5"/>
    <x v="1"/>
    <x v="5"/>
    <x v="13"/>
  </r>
  <r>
    <x v="98"/>
    <x v="29"/>
    <n v="1836"/>
    <x v="1"/>
    <x v="347"/>
    <x v="3"/>
    <x v="1"/>
    <x v="3"/>
    <x v="26"/>
  </r>
  <r>
    <x v="98"/>
    <x v="30"/>
    <n v="1835.5"/>
    <x v="1"/>
    <x v="482"/>
    <x v="3"/>
    <x v="1"/>
    <x v="3"/>
    <x v="21"/>
  </r>
  <r>
    <x v="98"/>
    <x v="31"/>
    <n v="1835"/>
    <x v="1"/>
    <x v="349"/>
    <x v="5"/>
    <x v="1"/>
    <x v="5"/>
    <x v="15"/>
  </r>
  <r>
    <x v="98"/>
    <x v="32"/>
    <n v="1834.5"/>
    <x v="1"/>
    <x v="484"/>
    <x v="3"/>
    <x v="1"/>
    <x v="3"/>
    <x v="15"/>
  </r>
  <r>
    <x v="98"/>
    <x v="33"/>
    <n v="1834"/>
    <x v="1"/>
    <x v="485"/>
    <x v="3"/>
    <x v="1"/>
    <x v="3"/>
    <x v="17"/>
  </r>
  <r>
    <x v="98"/>
    <x v="66"/>
    <n v="1833.5"/>
    <x v="1"/>
    <x v="486"/>
    <x v="3"/>
    <x v="1"/>
    <x v="3"/>
    <x v="22"/>
  </r>
  <r>
    <x v="98"/>
    <x v="100"/>
    <n v="1833"/>
    <x v="1"/>
    <x v="487"/>
    <x v="5"/>
    <x v="1"/>
    <x v="5"/>
    <x v="26"/>
  </r>
  <r>
    <x v="98"/>
    <x v="137"/>
    <n v="1832"/>
    <x v="1"/>
    <x v="488"/>
    <x v="3"/>
    <x v="1"/>
    <x v="3"/>
    <x v="17"/>
  </r>
  <r>
    <x v="98"/>
    <x v="154"/>
    <n v="1831"/>
    <x v="1"/>
    <x v="355"/>
    <x v="5"/>
    <x v="1"/>
    <x v="5"/>
    <x v="13"/>
  </r>
  <r>
    <x v="99"/>
    <x v="96"/>
    <n v="1788.5"/>
    <x v="3"/>
    <x v="218"/>
    <x v="10"/>
    <x v="1"/>
    <x v="10"/>
    <x v="19"/>
  </r>
  <r>
    <x v="99"/>
    <x v="106"/>
    <n v="1791.75"/>
    <x v="3"/>
    <x v="96"/>
    <x v="8"/>
    <x v="1"/>
    <x v="8"/>
    <x v="53"/>
  </r>
  <r>
    <x v="99"/>
    <x v="11"/>
    <n v="1798"/>
    <x v="1"/>
    <x v="97"/>
    <x v="1"/>
    <x v="1"/>
    <x v="1"/>
    <x v="15"/>
  </r>
  <r>
    <x v="99"/>
    <x v="138"/>
    <n v="1801.75"/>
    <x v="1"/>
    <x v="69"/>
    <x v="1"/>
    <x v="1"/>
    <x v="1"/>
    <x v="54"/>
  </r>
  <r>
    <x v="99"/>
    <x v="12"/>
    <n v="1804.75"/>
    <x v="1"/>
    <x v="356"/>
    <x v="1"/>
    <x v="1"/>
    <x v="1"/>
    <x v="27"/>
  </r>
  <r>
    <x v="99"/>
    <x v="13"/>
    <n v="1810.25"/>
    <x v="1"/>
    <x v="492"/>
    <x v="3"/>
    <x v="1"/>
    <x v="3"/>
    <x v="22"/>
  </r>
  <r>
    <x v="99"/>
    <x v="167"/>
    <n v="1810"/>
    <x v="2"/>
    <x v="439"/>
    <x v="2"/>
    <x v="1"/>
    <x v="2"/>
    <x v="17"/>
  </r>
  <r>
    <x v="99"/>
    <x v="172"/>
    <n v="1811"/>
    <x v="2"/>
    <x v="306"/>
    <x v="8"/>
    <x v="1"/>
    <x v="8"/>
    <x v="8"/>
  </r>
  <r>
    <x v="99"/>
    <x v="14"/>
    <n v="1812.75"/>
    <x v="1"/>
    <x v="358"/>
    <x v="3"/>
    <x v="1"/>
    <x v="3"/>
    <x v="26"/>
  </r>
  <r>
    <x v="99"/>
    <x v="15"/>
    <n v="1814.5"/>
    <x v="1"/>
    <x v="494"/>
    <x v="3"/>
    <x v="1"/>
    <x v="3"/>
    <x v="17"/>
  </r>
  <r>
    <x v="99"/>
    <x v="16"/>
    <n v="1816"/>
    <x v="1"/>
    <x v="495"/>
    <x v="3"/>
    <x v="1"/>
    <x v="3"/>
    <x v="24"/>
  </r>
  <r>
    <x v="99"/>
    <x v="17"/>
    <n v="1815"/>
    <x v="1"/>
    <x v="361"/>
    <x v="5"/>
    <x v="1"/>
    <x v="5"/>
    <x v="26"/>
  </r>
  <r>
    <x v="99"/>
    <x v="18"/>
    <n v="1816"/>
    <x v="1"/>
    <x v="497"/>
    <x v="3"/>
    <x v="1"/>
    <x v="3"/>
    <x v="21"/>
  </r>
  <r>
    <x v="99"/>
    <x v="19"/>
    <n v="1817"/>
    <x v="1"/>
    <x v="363"/>
    <x v="5"/>
    <x v="1"/>
    <x v="5"/>
    <x v="15"/>
  </r>
  <r>
    <x v="99"/>
    <x v="20"/>
    <n v="1818"/>
    <x v="1"/>
    <x v="364"/>
    <x v="3"/>
    <x v="1"/>
    <x v="3"/>
    <x v="15"/>
  </r>
  <r>
    <x v="99"/>
    <x v="21"/>
    <n v="1818.75"/>
    <x v="1"/>
    <x v="500"/>
    <x v="3"/>
    <x v="1"/>
    <x v="3"/>
    <x v="17"/>
  </r>
  <r>
    <x v="99"/>
    <x v="22"/>
    <n v="1819.5"/>
    <x v="1"/>
    <x v="501"/>
    <x v="3"/>
    <x v="1"/>
    <x v="3"/>
    <x v="22"/>
  </r>
  <r>
    <x v="99"/>
    <x v="23"/>
    <n v="1820.25"/>
    <x v="1"/>
    <x v="502"/>
    <x v="5"/>
    <x v="1"/>
    <x v="5"/>
    <x v="26"/>
  </r>
  <r>
    <x v="99"/>
    <x v="24"/>
    <n v="1821"/>
    <x v="1"/>
    <x v="503"/>
    <x v="3"/>
    <x v="1"/>
    <x v="3"/>
    <x v="17"/>
  </r>
  <r>
    <x v="99"/>
    <x v="25"/>
    <n v="1821.75"/>
    <x v="1"/>
    <x v="504"/>
    <x v="3"/>
    <x v="1"/>
    <x v="3"/>
    <x v="24"/>
  </r>
  <r>
    <x v="99"/>
    <x v="26"/>
    <n v="1822.5"/>
    <x v="1"/>
    <x v="370"/>
    <x v="5"/>
    <x v="1"/>
    <x v="5"/>
    <x v="27"/>
  </r>
  <r>
    <x v="99"/>
    <x v="27"/>
    <n v="1823.25"/>
    <x v="1"/>
    <x v="506"/>
    <x v="3"/>
    <x v="1"/>
    <x v="3"/>
    <x v="21"/>
  </r>
  <r>
    <x v="99"/>
    <x v="28"/>
    <n v="1823.75"/>
    <x v="1"/>
    <x v="372"/>
    <x v="5"/>
    <x v="1"/>
    <x v="5"/>
    <x v="15"/>
  </r>
  <r>
    <x v="99"/>
    <x v="29"/>
    <n v="1824.25"/>
    <x v="1"/>
    <x v="373"/>
    <x v="3"/>
    <x v="1"/>
    <x v="3"/>
    <x v="27"/>
  </r>
  <r>
    <x v="99"/>
    <x v="30"/>
    <n v="1823.75"/>
    <x v="1"/>
    <x v="509"/>
    <x v="3"/>
    <x v="1"/>
    <x v="3"/>
    <x v="22"/>
  </r>
  <r>
    <x v="99"/>
    <x v="31"/>
    <n v="1823.25"/>
    <x v="1"/>
    <x v="375"/>
    <x v="5"/>
    <x v="1"/>
    <x v="5"/>
    <x v="26"/>
  </r>
  <r>
    <x v="99"/>
    <x v="32"/>
    <n v="1822.75"/>
    <x v="1"/>
    <x v="511"/>
    <x v="3"/>
    <x v="1"/>
    <x v="3"/>
    <x v="26"/>
  </r>
  <r>
    <x v="99"/>
    <x v="33"/>
    <n v="1822.25"/>
    <x v="1"/>
    <x v="512"/>
    <x v="3"/>
    <x v="1"/>
    <x v="3"/>
    <x v="21"/>
  </r>
  <r>
    <x v="99"/>
    <x v="66"/>
    <n v="1821.75"/>
    <x v="1"/>
    <x v="513"/>
    <x v="3"/>
    <x v="1"/>
    <x v="3"/>
    <x v="24"/>
  </r>
  <r>
    <x v="99"/>
    <x v="100"/>
    <n v="1821.25"/>
    <x v="1"/>
    <x v="514"/>
    <x v="5"/>
    <x v="1"/>
    <x v="5"/>
    <x v="27"/>
  </r>
  <r>
    <x v="99"/>
    <x v="137"/>
    <n v="1820.75"/>
    <x v="1"/>
    <x v="515"/>
    <x v="3"/>
    <x v="1"/>
    <x v="3"/>
    <x v="21"/>
  </r>
  <r>
    <x v="99"/>
    <x v="154"/>
    <n v="1820.25"/>
    <x v="1"/>
    <x v="381"/>
    <x v="5"/>
    <x v="1"/>
    <x v="5"/>
    <x v="15"/>
  </r>
  <r>
    <x v="100"/>
    <x v="156"/>
    <n v="1798"/>
    <x v="1"/>
    <x v="218"/>
    <x v="10"/>
    <x v="1"/>
    <x v="10"/>
    <x v="19"/>
  </r>
  <r>
    <x v="100"/>
    <x v="108"/>
    <n v="1801.25"/>
    <x v="1"/>
    <x v="96"/>
    <x v="8"/>
    <x v="1"/>
    <x v="8"/>
    <x v="53"/>
  </r>
  <r>
    <x v="100"/>
    <x v="11"/>
    <n v="1807"/>
    <x v="1"/>
    <x v="382"/>
    <x v="1"/>
    <x v="1"/>
    <x v="1"/>
    <x v="26"/>
  </r>
  <r>
    <x v="100"/>
    <x v="138"/>
    <n v="1810.75"/>
    <x v="1"/>
    <x v="98"/>
    <x v="1"/>
    <x v="1"/>
    <x v="1"/>
    <x v="47"/>
  </r>
  <r>
    <x v="100"/>
    <x v="12"/>
    <n v="1814.25"/>
    <x v="1"/>
    <x v="383"/>
    <x v="1"/>
    <x v="1"/>
    <x v="1"/>
    <x v="17"/>
  </r>
  <r>
    <x v="100"/>
    <x v="13"/>
    <n v="1820"/>
    <x v="1"/>
    <x v="519"/>
    <x v="3"/>
    <x v="1"/>
    <x v="3"/>
    <x v="24"/>
  </r>
  <r>
    <x v="100"/>
    <x v="167"/>
    <n v="1819.75"/>
    <x v="2"/>
    <x v="465"/>
    <x v="2"/>
    <x v="1"/>
    <x v="2"/>
    <x v="21"/>
  </r>
  <r>
    <x v="100"/>
    <x v="172"/>
    <n v="1821"/>
    <x v="2"/>
    <x v="8"/>
    <x v="8"/>
    <x v="1"/>
    <x v="8"/>
    <x v="3"/>
  </r>
  <r>
    <x v="100"/>
    <x v="14"/>
    <n v="1823"/>
    <x v="1"/>
    <x v="385"/>
    <x v="3"/>
    <x v="1"/>
    <x v="3"/>
    <x v="27"/>
  </r>
  <r>
    <x v="100"/>
    <x v="15"/>
    <n v="1825"/>
    <x v="1"/>
    <x v="521"/>
    <x v="3"/>
    <x v="1"/>
    <x v="3"/>
    <x v="21"/>
  </r>
  <r>
    <x v="100"/>
    <x v="16"/>
    <n v="1826.75"/>
    <x v="1"/>
    <x v="522"/>
    <x v="3"/>
    <x v="1"/>
    <x v="3"/>
    <x v="28"/>
  </r>
  <r>
    <x v="100"/>
    <x v="17"/>
    <n v="1826"/>
    <x v="1"/>
    <x v="388"/>
    <x v="5"/>
    <x v="1"/>
    <x v="5"/>
    <x v="27"/>
  </r>
  <r>
    <x v="100"/>
    <x v="18"/>
    <n v="1827"/>
    <x v="1"/>
    <x v="524"/>
    <x v="3"/>
    <x v="1"/>
    <x v="3"/>
    <x v="22"/>
  </r>
  <r>
    <x v="100"/>
    <x v="19"/>
    <n v="1828"/>
    <x v="1"/>
    <x v="390"/>
    <x v="5"/>
    <x v="1"/>
    <x v="5"/>
    <x v="26"/>
  </r>
  <r>
    <x v="100"/>
    <x v="20"/>
    <n v="1829"/>
    <x v="1"/>
    <x v="391"/>
    <x v="3"/>
    <x v="1"/>
    <x v="3"/>
    <x v="26"/>
  </r>
  <r>
    <x v="100"/>
    <x v="21"/>
    <n v="1829.75"/>
    <x v="1"/>
    <x v="527"/>
    <x v="3"/>
    <x v="1"/>
    <x v="3"/>
    <x v="21"/>
  </r>
  <r>
    <x v="100"/>
    <x v="22"/>
    <n v="1830.5"/>
    <x v="1"/>
    <x v="528"/>
    <x v="3"/>
    <x v="1"/>
    <x v="3"/>
    <x v="24"/>
  </r>
  <r>
    <x v="100"/>
    <x v="23"/>
    <n v="1831.25"/>
    <x v="1"/>
    <x v="529"/>
    <x v="5"/>
    <x v="1"/>
    <x v="5"/>
    <x v="27"/>
  </r>
  <r>
    <x v="100"/>
    <x v="24"/>
    <n v="1832"/>
    <x v="1"/>
    <x v="530"/>
    <x v="3"/>
    <x v="1"/>
    <x v="3"/>
    <x v="21"/>
  </r>
  <r>
    <x v="100"/>
    <x v="25"/>
    <n v="1832.75"/>
    <x v="1"/>
    <x v="531"/>
    <x v="3"/>
    <x v="1"/>
    <x v="3"/>
    <x v="28"/>
  </r>
  <r>
    <x v="100"/>
    <x v="26"/>
    <n v="1833.5"/>
    <x v="1"/>
    <x v="397"/>
    <x v="5"/>
    <x v="1"/>
    <x v="5"/>
    <x v="17"/>
  </r>
  <r>
    <x v="100"/>
    <x v="27"/>
    <n v="1834"/>
    <x v="1"/>
    <x v="533"/>
    <x v="3"/>
    <x v="1"/>
    <x v="3"/>
    <x v="22"/>
  </r>
  <r>
    <x v="100"/>
    <x v="28"/>
    <n v="1834.5"/>
    <x v="1"/>
    <x v="399"/>
    <x v="5"/>
    <x v="1"/>
    <x v="5"/>
    <x v="26"/>
  </r>
  <r>
    <x v="100"/>
    <x v="29"/>
    <n v="1835"/>
    <x v="1"/>
    <x v="400"/>
    <x v="3"/>
    <x v="1"/>
    <x v="3"/>
    <x v="17"/>
  </r>
  <r>
    <x v="100"/>
    <x v="30"/>
    <n v="1834.5"/>
    <x v="1"/>
    <x v="536"/>
    <x v="3"/>
    <x v="1"/>
    <x v="3"/>
    <x v="24"/>
  </r>
  <r>
    <x v="100"/>
    <x v="31"/>
    <n v="1834"/>
    <x v="1"/>
    <x v="402"/>
    <x v="5"/>
    <x v="1"/>
    <x v="5"/>
    <x v="27"/>
  </r>
  <r>
    <x v="100"/>
    <x v="32"/>
    <n v="1833.5"/>
    <x v="1"/>
    <x v="538"/>
    <x v="3"/>
    <x v="1"/>
    <x v="3"/>
    <x v="27"/>
  </r>
  <r>
    <x v="100"/>
    <x v="33"/>
    <n v="1833"/>
    <x v="1"/>
    <x v="539"/>
    <x v="3"/>
    <x v="1"/>
    <x v="3"/>
    <x v="22"/>
  </r>
  <r>
    <x v="100"/>
    <x v="66"/>
    <n v="1832.5"/>
    <x v="1"/>
    <x v="540"/>
    <x v="3"/>
    <x v="1"/>
    <x v="3"/>
    <x v="28"/>
  </r>
  <r>
    <x v="100"/>
    <x v="100"/>
    <n v="1832"/>
    <x v="1"/>
    <x v="541"/>
    <x v="5"/>
    <x v="1"/>
    <x v="5"/>
    <x v="17"/>
  </r>
  <r>
    <x v="100"/>
    <x v="137"/>
    <n v="1831.5"/>
    <x v="1"/>
    <x v="542"/>
    <x v="3"/>
    <x v="1"/>
    <x v="3"/>
    <x v="22"/>
  </r>
  <r>
    <x v="100"/>
    <x v="154"/>
    <n v="1831"/>
    <x v="1"/>
    <x v="408"/>
    <x v="5"/>
    <x v="1"/>
    <x v="5"/>
    <x v="26"/>
  </r>
  <r>
    <x v="101"/>
    <x v="99"/>
    <n v="1738.5"/>
    <x v="0"/>
    <x v="0"/>
    <x v="10"/>
    <x v="1"/>
    <x v="10"/>
    <x v="32"/>
  </r>
  <r>
    <x v="101"/>
    <x v="110"/>
    <n v="1741.75"/>
    <x v="0"/>
    <x v="125"/>
    <x v="8"/>
    <x v="1"/>
    <x v="8"/>
    <x v="52"/>
  </r>
  <r>
    <x v="101"/>
    <x v="11"/>
    <n v="1747.5"/>
    <x v="1"/>
    <x v="190"/>
    <x v="1"/>
    <x v="1"/>
    <x v="1"/>
    <x v="22"/>
  </r>
  <r>
    <x v="101"/>
    <x v="138"/>
    <n v="1751.25"/>
    <x v="1"/>
    <x v="160"/>
    <x v="1"/>
    <x v="1"/>
    <x v="1"/>
    <x v="48"/>
  </r>
  <r>
    <x v="101"/>
    <x v="12"/>
    <n v="1755.25"/>
    <x v="1"/>
    <x v="437"/>
    <x v="1"/>
    <x v="1"/>
    <x v="1"/>
    <x v="28"/>
  </r>
  <r>
    <x v="101"/>
    <x v="13"/>
    <n v="1761"/>
    <x v="1"/>
    <x v="572"/>
    <x v="3"/>
    <x v="1"/>
    <x v="3"/>
    <x v="35"/>
  </r>
  <r>
    <x v="101"/>
    <x v="167"/>
    <n v="1761"/>
    <x v="2"/>
    <x v="623"/>
    <x v="2"/>
    <x v="1"/>
    <x v="2"/>
    <x v="29"/>
  </r>
  <r>
    <x v="101"/>
    <x v="173"/>
    <n v="1764"/>
    <x v="1"/>
    <x v="306"/>
    <x v="1"/>
    <x v="1"/>
    <x v="1"/>
    <x v="8"/>
  </r>
  <r>
    <x v="101"/>
    <x v="14"/>
    <n v="1766"/>
    <x v="1"/>
    <x v="440"/>
    <x v="4"/>
    <x v="1"/>
    <x v="4"/>
    <x v="24"/>
  </r>
  <r>
    <x v="101"/>
    <x v="15"/>
    <n v="1768.5"/>
    <x v="1"/>
    <x v="573"/>
    <x v="3"/>
    <x v="1"/>
    <x v="3"/>
    <x v="29"/>
  </r>
  <r>
    <x v="101"/>
    <x v="16"/>
    <n v="1771"/>
    <x v="1"/>
    <x v="11"/>
    <x v="3"/>
    <x v="1"/>
    <x v="3"/>
    <x v="33"/>
  </r>
  <r>
    <x v="101"/>
    <x v="17"/>
    <n v="1771.5"/>
    <x v="1"/>
    <x v="443"/>
    <x v="5"/>
    <x v="1"/>
    <x v="5"/>
    <x v="24"/>
  </r>
  <r>
    <x v="101"/>
    <x v="18"/>
    <n v="1773"/>
    <x v="1"/>
    <x v="574"/>
    <x v="3"/>
    <x v="1"/>
    <x v="3"/>
    <x v="31"/>
  </r>
  <r>
    <x v="101"/>
    <x v="19"/>
    <n v="1774.5"/>
    <x v="1"/>
    <x v="445"/>
    <x v="5"/>
    <x v="1"/>
    <x v="5"/>
    <x v="22"/>
  </r>
  <r>
    <x v="101"/>
    <x v="20"/>
    <n v="1776"/>
    <x v="1"/>
    <x v="446"/>
    <x v="3"/>
    <x v="1"/>
    <x v="3"/>
    <x v="22"/>
  </r>
  <r>
    <x v="101"/>
    <x v="21"/>
    <n v="1777.5"/>
    <x v="1"/>
    <x v="575"/>
    <x v="3"/>
    <x v="1"/>
    <x v="3"/>
    <x v="29"/>
  </r>
  <r>
    <x v="101"/>
    <x v="22"/>
    <n v="1779"/>
    <x v="1"/>
    <x v="17"/>
    <x v="3"/>
    <x v="1"/>
    <x v="3"/>
    <x v="35"/>
  </r>
  <r>
    <x v="101"/>
    <x v="23"/>
    <n v="1780.5"/>
    <x v="1"/>
    <x v="576"/>
    <x v="5"/>
    <x v="1"/>
    <x v="5"/>
    <x v="24"/>
  </r>
  <r>
    <x v="101"/>
    <x v="24"/>
    <n v="1782"/>
    <x v="1"/>
    <x v="19"/>
    <x v="3"/>
    <x v="1"/>
    <x v="3"/>
    <x v="29"/>
  </r>
  <r>
    <x v="101"/>
    <x v="25"/>
    <n v="1783.5"/>
    <x v="1"/>
    <x v="20"/>
    <x v="3"/>
    <x v="1"/>
    <x v="3"/>
    <x v="33"/>
  </r>
  <r>
    <x v="101"/>
    <x v="26"/>
    <n v="1785.25"/>
    <x v="1"/>
    <x v="452"/>
    <x v="5"/>
    <x v="1"/>
    <x v="5"/>
    <x v="28"/>
  </r>
  <r>
    <x v="101"/>
    <x v="27"/>
    <n v="1787"/>
    <x v="1"/>
    <x v="577"/>
    <x v="3"/>
    <x v="1"/>
    <x v="3"/>
    <x v="31"/>
  </r>
  <r>
    <x v="101"/>
    <x v="28"/>
    <n v="1788.75"/>
    <x v="1"/>
    <x v="454"/>
    <x v="5"/>
    <x v="1"/>
    <x v="5"/>
    <x v="22"/>
  </r>
  <r>
    <x v="101"/>
    <x v="29"/>
    <n v="1790.5"/>
    <x v="1"/>
    <x v="455"/>
    <x v="3"/>
    <x v="1"/>
    <x v="3"/>
    <x v="28"/>
  </r>
  <r>
    <x v="101"/>
    <x v="30"/>
    <n v="1790.75"/>
    <x v="1"/>
    <x v="578"/>
    <x v="3"/>
    <x v="1"/>
    <x v="3"/>
    <x v="35"/>
  </r>
  <r>
    <x v="101"/>
    <x v="31"/>
    <n v="1791"/>
    <x v="1"/>
    <x v="457"/>
    <x v="5"/>
    <x v="1"/>
    <x v="5"/>
    <x v="24"/>
  </r>
  <r>
    <x v="101"/>
    <x v="32"/>
    <n v="1791.25"/>
    <x v="1"/>
    <x v="579"/>
    <x v="3"/>
    <x v="1"/>
    <x v="3"/>
    <x v="24"/>
  </r>
  <r>
    <x v="101"/>
    <x v="33"/>
    <n v="1791.5"/>
    <x v="1"/>
    <x v="28"/>
    <x v="3"/>
    <x v="1"/>
    <x v="3"/>
    <x v="31"/>
  </r>
  <r>
    <x v="101"/>
    <x v="66"/>
    <n v="1791.5"/>
    <x v="1"/>
    <x v="29"/>
    <x v="3"/>
    <x v="1"/>
    <x v="3"/>
    <x v="33"/>
  </r>
  <r>
    <x v="101"/>
    <x v="100"/>
    <n v="1791.5"/>
    <x v="1"/>
    <x v="580"/>
    <x v="5"/>
    <x v="1"/>
    <x v="5"/>
    <x v="28"/>
  </r>
  <r>
    <x v="101"/>
    <x v="137"/>
    <n v="1791.5"/>
    <x v="1"/>
    <x v="31"/>
    <x v="3"/>
    <x v="1"/>
    <x v="3"/>
    <x v="31"/>
  </r>
  <r>
    <x v="101"/>
    <x v="154"/>
    <n v="1791.5"/>
    <x v="1"/>
    <x v="463"/>
    <x v="5"/>
    <x v="1"/>
    <x v="5"/>
    <x v="22"/>
  </r>
  <r>
    <x v="102"/>
    <x v="103"/>
    <n v="1743.5"/>
    <x v="2"/>
    <x v="0"/>
    <x v="10"/>
    <x v="1"/>
    <x v="10"/>
    <x v="32"/>
  </r>
  <r>
    <x v="102"/>
    <x v="110"/>
    <n v="1746.75"/>
    <x v="0"/>
    <x v="157"/>
    <x v="8"/>
    <x v="1"/>
    <x v="8"/>
    <x v="55"/>
  </r>
  <r>
    <x v="102"/>
    <x v="11"/>
    <n v="1752"/>
    <x v="1"/>
    <x v="220"/>
    <x v="1"/>
    <x v="1"/>
    <x v="1"/>
    <x v="24"/>
  </r>
  <r>
    <x v="102"/>
    <x v="138"/>
    <n v="1756.25"/>
    <x v="1"/>
    <x v="191"/>
    <x v="1"/>
    <x v="1"/>
    <x v="1"/>
    <x v="56"/>
  </r>
  <r>
    <x v="102"/>
    <x v="12"/>
    <n v="1760.25"/>
    <x v="1"/>
    <x v="464"/>
    <x v="1"/>
    <x v="1"/>
    <x v="1"/>
    <x v="29"/>
  </r>
  <r>
    <x v="102"/>
    <x v="13"/>
    <n v="1766.25"/>
    <x v="1"/>
    <x v="581"/>
    <x v="3"/>
    <x v="1"/>
    <x v="3"/>
    <x v="33"/>
  </r>
  <r>
    <x v="102"/>
    <x v="167"/>
    <n v="1766.25"/>
    <x v="2"/>
    <x v="546"/>
    <x v="2"/>
    <x v="1"/>
    <x v="2"/>
    <x v="31"/>
  </r>
  <r>
    <x v="102"/>
    <x v="174"/>
    <n v="1770"/>
    <x v="0"/>
    <x v="306"/>
    <x v="1"/>
    <x v="1"/>
    <x v="1"/>
    <x v="8"/>
  </r>
  <r>
    <x v="102"/>
    <x v="14"/>
    <n v="1773"/>
    <x v="1"/>
    <x v="466"/>
    <x v="4"/>
    <x v="1"/>
    <x v="4"/>
    <x v="28"/>
  </r>
  <r>
    <x v="102"/>
    <x v="15"/>
    <n v="1776"/>
    <x v="1"/>
    <x v="582"/>
    <x v="3"/>
    <x v="1"/>
    <x v="3"/>
    <x v="31"/>
  </r>
  <r>
    <x v="102"/>
    <x v="16"/>
    <n v="1779"/>
    <x v="1"/>
    <x v="43"/>
    <x v="3"/>
    <x v="1"/>
    <x v="3"/>
    <x v="34"/>
  </r>
  <r>
    <x v="102"/>
    <x v="17"/>
    <n v="1780"/>
    <x v="1"/>
    <x v="469"/>
    <x v="5"/>
    <x v="1"/>
    <x v="5"/>
    <x v="28"/>
  </r>
  <r>
    <x v="102"/>
    <x v="18"/>
    <n v="1781.75"/>
    <x v="1"/>
    <x v="583"/>
    <x v="3"/>
    <x v="1"/>
    <x v="3"/>
    <x v="35"/>
  </r>
  <r>
    <x v="102"/>
    <x v="19"/>
    <n v="1783.5"/>
    <x v="1"/>
    <x v="471"/>
    <x v="5"/>
    <x v="1"/>
    <x v="5"/>
    <x v="24"/>
  </r>
  <r>
    <x v="102"/>
    <x v="20"/>
    <n v="1785.25"/>
    <x v="1"/>
    <x v="472"/>
    <x v="3"/>
    <x v="1"/>
    <x v="3"/>
    <x v="24"/>
  </r>
  <r>
    <x v="102"/>
    <x v="21"/>
    <n v="1787"/>
    <x v="1"/>
    <x v="584"/>
    <x v="3"/>
    <x v="1"/>
    <x v="3"/>
    <x v="31"/>
  </r>
  <r>
    <x v="102"/>
    <x v="22"/>
    <n v="1788.25"/>
    <x v="1"/>
    <x v="49"/>
    <x v="3"/>
    <x v="1"/>
    <x v="3"/>
    <x v="33"/>
  </r>
  <r>
    <x v="102"/>
    <x v="23"/>
    <n v="1789.5"/>
    <x v="1"/>
    <x v="585"/>
    <x v="5"/>
    <x v="1"/>
    <x v="5"/>
    <x v="28"/>
  </r>
  <r>
    <x v="102"/>
    <x v="24"/>
    <n v="1790.75"/>
    <x v="1"/>
    <x v="51"/>
    <x v="3"/>
    <x v="1"/>
    <x v="3"/>
    <x v="31"/>
  </r>
  <r>
    <x v="102"/>
    <x v="25"/>
    <n v="1792"/>
    <x v="1"/>
    <x v="52"/>
    <x v="3"/>
    <x v="1"/>
    <x v="3"/>
    <x v="34"/>
  </r>
  <r>
    <x v="102"/>
    <x v="26"/>
    <n v="1793"/>
    <x v="1"/>
    <x v="478"/>
    <x v="5"/>
    <x v="1"/>
    <x v="5"/>
    <x v="29"/>
  </r>
  <r>
    <x v="102"/>
    <x v="27"/>
    <n v="1794"/>
    <x v="1"/>
    <x v="586"/>
    <x v="3"/>
    <x v="1"/>
    <x v="3"/>
    <x v="35"/>
  </r>
  <r>
    <x v="102"/>
    <x v="28"/>
    <n v="1795"/>
    <x v="1"/>
    <x v="480"/>
    <x v="5"/>
    <x v="1"/>
    <x v="5"/>
    <x v="24"/>
  </r>
  <r>
    <x v="102"/>
    <x v="29"/>
    <n v="1796"/>
    <x v="1"/>
    <x v="481"/>
    <x v="3"/>
    <x v="1"/>
    <x v="3"/>
    <x v="29"/>
  </r>
  <r>
    <x v="102"/>
    <x v="30"/>
    <n v="1796.25"/>
    <x v="1"/>
    <x v="587"/>
    <x v="3"/>
    <x v="1"/>
    <x v="3"/>
    <x v="33"/>
  </r>
  <r>
    <x v="102"/>
    <x v="31"/>
    <n v="1796.5"/>
    <x v="1"/>
    <x v="483"/>
    <x v="5"/>
    <x v="1"/>
    <x v="5"/>
    <x v="28"/>
  </r>
  <r>
    <x v="102"/>
    <x v="32"/>
    <n v="1796.75"/>
    <x v="1"/>
    <x v="588"/>
    <x v="3"/>
    <x v="1"/>
    <x v="3"/>
    <x v="28"/>
  </r>
  <r>
    <x v="102"/>
    <x v="33"/>
    <n v="1797"/>
    <x v="1"/>
    <x v="60"/>
    <x v="3"/>
    <x v="1"/>
    <x v="3"/>
    <x v="35"/>
  </r>
  <r>
    <x v="102"/>
    <x v="66"/>
    <n v="1797"/>
    <x v="1"/>
    <x v="61"/>
    <x v="3"/>
    <x v="1"/>
    <x v="3"/>
    <x v="34"/>
  </r>
  <r>
    <x v="102"/>
    <x v="100"/>
    <n v="1797"/>
    <x v="1"/>
    <x v="589"/>
    <x v="5"/>
    <x v="1"/>
    <x v="5"/>
    <x v="29"/>
  </r>
  <r>
    <x v="102"/>
    <x v="137"/>
    <n v="1797"/>
    <x v="1"/>
    <x v="63"/>
    <x v="3"/>
    <x v="1"/>
    <x v="3"/>
    <x v="35"/>
  </r>
  <r>
    <x v="102"/>
    <x v="154"/>
    <n v="1797"/>
    <x v="1"/>
    <x v="489"/>
    <x v="5"/>
    <x v="1"/>
    <x v="5"/>
    <x v="24"/>
  </r>
  <r>
    <x v="103"/>
    <x v="175"/>
    <n v="1753.5"/>
    <x v="4"/>
    <x v="66"/>
    <x v="11"/>
    <x v="1"/>
    <x v="11"/>
    <x v="12"/>
  </r>
  <r>
    <x v="103"/>
    <x v="176"/>
    <n v="1756.75"/>
    <x v="4"/>
    <x v="126"/>
    <x v="8"/>
    <x v="1"/>
    <x v="8"/>
    <x v="6"/>
  </r>
  <r>
    <x v="103"/>
    <x v="11"/>
    <n v="1760.5"/>
    <x v="1"/>
    <x v="490"/>
    <x v="8"/>
    <x v="1"/>
    <x v="8"/>
    <x v="37"/>
  </r>
  <r>
    <x v="103"/>
    <x v="138"/>
    <n v="1764.5"/>
    <x v="1"/>
    <x v="221"/>
    <x v="1"/>
    <x v="1"/>
    <x v="1"/>
    <x v="12"/>
  </r>
  <r>
    <x v="103"/>
    <x v="12"/>
    <n v="1768"/>
    <x v="1"/>
    <x v="491"/>
    <x v="1"/>
    <x v="1"/>
    <x v="1"/>
    <x v="36"/>
  </r>
  <r>
    <x v="103"/>
    <x v="13"/>
    <n v="1773.5"/>
    <x v="1"/>
    <x v="590"/>
    <x v="3"/>
    <x v="1"/>
    <x v="3"/>
    <x v="1"/>
  </r>
  <r>
    <x v="103"/>
    <x v="167"/>
    <n v="1773.5"/>
    <x v="2"/>
    <x v="572"/>
    <x v="2"/>
    <x v="1"/>
    <x v="2"/>
    <x v="2"/>
  </r>
  <r>
    <x v="103"/>
    <x v="177"/>
    <n v="1777"/>
    <x v="2"/>
    <x v="306"/>
    <x v="1"/>
    <x v="1"/>
    <x v="1"/>
    <x v="8"/>
  </r>
  <r>
    <x v="103"/>
    <x v="14"/>
    <n v="1779.75"/>
    <x v="1"/>
    <x v="493"/>
    <x v="4"/>
    <x v="1"/>
    <x v="4"/>
    <x v="38"/>
  </r>
  <r>
    <x v="103"/>
    <x v="15"/>
    <n v="1782.75"/>
    <x v="1"/>
    <x v="591"/>
    <x v="3"/>
    <x v="1"/>
    <x v="3"/>
    <x v="2"/>
  </r>
  <r>
    <x v="103"/>
    <x v="16"/>
    <n v="1785.75"/>
    <x v="1"/>
    <x v="73"/>
    <x v="3"/>
    <x v="1"/>
    <x v="3"/>
    <x v="5"/>
  </r>
  <r>
    <x v="103"/>
    <x v="17"/>
    <n v="1786.5"/>
    <x v="1"/>
    <x v="496"/>
    <x v="5"/>
    <x v="1"/>
    <x v="5"/>
    <x v="38"/>
  </r>
  <r>
    <x v="103"/>
    <x v="18"/>
    <n v="1787.5"/>
    <x v="1"/>
    <x v="592"/>
    <x v="3"/>
    <x v="1"/>
    <x v="3"/>
    <x v="9"/>
  </r>
  <r>
    <x v="103"/>
    <x v="19"/>
    <n v="1788.5"/>
    <x v="1"/>
    <x v="498"/>
    <x v="5"/>
    <x v="1"/>
    <x v="5"/>
    <x v="37"/>
  </r>
  <r>
    <x v="103"/>
    <x v="20"/>
    <n v="1789.5"/>
    <x v="1"/>
    <x v="499"/>
    <x v="3"/>
    <x v="1"/>
    <x v="3"/>
    <x v="37"/>
  </r>
  <r>
    <x v="103"/>
    <x v="21"/>
    <n v="1790.5"/>
    <x v="1"/>
    <x v="593"/>
    <x v="3"/>
    <x v="1"/>
    <x v="3"/>
    <x v="2"/>
  </r>
  <r>
    <x v="103"/>
    <x v="22"/>
    <n v="1791.5"/>
    <x v="1"/>
    <x v="79"/>
    <x v="3"/>
    <x v="1"/>
    <x v="3"/>
    <x v="1"/>
  </r>
  <r>
    <x v="103"/>
    <x v="23"/>
    <n v="1792.5"/>
    <x v="1"/>
    <x v="594"/>
    <x v="5"/>
    <x v="1"/>
    <x v="5"/>
    <x v="38"/>
  </r>
  <r>
    <x v="103"/>
    <x v="24"/>
    <n v="1793.25"/>
    <x v="1"/>
    <x v="81"/>
    <x v="3"/>
    <x v="1"/>
    <x v="3"/>
    <x v="2"/>
  </r>
  <r>
    <x v="103"/>
    <x v="25"/>
    <n v="1794"/>
    <x v="1"/>
    <x v="82"/>
    <x v="3"/>
    <x v="1"/>
    <x v="3"/>
    <x v="5"/>
  </r>
  <r>
    <x v="103"/>
    <x v="26"/>
    <n v="1794.75"/>
    <x v="1"/>
    <x v="505"/>
    <x v="5"/>
    <x v="1"/>
    <x v="5"/>
    <x v="36"/>
  </r>
  <r>
    <x v="103"/>
    <x v="27"/>
    <n v="1795.5"/>
    <x v="1"/>
    <x v="595"/>
    <x v="3"/>
    <x v="1"/>
    <x v="3"/>
    <x v="9"/>
  </r>
  <r>
    <x v="103"/>
    <x v="28"/>
    <n v="1796.25"/>
    <x v="1"/>
    <x v="507"/>
    <x v="5"/>
    <x v="1"/>
    <x v="5"/>
    <x v="37"/>
  </r>
  <r>
    <x v="103"/>
    <x v="29"/>
    <n v="1797"/>
    <x v="1"/>
    <x v="508"/>
    <x v="3"/>
    <x v="1"/>
    <x v="3"/>
    <x v="36"/>
  </r>
  <r>
    <x v="103"/>
    <x v="30"/>
    <n v="1797"/>
    <x v="1"/>
    <x v="596"/>
    <x v="3"/>
    <x v="1"/>
    <x v="3"/>
    <x v="1"/>
  </r>
  <r>
    <x v="103"/>
    <x v="31"/>
    <n v="1797"/>
    <x v="1"/>
    <x v="510"/>
    <x v="5"/>
    <x v="1"/>
    <x v="5"/>
    <x v="38"/>
  </r>
  <r>
    <x v="103"/>
    <x v="32"/>
    <n v="1797"/>
    <x v="1"/>
    <x v="597"/>
    <x v="3"/>
    <x v="1"/>
    <x v="3"/>
    <x v="38"/>
  </r>
  <r>
    <x v="103"/>
    <x v="33"/>
    <n v="1797"/>
    <x v="1"/>
    <x v="90"/>
    <x v="3"/>
    <x v="1"/>
    <x v="3"/>
    <x v="9"/>
  </r>
  <r>
    <x v="103"/>
    <x v="66"/>
    <n v="1797"/>
    <x v="1"/>
    <x v="91"/>
    <x v="3"/>
    <x v="1"/>
    <x v="3"/>
    <x v="5"/>
  </r>
  <r>
    <x v="103"/>
    <x v="100"/>
    <n v="1797"/>
    <x v="1"/>
    <x v="598"/>
    <x v="5"/>
    <x v="1"/>
    <x v="5"/>
    <x v="36"/>
  </r>
  <r>
    <x v="103"/>
    <x v="137"/>
    <n v="1797"/>
    <x v="1"/>
    <x v="93"/>
    <x v="3"/>
    <x v="1"/>
    <x v="3"/>
    <x v="9"/>
  </r>
  <r>
    <x v="103"/>
    <x v="154"/>
    <n v="1797"/>
    <x v="1"/>
    <x v="516"/>
    <x v="5"/>
    <x v="1"/>
    <x v="5"/>
    <x v="37"/>
  </r>
  <r>
    <x v="103"/>
    <x v="178"/>
    <n v="1797"/>
    <x v="1"/>
    <x v="617"/>
    <x v="3"/>
    <x v="1"/>
    <x v="3"/>
    <x v="2"/>
  </r>
  <r>
    <x v="104"/>
    <x v="106"/>
    <n v="1724.25"/>
    <x v="3"/>
    <x v="66"/>
    <x v="6"/>
    <x v="1"/>
    <x v="6"/>
    <x v="12"/>
  </r>
  <r>
    <x v="104"/>
    <x v="115"/>
    <n v="1727.5"/>
    <x v="3"/>
    <x v="126"/>
    <x v="8"/>
    <x v="1"/>
    <x v="8"/>
    <x v="6"/>
  </r>
  <r>
    <x v="104"/>
    <x v="11"/>
    <n v="1730.5"/>
    <x v="1"/>
    <x v="517"/>
    <x v="8"/>
    <x v="1"/>
    <x v="8"/>
    <x v="38"/>
  </r>
  <r>
    <x v="104"/>
    <x v="138"/>
    <n v="1734.25"/>
    <x v="1"/>
    <x v="248"/>
    <x v="1"/>
    <x v="1"/>
    <x v="1"/>
    <x v="23"/>
  </r>
  <r>
    <x v="104"/>
    <x v="12"/>
    <n v="1737.75"/>
    <x v="1"/>
    <x v="518"/>
    <x v="1"/>
    <x v="1"/>
    <x v="1"/>
    <x v="2"/>
  </r>
  <r>
    <x v="104"/>
    <x v="13"/>
    <n v="1742.75"/>
    <x v="1"/>
    <x v="599"/>
    <x v="3"/>
    <x v="1"/>
    <x v="3"/>
    <x v="5"/>
  </r>
  <r>
    <x v="104"/>
    <x v="167"/>
    <n v="1742.75"/>
    <x v="2"/>
    <x v="581"/>
    <x v="2"/>
    <x v="1"/>
    <x v="2"/>
    <x v="9"/>
  </r>
  <r>
    <x v="104"/>
    <x v="177"/>
    <n v="1746"/>
    <x v="2"/>
    <x v="8"/>
    <x v="1"/>
    <x v="1"/>
    <x v="1"/>
    <x v="3"/>
  </r>
  <r>
    <x v="104"/>
    <x v="14"/>
    <n v="1748.25"/>
    <x v="1"/>
    <x v="520"/>
    <x v="4"/>
    <x v="1"/>
    <x v="4"/>
    <x v="36"/>
  </r>
  <r>
    <x v="104"/>
    <x v="15"/>
    <n v="1751.25"/>
    <x v="1"/>
    <x v="600"/>
    <x v="3"/>
    <x v="1"/>
    <x v="3"/>
    <x v="9"/>
  </r>
  <r>
    <x v="104"/>
    <x v="16"/>
    <n v="1754.25"/>
    <x v="1"/>
    <x v="102"/>
    <x v="3"/>
    <x v="1"/>
    <x v="3"/>
    <x v="7"/>
  </r>
  <r>
    <x v="104"/>
    <x v="17"/>
    <n v="1755"/>
    <x v="1"/>
    <x v="523"/>
    <x v="5"/>
    <x v="1"/>
    <x v="5"/>
    <x v="36"/>
  </r>
  <r>
    <x v="104"/>
    <x v="18"/>
    <n v="1756.5"/>
    <x v="1"/>
    <x v="601"/>
    <x v="3"/>
    <x v="1"/>
    <x v="3"/>
    <x v="1"/>
  </r>
  <r>
    <x v="104"/>
    <x v="19"/>
    <n v="1758"/>
    <x v="1"/>
    <x v="525"/>
    <x v="5"/>
    <x v="1"/>
    <x v="5"/>
    <x v="38"/>
  </r>
  <r>
    <x v="104"/>
    <x v="20"/>
    <n v="1759.25"/>
    <x v="1"/>
    <x v="526"/>
    <x v="3"/>
    <x v="1"/>
    <x v="3"/>
    <x v="38"/>
  </r>
  <r>
    <x v="104"/>
    <x v="21"/>
    <n v="1760.5"/>
    <x v="1"/>
    <x v="602"/>
    <x v="3"/>
    <x v="1"/>
    <x v="3"/>
    <x v="9"/>
  </r>
  <r>
    <x v="104"/>
    <x v="22"/>
    <n v="1761.75"/>
    <x v="1"/>
    <x v="108"/>
    <x v="3"/>
    <x v="1"/>
    <x v="3"/>
    <x v="5"/>
  </r>
  <r>
    <x v="104"/>
    <x v="23"/>
    <n v="1763"/>
    <x v="1"/>
    <x v="603"/>
    <x v="5"/>
    <x v="1"/>
    <x v="5"/>
    <x v="36"/>
  </r>
  <r>
    <x v="104"/>
    <x v="24"/>
    <n v="1763.25"/>
    <x v="1"/>
    <x v="110"/>
    <x v="3"/>
    <x v="1"/>
    <x v="3"/>
    <x v="9"/>
  </r>
  <r>
    <x v="104"/>
    <x v="25"/>
    <n v="1763.5"/>
    <x v="1"/>
    <x v="111"/>
    <x v="3"/>
    <x v="1"/>
    <x v="3"/>
    <x v="7"/>
  </r>
  <r>
    <x v="104"/>
    <x v="26"/>
    <n v="1763.75"/>
    <x v="1"/>
    <x v="532"/>
    <x v="5"/>
    <x v="1"/>
    <x v="5"/>
    <x v="2"/>
  </r>
  <r>
    <x v="104"/>
    <x v="27"/>
    <n v="1764"/>
    <x v="1"/>
    <x v="604"/>
    <x v="3"/>
    <x v="1"/>
    <x v="3"/>
    <x v="1"/>
  </r>
  <r>
    <x v="104"/>
    <x v="28"/>
    <n v="1764.25"/>
    <x v="1"/>
    <x v="534"/>
    <x v="5"/>
    <x v="1"/>
    <x v="5"/>
    <x v="38"/>
  </r>
  <r>
    <x v="104"/>
    <x v="29"/>
    <n v="1764.5"/>
    <x v="1"/>
    <x v="535"/>
    <x v="3"/>
    <x v="1"/>
    <x v="3"/>
    <x v="2"/>
  </r>
  <r>
    <x v="104"/>
    <x v="30"/>
    <n v="1764.75"/>
    <x v="1"/>
    <x v="605"/>
    <x v="3"/>
    <x v="1"/>
    <x v="3"/>
    <x v="5"/>
  </r>
  <r>
    <x v="104"/>
    <x v="31"/>
    <n v="1765"/>
    <x v="1"/>
    <x v="537"/>
    <x v="5"/>
    <x v="1"/>
    <x v="5"/>
    <x v="36"/>
  </r>
  <r>
    <x v="104"/>
    <x v="32"/>
    <n v="1765.25"/>
    <x v="1"/>
    <x v="606"/>
    <x v="3"/>
    <x v="1"/>
    <x v="3"/>
    <x v="36"/>
  </r>
  <r>
    <x v="104"/>
    <x v="33"/>
    <n v="1765.5"/>
    <x v="1"/>
    <x v="119"/>
    <x v="3"/>
    <x v="1"/>
    <x v="3"/>
    <x v="1"/>
  </r>
  <r>
    <x v="104"/>
    <x v="66"/>
    <n v="1765.75"/>
    <x v="1"/>
    <x v="120"/>
    <x v="3"/>
    <x v="1"/>
    <x v="3"/>
    <x v="7"/>
  </r>
  <r>
    <x v="104"/>
    <x v="100"/>
    <n v="1766"/>
    <x v="1"/>
    <x v="607"/>
    <x v="5"/>
    <x v="1"/>
    <x v="5"/>
    <x v="2"/>
  </r>
  <r>
    <x v="104"/>
    <x v="137"/>
    <n v="1766"/>
    <x v="1"/>
    <x v="122"/>
    <x v="3"/>
    <x v="1"/>
    <x v="3"/>
    <x v="1"/>
  </r>
  <r>
    <x v="104"/>
    <x v="154"/>
    <n v="1766"/>
    <x v="1"/>
    <x v="543"/>
    <x v="5"/>
    <x v="1"/>
    <x v="5"/>
    <x v="38"/>
  </r>
  <r>
    <x v="104"/>
    <x v="178"/>
    <n v="1766"/>
    <x v="1"/>
    <x v="618"/>
    <x v="3"/>
    <x v="1"/>
    <x v="3"/>
    <x v="9"/>
  </r>
  <r>
    <x v="105"/>
    <x v="108"/>
    <n v="1732"/>
    <x v="1"/>
    <x v="0"/>
    <x v="6"/>
    <x v="1"/>
    <x v="6"/>
    <x v="0"/>
  </r>
  <r>
    <x v="105"/>
    <x v="118"/>
    <n v="1735.25"/>
    <x v="1"/>
    <x v="125"/>
    <x v="8"/>
    <x v="1"/>
    <x v="8"/>
    <x v="14"/>
  </r>
  <r>
    <x v="105"/>
    <x v="11"/>
    <n v="1737.5"/>
    <x v="1"/>
    <x v="35"/>
    <x v="8"/>
    <x v="1"/>
    <x v="8"/>
    <x v="9"/>
  </r>
  <r>
    <x v="105"/>
    <x v="138"/>
    <n v="1741.75"/>
    <x v="1"/>
    <x v="3"/>
    <x v="1"/>
    <x v="1"/>
    <x v="1"/>
    <x v="8"/>
  </r>
  <r>
    <x v="105"/>
    <x v="145"/>
    <n v="1744.75"/>
    <x v="2"/>
    <x v="129"/>
    <x v="8"/>
    <x v="1"/>
    <x v="8"/>
    <x v="14"/>
  </r>
  <r>
    <x v="105"/>
    <x v="12"/>
    <n v="1745.5"/>
    <x v="1"/>
    <x v="38"/>
    <x v="8"/>
    <x v="1"/>
    <x v="8"/>
    <x v="5"/>
  </r>
  <r>
    <x v="105"/>
    <x v="13"/>
    <n v="1750.5"/>
    <x v="1"/>
    <x v="40"/>
    <x v="3"/>
    <x v="1"/>
    <x v="3"/>
    <x v="6"/>
  </r>
  <r>
    <x v="105"/>
    <x v="167"/>
    <n v="1750.5"/>
    <x v="2"/>
    <x v="624"/>
    <x v="2"/>
    <x v="1"/>
    <x v="2"/>
    <x v="7"/>
  </r>
  <r>
    <x v="105"/>
    <x v="179"/>
    <n v="1754"/>
    <x v="3"/>
    <x v="306"/>
    <x v="4"/>
    <x v="1"/>
    <x v="4"/>
    <x v="8"/>
  </r>
  <r>
    <x v="105"/>
    <x v="14"/>
    <n v="1755.5"/>
    <x v="1"/>
    <x v="548"/>
    <x v="1"/>
    <x v="1"/>
    <x v="1"/>
    <x v="1"/>
  </r>
  <r>
    <x v="105"/>
    <x v="15"/>
    <n v="1758.5"/>
    <x v="1"/>
    <x v="608"/>
    <x v="3"/>
    <x v="1"/>
    <x v="3"/>
    <x v="7"/>
  </r>
  <r>
    <x v="105"/>
    <x v="16"/>
    <n v="1761.5"/>
    <x v="1"/>
    <x v="134"/>
    <x v="3"/>
    <x v="1"/>
    <x v="3"/>
    <x v="11"/>
  </r>
  <r>
    <x v="105"/>
    <x v="17"/>
    <n v="1762"/>
    <x v="1"/>
    <x v="551"/>
    <x v="5"/>
    <x v="1"/>
    <x v="5"/>
    <x v="1"/>
  </r>
  <r>
    <x v="105"/>
    <x v="18"/>
    <n v="1763"/>
    <x v="1"/>
    <x v="609"/>
    <x v="3"/>
    <x v="1"/>
    <x v="3"/>
    <x v="4"/>
  </r>
  <r>
    <x v="105"/>
    <x v="19"/>
    <n v="1764"/>
    <x v="1"/>
    <x v="553"/>
    <x v="5"/>
    <x v="1"/>
    <x v="5"/>
    <x v="9"/>
  </r>
  <r>
    <x v="105"/>
    <x v="20"/>
    <n v="1765"/>
    <x v="1"/>
    <x v="554"/>
    <x v="3"/>
    <x v="1"/>
    <x v="3"/>
    <x v="9"/>
  </r>
  <r>
    <x v="105"/>
    <x v="21"/>
    <n v="1766"/>
    <x v="1"/>
    <x v="610"/>
    <x v="3"/>
    <x v="1"/>
    <x v="3"/>
    <x v="7"/>
  </r>
  <r>
    <x v="105"/>
    <x v="22"/>
    <n v="1767"/>
    <x v="1"/>
    <x v="140"/>
    <x v="3"/>
    <x v="1"/>
    <x v="3"/>
    <x v="6"/>
  </r>
  <r>
    <x v="105"/>
    <x v="23"/>
    <n v="1768"/>
    <x v="1"/>
    <x v="611"/>
    <x v="5"/>
    <x v="1"/>
    <x v="5"/>
    <x v="1"/>
  </r>
  <r>
    <x v="105"/>
    <x v="24"/>
    <n v="1768"/>
    <x v="1"/>
    <x v="142"/>
    <x v="3"/>
    <x v="1"/>
    <x v="3"/>
    <x v="7"/>
  </r>
  <r>
    <x v="105"/>
    <x v="25"/>
    <n v="1768"/>
    <x v="1"/>
    <x v="143"/>
    <x v="3"/>
    <x v="1"/>
    <x v="3"/>
    <x v="11"/>
  </r>
  <r>
    <x v="105"/>
    <x v="26"/>
    <n v="1768"/>
    <x v="1"/>
    <x v="560"/>
    <x v="5"/>
    <x v="1"/>
    <x v="5"/>
    <x v="5"/>
  </r>
  <r>
    <x v="105"/>
    <x v="27"/>
    <n v="1768"/>
    <x v="1"/>
    <x v="612"/>
    <x v="3"/>
    <x v="1"/>
    <x v="3"/>
    <x v="4"/>
  </r>
  <r>
    <x v="105"/>
    <x v="28"/>
    <n v="1768"/>
    <x v="1"/>
    <x v="562"/>
    <x v="5"/>
    <x v="1"/>
    <x v="5"/>
    <x v="9"/>
  </r>
  <r>
    <x v="105"/>
    <x v="29"/>
    <n v="1768"/>
    <x v="1"/>
    <x v="563"/>
    <x v="3"/>
    <x v="1"/>
    <x v="3"/>
    <x v="5"/>
  </r>
  <r>
    <x v="105"/>
    <x v="30"/>
    <n v="1768.25"/>
    <x v="1"/>
    <x v="613"/>
    <x v="3"/>
    <x v="1"/>
    <x v="3"/>
    <x v="6"/>
  </r>
  <r>
    <x v="105"/>
    <x v="31"/>
    <n v="1768.5"/>
    <x v="1"/>
    <x v="565"/>
    <x v="5"/>
    <x v="1"/>
    <x v="5"/>
    <x v="1"/>
  </r>
  <r>
    <x v="105"/>
    <x v="32"/>
    <n v="1768.75"/>
    <x v="1"/>
    <x v="614"/>
    <x v="3"/>
    <x v="1"/>
    <x v="3"/>
    <x v="1"/>
  </r>
  <r>
    <x v="105"/>
    <x v="33"/>
    <n v="1769"/>
    <x v="1"/>
    <x v="151"/>
    <x v="3"/>
    <x v="1"/>
    <x v="3"/>
    <x v="4"/>
  </r>
  <r>
    <x v="105"/>
    <x v="66"/>
    <n v="1769.25"/>
    <x v="1"/>
    <x v="152"/>
    <x v="3"/>
    <x v="1"/>
    <x v="3"/>
    <x v="11"/>
  </r>
  <r>
    <x v="105"/>
    <x v="100"/>
    <n v="1769.5"/>
    <x v="1"/>
    <x v="615"/>
    <x v="5"/>
    <x v="1"/>
    <x v="5"/>
    <x v="5"/>
  </r>
  <r>
    <x v="105"/>
    <x v="137"/>
    <n v="1769.5"/>
    <x v="1"/>
    <x v="154"/>
    <x v="3"/>
    <x v="1"/>
    <x v="3"/>
    <x v="4"/>
  </r>
  <r>
    <x v="105"/>
    <x v="154"/>
    <n v="1769.5"/>
    <x v="1"/>
    <x v="571"/>
    <x v="5"/>
    <x v="1"/>
    <x v="5"/>
    <x v="9"/>
  </r>
  <r>
    <x v="105"/>
    <x v="178"/>
    <n v="1769.5"/>
    <x v="1"/>
    <x v="619"/>
    <x v="3"/>
    <x v="1"/>
    <x v="3"/>
    <x v="7"/>
  </r>
  <r>
    <x v="106"/>
    <x v="110"/>
    <n v="1738"/>
    <x v="0"/>
    <x v="0"/>
    <x v="6"/>
    <x v="1"/>
    <x v="6"/>
    <x v="0"/>
  </r>
  <r>
    <x v="106"/>
    <x v="121"/>
    <n v="1741.25"/>
    <x v="0"/>
    <x v="125"/>
    <x v="8"/>
    <x v="1"/>
    <x v="8"/>
    <x v="14"/>
  </r>
  <r>
    <x v="106"/>
    <x v="11"/>
    <n v="1743.25"/>
    <x v="1"/>
    <x v="1"/>
    <x v="8"/>
    <x v="1"/>
    <x v="8"/>
    <x v="1"/>
  </r>
  <r>
    <x v="106"/>
    <x v="138"/>
    <n v="1747.75"/>
    <x v="1"/>
    <x v="36"/>
    <x v="1"/>
    <x v="1"/>
    <x v="1"/>
    <x v="3"/>
  </r>
  <r>
    <x v="106"/>
    <x v="145"/>
    <n v="1750.75"/>
    <x v="2"/>
    <x v="161"/>
    <x v="8"/>
    <x v="1"/>
    <x v="8"/>
    <x v="16"/>
  </r>
  <r>
    <x v="106"/>
    <x v="12"/>
    <n v="1751.5"/>
    <x v="1"/>
    <x v="4"/>
    <x v="8"/>
    <x v="1"/>
    <x v="8"/>
    <x v="7"/>
  </r>
  <r>
    <x v="106"/>
    <x v="13"/>
    <n v="1756.5"/>
    <x v="1"/>
    <x v="6"/>
    <x v="3"/>
    <x v="1"/>
    <x v="3"/>
    <x v="11"/>
  </r>
  <r>
    <x v="106"/>
    <x v="167"/>
    <n v="1756.5"/>
    <x v="2"/>
    <x v="7"/>
    <x v="2"/>
    <x v="1"/>
    <x v="2"/>
    <x v="4"/>
  </r>
  <r>
    <x v="106"/>
    <x v="180"/>
    <n v="1760"/>
    <x v="1"/>
    <x v="306"/>
    <x v="4"/>
    <x v="1"/>
    <x v="4"/>
    <x v="8"/>
  </r>
  <r>
    <x v="106"/>
    <x v="14"/>
    <n v="1761.5"/>
    <x v="1"/>
    <x v="9"/>
    <x v="1"/>
    <x v="1"/>
    <x v="1"/>
    <x v="5"/>
  </r>
  <r>
    <x v="106"/>
    <x v="15"/>
    <n v="1765"/>
    <x v="1"/>
    <x v="10"/>
    <x v="3"/>
    <x v="1"/>
    <x v="3"/>
    <x v="4"/>
  </r>
  <r>
    <x v="106"/>
    <x v="16"/>
    <n v="1768"/>
    <x v="1"/>
    <x v="166"/>
    <x v="3"/>
    <x v="1"/>
    <x v="3"/>
    <x v="14"/>
  </r>
  <r>
    <x v="106"/>
    <x v="17"/>
    <n v="1768.5"/>
    <x v="1"/>
    <x v="12"/>
    <x v="5"/>
    <x v="1"/>
    <x v="5"/>
    <x v="5"/>
  </r>
  <r>
    <x v="106"/>
    <x v="18"/>
    <n v="1769.25"/>
    <x v="1"/>
    <x v="13"/>
    <x v="3"/>
    <x v="1"/>
    <x v="3"/>
    <x v="6"/>
  </r>
  <r>
    <x v="106"/>
    <x v="19"/>
    <n v="1770"/>
    <x v="1"/>
    <x v="14"/>
    <x v="5"/>
    <x v="1"/>
    <x v="5"/>
    <x v="1"/>
  </r>
  <r>
    <x v="106"/>
    <x v="20"/>
    <n v="1770.5"/>
    <x v="1"/>
    <x v="15"/>
    <x v="3"/>
    <x v="1"/>
    <x v="3"/>
    <x v="1"/>
  </r>
  <r>
    <x v="106"/>
    <x v="21"/>
    <n v="1771"/>
    <x v="1"/>
    <x v="16"/>
    <x v="3"/>
    <x v="1"/>
    <x v="3"/>
    <x v="4"/>
  </r>
  <r>
    <x v="106"/>
    <x v="22"/>
    <n v="1771.75"/>
    <x v="1"/>
    <x v="172"/>
    <x v="3"/>
    <x v="1"/>
    <x v="3"/>
    <x v="11"/>
  </r>
  <r>
    <x v="106"/>
    <x v="23"/>
    <n v="1772.5"/>
    <x v="1"/>
    <x v="18"/>
    <x v="5"/>
    <x v="1"/>
    <x v="5"/>
    <x v="5"/>
  </r>
  <r>
    <x v="106"/>
    <x v="24"/>
    <n v="1772.5"/>
    <x v="1"/>
    <x v="174"/>
    <x v="3"/>
    <x v="1"/>
    <x v="3"/>
    <x v="4"/>
  </r>
  <r>
    <x v="106"/>
    <x v="25"/>
    <n v="1772.5"/>
    <x v="1"/>
    <x v="175"/>
    <x v="3"/>
    <x v="1"/>
    <x v="3"/>
    <x v="14"/>
  </r>
  <r>
    <x v="106"/>
    <x v="26"/>
    <n v="1772.5"/>
    <x v="1"/>
    <x v="21"/>
    <x v="5"/>
    <x v="1"/>
    <x v="5"/>
    <x v="7"/>
  </r>
  <r>
    <x v="106"/>
    <x v="27"/>
    <n v="1772.5"/>
    <x v="1"/>
    <x v="22"/>
    <x v="3"/>
    <x v="1"/>
    <x v="3"/>
    <x v="6"/>
  </r>
  <r>
    <x v="106"/>
    <x v="28"/>
    <n v="1772.5"/>
    <x v="1"/>
    <x v="23"/>
    <x v="5"/>
    <x v="1"/>
    <x v="5"/>
    <x v="1"/>
  </r>
  <r>
    <x v="106"/>
    <x v="29"/>
    <n v="1772.5"/>
    <x v="1"/>
    <x v="24"/>
    <x v="3"/>
    <x v="1"/>
    <x v="3"/>
    <x v="7"/>
  </r>
  <r>
    <x v="106"/>
    <x v="30"/>
    <n v="1772.5"/>
    <x v="1"/>
    <x v="25"/>
    <x v="3"/>
    <x v="1"/>
    <x v="3"/>
    <x v="11"/>
  </r>
  <r>
    <x v="106"/>
    <x v="31"/>
    <n v="1772.5"/>
    <x v="1"/>
    <x v="26"/>
    <x v="5"/>
    <x v="1"/>
    <x v="5"/>
    <x v="5"/>
  </r>
  <r>
    <x v="106"/>
    <x v="32"/>
    <n v="1772.5"/>
    <x v="1"/>
    <x v="27"/>
    <x v="3"/>
    <x v="1"/>
    <x v="3"/>
    <x v="5"/>
  </r>
  <r>
    <x v="106"/>
    <x v="33"/>
    <n v="1772.5"/>
    <x v="1"/>
    <x v="183"/>
    <x v="3"/>
    <x v="1"/>
    <x v="3"/>
    <x v="6"/>
  </r>
  <r>
    <x v="106"/>
    <x v="66"/>
    <n v="1772.5"/>
    <x v="1"/>
    <x v="184"/>
    <x v="3"/>
    <x v="1"/>
    <x v="3"/>
    <x v="14"/>
  </r>
  <r>
    <x v="106"/>
    <x v="100"/>
    <n v="1772.5"/>
    <x v="1"/>
    <x v="30"/>
    <x v="5"/>
    <x v="1"/>
    <x v="5"/>
    <x v="7"/>
  </r>
  <r>
    <x v="106"/>
    <x v="137"/>
    <n v="1772.5"/>
    <x v="1"/>
    <x v="186"/>
    <x v="3"/>
    <x v="1"/>
    <x v="3"/>
    <x v="6"/>
  </r>
  <r>
    <x v="106"/>
    <x v="154"/>
    <n v="1772.5"/>
    <x v="1"/>
    <x v="32"/>
    <x v="5"/>
    <x v="1"/>
    <x v="5"/>
    <x v="1"/>
  </r>
  <r>
    <x v="106"/>
    <x v="178"/>
    <n v="1772.5"/>
    <x v="1"/>
    <x v="33"/>
    <x v="3"/>
    <x v="1"/>
    <x v="3"/>
    <x v="4"/>
  </r>
  <r>
    <x v="107"/>
    <x v="112"/>
    <n v="1688.5"/>
    <x v="2"/>
    <x v="0"/>
    <x v="6"/>
    <x v="1"/>
    <x v="6"/>
    <x v="0"/>
  </r>
  <r>
    <x v="107"/>
    <x v="123"/>
    <n v="1691.75"/>
    <x v="2"/>
    <x v="125"/>
    <x v="8"/>
    <x v="1"/>
    <x v="8"/>
    <x v="14"/>
  </r>
  <r>
    <x v="107"/>
    <x v="11"/>
    <n v="1693.5"/>
    <x v="1"/>
    <x v="34"/>
    <x v="8"/>
    <x v="1"/>
    <x v="8"/>
    <x v="5"/>
  </r>
  <r>
    <x v="107"/>
    <x v="138"/>
    <n v="1698.5"/>
    <x v="1"/>
    <x v="68"/>
    <x v="1"/>
    <x v="1"/>
    <x v="1"/>
    <x v="10"/>
  </r>
  <r>
    <x v="107"/>
    <x v="145"/>
    <n v="1702.25"/>
    <x v="2"/>
    <x v="128"/>
    <x v="8"/>
    <x v="1"/>
    <x v="8"/>
    <x v="20"/>
  </r>
  <r>
    <x v="107"/>
    <x v="12"/>
    <n v="1703"/>
    <x v="1"/>
    <x v="37"/>
    <x v="8"/>
    <x v="1"/>
    <x v="8"/>
    <x v="4"/>
  </r>
  <r>
    <x v="107"/>
    <x v="13"/>
    <n v="1710.5"/>
    <x v="1"/>
    <x v="39"/>
    <x v="3"/>
    <x v="1"/>
    <x v="3"/>
    <x v="14"/>
  </r>
  <r>
    <x v="107"/>
    <x v="167"/>
    <n v="1710.5"/>
    <x v="2"/>
    <x v="40"/>
    <x v="2"/>
    <x v="1"/>
    <x v="2"/>
    <x v="6"/>
  </r>
  <r>
    <x v="107"/>
    <x v="181"/>
    <n v="1715"/>
    <x v="0"/>
    <x v="306"/>
    <x v="4"/>
    <x v="1"/>
    <x v="4"/>
    <x v="8"/>
  </r>
  <r>
    <x v="107"/>
    <x v="14"/>
    <n v="1717"/>
    <x v="1"/>
    <x v="41"/>
    <x v="1"/>
    <x v="1"/>
    <x v="1"/>
    <x v="7"/>
  </r>
  <r>
    <x v="107"/>
    <x v="15"/>
    <n v="1722"/>
    <x v="1"/>
    <x v="42"/>
    <x v="3"/>
    <x v="1"/>
    <x v="3"/>
    <x v="6"/>
  </r>
  <r>
    <x v="107"/>
    <x v="16"/>
    <n v="1725.5"/>
    <x v="1"/>
    <x v="195"/>
    <x v="3"/>
    <x v="1"/>
    <x v="3"/>
    <x v="16"/>
  </r>
  <r>
    <x v="107"/>
    <x v="17"/>
    <n v="1727"/>
    <x v="1"/>
    <x v="44"/>
    <x v="5"/>
    <x v="1"/>
    <x v="5"/>
    <x v="7"/>
  </r>
  <r>
    <x v="107"/>
    <x v="18"/>
    <n v="1729"/>
    <x v="1"/>
    <x v="45"/>
    <x v="3"/>
    <x v="1"/>
    <x v="3"/>
    <x v="11"/>
  </r>
  <r>
    <x v="107"/>
    <x v="19"/>
    <n v="1731"/>
    <x v="1"/>
    <x v="46"/>
    <x v="5"/>
    <x v="1"/>
    <x v="5"/>
    <x v="5"/>
  </r>
  <r>
    <x v="107"/>
    <x v="20"/>
    <n v="1733"/>
    <x v="1"/>
    <x v="47"/>
    <x v="3"/>
    <x v="1"/>
    <x v="3"/>
    <x v="5"/>
  </r>
  <r>
    <x v="107"/>
    <x v="21"/>
    <n v="1734.5"/>
    <x v="1"/>
    <x v="48"/>
    <x v="3"/>
    <x v="1"/>
    <x v="3"/>
    <x v="6"/>
  </r>
  <r>
    <x v="107"/>
    <x v="22"/>
    <n v="1735.5"/>
    <x v="1"/>
    <x v="201"/>
    <x v="3"/>
    <x v="1"/>
    <x v="3"/>
    <x v="14"/>
  </r>
  <r>
    <x v="107"/>
    <x v="23"/>
    <n v="1736.5"/>
    <x v="1"/>
    <x v="50"/>
    <x v="5"/>
    <x v="1"/>
    <x v="5"/>
    <x v="7"/>
  </r>
  <r>
    <x v="107"/>
    <x v="24"/>
    <n v="1736.75"/>
    <x v="1"/>
    <x v="203"/>
    <x v="3"/>
    <x v="1"/>
    <x v="3"/>
    <x v="6"/>
  </r>
  <r>
    <x v="107"/>
    <x v="25"/>
    <n v="1737"/>
    <x v="1"/>
    <x v="204"/>
    <x v="3"/>
    <x v="1"/>
    <x v="3"/>
    <x v="16"/>
  </r>
  <r>
    <x v="107"/>
    <x v="26"/>
    <n v="1737.25"/>
    <x v="1"/>
    <x v="53"/>
    <x v="5"/>
    <x v="1"/>
    <x v="5"/>
    <x v="4"/>
  </r>
  <r>
    <x v="107"/>
    <x v="27"/>
    <n v="1737.5"/>
    <x v="1"/>
    <x v="54"/>
    <x v="3"/>
    <x v="1"/>
    <x v="3"/>
    <x v="11"/>
  </r>
  <r>
    <x v="107"/>
    <x v="28"/>
    <n v="1737.75"/>
    <x v="1"/>
    <x v="55"/>
    <x v="5"/>
    <x v="1"/>
    <x v="5"/>
    <x v="5"/>
  </r>
  <r>
    <x v="107"/>
    <x v="29"/>
    <n v="1738"/>
    <x v="1"/>
    <x v="56"/>
    <x v="3"/>
    <x v="1"/>
    <x v="3"/>
    <x v="4"/>
  </r>
  <r>
    <x v="107"/>
    <x v="30"/>
    <n v="1738.75"/>
    <x v="1"/>
    <x v="57"/>
    <x v="3"/>
    <x v="1"/>
    <x v="3"/>
    <x v="14"/>
  </r>
  <r>
    <x v="107"/>
    <x v="31"/>
    <n v="1739.5"/>
    <x v="1"/>
    <x v="58"/>
    <x v="5"/>
    <x v="1"/>
    <x v="5"/>
    <x v="7"/>
  </r>
  <r>
    <x v="107"/>
    <x v="32"/>
    <n v="1740.25"/>
    <x v="1"/>
    <x v="59"/>
    <x v="3"/>
    <x v="1"/>
    <x v="3"/>
    <x v="7"/>
  </r>
  <r>
    <x v="107"/>
    <x v="33"/>
    <n v="1741"/>
    <x v="1"/>
    <x v="212"/>
    <x v="3"/>
    <x v="1"/>
    <x v="3"/>
    <x v="11"/>
  </r>
  <r>
    <x v="107"/>
    <x v="66"/>
    <n v="1741.5"/>
    <x v="1"/>
    <x v="213"/>
    <x v="3"/>
    <x v="1"/>
    <x v="3"/>
    <x v="16"/>
  </r>
  <r>
    <x v="107"/>
    <x v="100"/>
    <n v="1742"/>
    <x v="1"/>
    <x v="62"/>
    <x v="5"/>
    <x v="1"/>
    <x v="5"/>
    <x v="4"/>
  </r>
  <r>
    <x v="107"/>
    <x v="137"/>
    <n v="1742.5"/>
    <x v="1"/>
    <x v="215"/>
    <x v="3"/>
    <x v="1"/>
    <x v="3"/>
    <x v="11"/>
  </r>
  <r>
    <x v="107"/>
    <x v="154"/>
    <n v="1743"/>
    <x v="1"/>
    <x v="64"/>
    <x v="5"/>
    <x v="1"/>
    <x v="5"/>
    <x v="5"/>
  </r>
  <r>
    <x v="107"/>
    <x v="178"/>
    <n v="1743.5"/>
    <x v="1"/>
    <x v="65"/>
    <x v="3"/>
    <x v="1"/>
    <x v="3"/>
    <x v="6"/>
  </r>
  <r>
    <x v="108"/>
    <x v="176"/>
    <n v="1716.5"/>
    <x v="4"/>
    <x v="66"/>
    <x v="7"/>
    <x v="1"/>
    <x v="7"/>
    <x v="12"/>
  </r>
  <r>
    <x v="108"/>
    <x v="11"/>
    <n v="1720"/>
    <x v="1"/>
    <x v="67"/>
    <x v="8"/>
    <x v="1"/>
    <x v="8"/>
    <x v="7"/>
  </r>
  <r>
    <x v="108"/>
    <x v="138"/>
    <n v="1726"/>
    <x v="1"/>
    <x v="97"/>
    <x v="1"/>
    <x v="1"/>
    <x v="1"/>
    <x v="13"/>
  </r>
  <r>
    <x v="108"/>
    <x v="145"/>
    <n v="1728.75"/>
    <x v="2"/>
    <x v="160"/>
    <x v="8"/>
    <x v="1"/>
    <x v="8"/>
    <x v="18"/>
  </r>
  <r>
    <x v="108"/>
    <x v="12"/>
    <n v="1729"/>
    <x v="1"/>
    <x v="69"/>
    <x v="8"/>
    <x v="1"/>
    <x v="8"/>
    <x v="6"/>
  </r>
  <r>
    <x v="108"/>
    <x v="13"/>
    <n v="1736"/>
    <x v="1"/>
    <x v="70"/>
    <x v="3"/>
    <x v="1"/>
    <x v="3"/>
    <x v="16"/>
  </r>
  <r>
    <x v="108"/>
    <x v="167"/>
    <n v="1736"/>
    <x v="2"/>
    <x v="6"/>
    <x v="2"/>
    <x v="1"/>
    <x v="2"/>
    <x v="11"/>
  </r>
  <r>
    <x v="108"/>
    <x v="182"/>
    <n v="1740"/>
    <x v="2"/>
    <x v="306"/>
    <x v="4"/>
    <x v="1"/>
    <x v="4"/>
    <x v="8"/>
  </r>
  <r>
    <x v="108"/>
    <x v="14"/>
    <n v="1741.75"/>
    <x v="1"/>
    <x v="71"/>
    <x v="1"/>
    <x v="1"/>
    <x v="1"/>
    <x v="4"/>
  </r>
  <r>
    <x v="108"/>
    <x v="15"/>
    <n v="1747.25"/>
    <x v="1"/>
    <x v="72"/>
    <x v="3"/>
    <x v="1"/>
    <x v="3"/>
    <x v="11"/>
  </r>
  <r>
    <x v="108"/>
    <x v="16"/>
    <n v="1750.75"/>
    <x v="1"/>
    <x v="225"/>
    <x v="3"/>
    <x v="1"/>
    <x v="3"/>
    <x v="20"/>
  </r>
  <r>
    <x v="108"/>
    <x v="17"/>
    <n v="1752"/>
    <x v="1"/>
    <x v="74"/>
    <x v="5"/>
    <x v="1"/>
    <x v="5"/>
    <x v="4"/>
  </r>
  <r>
    <x v="108"/>
    <x v="18"/>
    <n v="1753.5"/>
    <x v="1"/>
    <x v="75"/>
    <x v="3"/>
    <x v="1"/>
    <x v="3"/>
    <x v="14"/>
  </r>
  <r>
    <x v="108"/>
    <x v="19"/>
    <n v="1755"/>
    <x v="1"/>
    <x v="76"/>
    <x v="5"/>
    <x v="1"/>
    <x v="5"/>
    <x v="7"/>
  </r>
  <r>
    <x v="108"/>
    <x v="20"/>
    <n v="1756.5"/>
    <x v="1"/>
    <x v="77"/>
    <x v="3"/>
    <x v="1"/>
    <x v="3"/>
    <x v="7"/>
  </r>
  <r>
    <x v="108"/>
    <x v="21"/>
    <n v="1757.75"/>
    <x v="1"/>
    <x v="78"/>
    <x v="3"/>
    <x v="1"/>
    <x v="3"/>
    <x v="11"/>
  </r>
  <r>
    <x v="108"/>
    <x v="22"/>
    <n v="1758.75"/>
    <x v="1"/>
    <x v="231"/>
    <x v="3"/>
    <x v="1"/>
    <x v="3"/>
    <x v="16"/>
  </r>
  <r>
    <x v="108"/>
    <x v="23"/>
    <n v="1759.5"/>
    <x v="1"/>
    <x v="80"/>
    <x v="5"/>
    <x v="1"/>
    <x v="5"/>
    <x v="4"/>
  </r>
  <r>
    <x v="108"/>
    <x v="24"/>
    <n v="1759.75"/>
    <x v="1"/>
    <x v="233"/>
    <x v="3"/>
    <x v="1"/>
    <x v="3"/>
    <x v="11"/>
  </r>
  <r>
    <x v="108"/>
    <x v="25"/>
    <n v="1760"/>
    <x v="1"/>
    <x v="234"/>
    <x v="3"/>
    <x v="1"/>
    <x v="3"/>
    <x v="20"/>
  </r>
  <r>
    <x v="108"/>
    <x v="26"/>
    <n v="1760.25"/>
    <x v="1"/>
    <x v="83"/>
    <x v="5"/>
    <x v="1"/>
    <x v="5"/>
    <x v="6"/>
  </r>
  <r>
    <x v="108"/>
    <x v="27"/>
    <n v="1760.5"/>
    <x v="1"/>
    <x v="84"/>
    <x v="3"/>
    <x v="1"/>
    <x v="3"/>
    <x v="14"/>
  </r>
  <r>
    <x v="108"/>
    <x v="28"/>
    <n v="1760.75"/>
    <x v="1"/>
    <x v="85"/>
    <x v="5"/>
    <x v="1"/>
    <x v="5"/>
    <x v="7"/>
  </r>
  <r>
    <x v="108"/>
    <x v="29"/>
    <n v="1761"/>
    <x v="1"/>
    <x v="86"/>
    <x v="3"/>
    <x v="1"/>
    <x v="3"/>
    <x v="6"/>
  </r>
  <r>
    <x v="108"/>
    <x v="30"/>
    <n v="1761.5"/>
    <x v="1"/>
    <x v="87"/>
    <x v="3"/>
    <x v="1"/>
    <x v="3"/>
    <x v="16"/>
  </r>
  <r>
    <x v="108"/>
    <x v="31"/>
    <n v="1762"/>
    <x v="1"/>
    <x v="88"/>
    <x v="5"/>
    <x v="1"/>
    <x v="5"/>
    <x v="4"/>
  </r>
  <r>
    <x v="108"/>
    <x v="32"/>
    <n v="1762.5"/>
    <x v="1"/>
    <x v="89"/>
    <x v="3"/>
    <x v="1"/>
    <x v="3"/>
    <x v="4"/>
  </r>
  <r>
    <x v="108"/>
    <x v="33"/>
    <n v="1763"/>
    <x v="1"/>
    <x v="242"/>
    <x v="3"/>
    <x v="1"/>
    <x v="3"/>
    <x v="14"/>
  </r>
  <r>
    <x v="108"/>
    <x v="66"/>
    <n v="1763.5"/>
    <x v="1"/>
    <x v="243"/>
    <x v="3"/>
    <x v="1"/>
    <x v="3"/>
    <x v="20"/>
  </r>
  <r>
    <x v="108"/>
    <x v="100"/>
    <n v="1764"/>
    <x v="1"/>
    <x v="92"/>
    <x v="5"/>
    <x v="1"/>
    <x v="5"/>
    <x v="6"/>
  </r>
  <r>
    <x v="108"/>
    <x v="137"/>
    <n v="1764.5"/>
    <x v="1"/>
    <x v="245"/>
    <x v="3"/>
    <x v="1"/>
    <x v="3"/>
    <x v="14"/>
  </r>
  <r>
    <x v="108"/>
    <x v="154"/>
    <n v="1765"/>
    <x v="1"/>
    <x v="94"/>
    <x v="5"/>
    <x v="1"/>
    <x v="5"/>
    <x v="7"/>
  </r>
  <r>
    <x v="108"/>
    <x v="178"/>
    <n v="1765.5"/>
    <x v="1"/>
    <x v="95"/>
    <x v="3"/>
    <x v="1"/>
    <x v="3"/>
    <x v="11"/>
  </r>
  <r>
    <x v="109"/>
    <x v="115"/>
    <n v="1728.25"/>
    <x v="3"/>
    <x v="66"/>
    <x v="7"/>
    <x v="1"/>
    <x v="7"/>
    <x v="12"/>
  </r>
  <r>
    <x v="109"/>
    <x v="11"/>
    <n v="1731"/>
    <x v="1"/>
    <x v="96"/>
    <x v="8"/>
    <x v="1"/>
    <x v="8"/>
    <x v="4"/>
  </r>
  <r>
    <x v="109"/>
    <x v="138"/>
    <n v="1736.75"/>
    <x v="1"/>
    <x v="382"/>
    <x v="1"/>
    <x v="1"/>
    <x v="1"/>
    <x v="15"/>
  </r>
  <r>
    <x v="109"/>
    <x v="145"/>
    <n v="1739"/>
    <x v="2"/>
    <x v="191"/>
    <x v="8"/>
    <x v="1"/>
    <x v="8"/>
    <x v="19"/>
  </r>
  <r>
    <x v="109"/>
    <x v="12"/>
    <n v="1739.25"/>
    <x v="1"/>
    <x v="98"/>
    <x v="8"/>
    <x v="1"/>
    <x v="8"/>
    <x v="11"/>
  </r>
  <r>
    <x v="109"/>
    <x v="13"/>
    <n v="1745.25"/>
    <x v="1"/>
    <x v="99"/>
    <x v="3"/>
    <x v="1"/>
    <x v="3"/>
    <x v="20"/>
  </r>
  <r>
    <x v="109"/>
    <x v="167"/>
    <n v="1745.25"/>
    <x v="2"/>
    <x v="39"/>
    <x v="2"/>
    <x v="1"/>
    <x v="2"/>
    <x v="14"/>
  </r>
  <r>
    <x v="109"/>
    <x v="182"/>
    <n v="1748.5"/>
    <x v="2"/>
    <x v="8"/>
    <x v="4"/>
    <x v="1"/>
    <x v="4"/>
    <x v="3"/>
  </r>
  <r>
    <x v="109"/>
    <x v="14"/>
    <n v="1750"/>
    <x v="1"/>
    <x v="100"/>
    <x v="1"/>
    <x v="1"/>
    <x v="1"/>
    <x v="6"/>
  </r>
  <r>
    <x v="109"/>
    <x v="15"/>
    <n v="1755.5"/>
    <x v="1"/>
    <x v="101"/>
    <x v="3"/>
    <x v="1"/>
    <x v="3"/>
    <x v="14"/>
  </r>
  <r>
    <x v="109"/>
    <x v="16"/>
    <n v="1759"/>
    <x v="1"/>
    <x v="252"/>
    <x v="3"/>
    <x v="1"/>
    <x v="3"/>
    <x v="18"/>
  </r>
  <r>
    <x v="109"/>
    <x v="17"/>
    <n v="1760.5"/>
    <x v="1"/>
    <x v="103"/>
    <x v="5"/>
    <x v="1"/>
    <x v="5"/>
    <x v="6"/>
  </r>
  <r>
    <x v="109"/>
    <x v="18"/>
    <n v="1762.5"/>
    <x v="1"/>
    <x v="104"/>
    <x v="3"/>
    <x v="1"/>
    <x v="3"/>
    <x v="16"/>
  </r>
  <r>
    <x v="109"/>
    <x v="19"/>
    <n v="1764.5"/>
    <x v="1"/>
    <x v="105"/>
    <x v="5"/>
    <x v="1"/>
    <x v="5"/>
    <x v="4"/>
  </r>
  <r>
    <x v="109"/>
    <x v="20"/>
    <n v="1766.5"/>
    <x v="1"/>
    <x v="106"/>
    <x v="3"/>
    <x v="1"/>
    <x v="3"/>
    <x v="4"/>
  </r>
  <r>
    <x v="109"/>
    <x v="21"/>
    <n v="1767.75"/>
    <x v="1"/>
    <x v="107"/>
    <x v="3"/>
    <x v="1"/>
    <x v="3"/>
    <x v="14"/>
  </r>
  <r>
    <x v="109"/>
    <x v="22"/>
    <n v="1768.75"/>
    <x v="1"/>
    <x v="258"/>
    <x v="3"/>
    <x v="1"/>
    <x v="3"/>
    <x v="20"/>
  </r>
  <r>
    <x v="109"/>
    <x v="23"/>
    <n v="1769.75"/>
    <x v="1"/>
    <x v="109"/>
    <x v="5"/>
    <x v="1"/>
    <x v="5"/>
    <x v="6"/>
  </r>
  <r>
    <x v="109"/>
    <x v="24"/>
    <n v="1770"/>
    <x v="1"/>
    <x v="260"/>
    <x v="3"/>
    <x v="1"/>
    <x v="3"/>
    <x v="14"/>
  </r>
  <r>
    <x v="109"/>
    <x v="25"/>
    <n v="1770.25"/>
    <x v="1"/>
    <x v="261"/>
    <x v="3"/>
    <x v="1"/>
    <x v="3"/>
    <x v="18"/>
  </r>
  <r>
    <x v="109"/>
    <x v="26"/>
    <n v="1770.5"/>
    <x v="1"/>
    <x v="112"/>
    <x v="5"/>
    <x v="1"/>
    <x v="5"/>
    <x v="11"/>
  </r>
  <r>
    <x v="109"/>
    <x v="27"/>
    <n v="1770.5"/>
    <x v="1"/>
    <x v="113"/>
    <x v="3"/>
    <x v="1"/>
    <x v="3"/>
    <x v="16"/>
  </r>
  <r>
    <x v="109"/>
    <x v="28"/>
    <n v="1770.5"/>
    <x v="1"/>
    <x v="114"/>
    <x v="5"/>
    <x v="1"/>
    <x v="5"/>
    <x v="4"/>
  </r>
  <r>
    <x v="109"/>
    <x v="29"/>
    <n v="1770.5"/>
    <x v="1"/>
    <x v="115"/>
    <x v="3"/>
    <x v="1"/>
    <x v="3"/>
    <x v="11"/>
  </r>
  <r>
    <x v="109"/>
    <x v="30"/>
    <n v="1770.75"/>
    <x v="1"/>
    <x v="116"/>
    <x v="3"/>
    <x v="1"/>
    <x v="3"/>
    <x v="20"/>
  </r>
  <r>
    <x v="109"/>
    <x v="31"/>
    <n v="1771"/>
    <x v="1"/>
    <x v="117"/>
    <x v="5"/>
    <x v="1"/>
    <x v="5"/>
    <x v="6"/>
  </r>
  <r>
    <x v="109"/>
    <x v="32"/>
    <n v="1771.25"/>
    <x v="1"/>
    <x v="118"/>
    <x v="3"/>
    <x v="1"/>
    <x v="3"/>
    <x v="6"/>
  </r>
  <r>
    <x v="109"/>
    <x v="33"/>
    <n v="1771.5"/>
    <x v="1"/>
    <x v="269"/>
    <x v="3"/>
    <x v="1"/>
    <x v="3"/>
    <x v="16"/>
  </r>
  <r>
    <x v="109"/>
    <x v="66"/>
    <n v="1771.75"/>
    <x v="1"/>
    <x v="270"/>
    <x v="3"/>
    <x v="1"/>
    <x v="3"/>
    <x v="18"/>
  </r>
  <r>
    <x v="109"/>
    <x v="100"/>
    <n v="1772"/>
    <x v="1"/>
    <x v="121"/>
    <x v="5"/>
    <x v="1"/>
    <x v="5"/>
    <x v="11"/>
  </r>
  <r>
    <x v="109"/>
    <x v="137"/>
    <n v="1772.25"/>
    <x v="1"/>
    <x v="272"/>
    <x v="3"/>
    <x v="1"/>
    <x v="3"/>
    <x v="16"/>
  </r>
  <r>
    <x v="109"/>
    <x v="154"/>
    <n v="1772.5"/>
    <x v="1"/>
    <x v="123"/>
    <x v="5"/>
    <x v="1"/>
    <x v="5"/>
    <x v="4"/>
  </r>
  <r>
    <x v="109"/>
    <x v="178"/>
    <n v="1772.75"/>
    <x v="1"/>
    <x v="124"/>
    <x v="3"/>
    <x v="1"/>
    <x v="3"/>
    <x v="14"/>
  </r>
  <r>
    <x v="110"/>
    <x v="118"/>
    <n v="1712.25"/>
    <x v="1"/>
    <x v="0"/>
    <x v="7"/>
    <x v="1"/>
    <x v="7"/>
    <x v="0"/>
  </r>
  <r>
    <x v="110"/>
    <x v="11"/>
    <n v="1714.5"/>
    <x v="1"/>
    <x v="125"/>
    <x v="8"/>
    <x v="1"/>
    <x v="8"/>
    <x v="14"/>
  </r>
  <r>
    <x v="110"/>
    <x v="138"/>
    <n v="1720"/>
    <x v="1"/>
    <x v="159"/>
    <x v="1"/>
    <x v="1"/>
    <x v="1"/>
    <x v="17"/>
  </r>
  <r>
    <x v="110"/>
    <x v="145"/>
    <n v="1722"/>
    <x v="2"/>
    <x v="275"/>
    <x v="8"/>
    <x v="1"/>
    <x v="8"/>
    <x v="0"/>
  </r>
  <r>
    <x v="110"/>
    <x v="12"/>
    <n v="1722"/>
    <x v="1"/>
    <x v="128"/>
    <x v="8"/>
    <x v="1"/>
    <x v="8"/>
    <x v="20"/>
  </r>
  <r>
    <x v="110"/>
    <x v="13"/>
    <n v="1727.75"/>
    <x v="1"/>
    <x v="130"/>
    <x v="3"/>
    <x v="1"/>
    <x v="3"/>
    <x v="12"/>
  </r>
  <r>
    <x v="110"/>
    <x v="167"/>
    <n v="1727.75"/>
    <x v="2"/>
    <x v="131"/>
    <x v="2"/>
    <x v="1"/>
    <x v="2"/>
    <x v="18"/>
  </r>
  <r>
    <x v="110"/>
    <x v="183"/>
    <n v="1731.5"/>
    <x v="3"/>
    <x v="306"/>
    <x v="3"/>
    <x v="1"/>
    <x v="3"/>
    <x v="8"/>
  </r>
  <r>
    <x v="110"/>
    <x v="14"/>
    <n v="1732.5"/>
    <x v="1"/>
    <x v="132"/>
    <x v="8"/>
    <x v="1"/>
    <x v="8"/>
    <x v="16"/>
  </r>
  <r>
    <x v="110"/>
    <x v="15"/>
    <n v="1738"/>
    <x v="1"/>
    <x v="133"/>
    <x v="3"/>
    <x v="1"/>
    <x v="3"/>
    <x v="18"/>
  </r>
  <r>
    <x v="110"/>
    <x v="16"/>
    <n v="1741.75"/>
    <x v="1"/>
    <x v="280"/>
    <x v="3"/>
    <x v="1"/>
    <x v="3"/>
    <x v="23"/>
  </r>
  <r>
    <x v="110"/>
    <x v="17"/>
    <n v="1743.5"/>
    <x v="1"/>
    <x v="135"/>
    <x v="5"/>
    <x v="1"/>
    <x v="5"/>
    <x v="16"/>
  </r>
  <r>
    <x v="110"/>
    <x v="18"/>
    <n v="1745.5"/>
    <x v="1"/>
    <x v="136"/>
    <x v="3"/>
    <x v="1"/>
    <x v="3"/>
    <x v="19"/>
  </r>
  <r>
    <x v="110"/>
    <x v="19"/>
    <n v="1747.5"/>
    <x v="1"/>
    <x v="137"/>
    <x v="5"/>
    <x v="1"/>
    <x v="5"/>
    <x v="14"/>
  </r>
  <r>
    <x v="110"/>
    <x v="20"/>
    <n v="1749.5"/>
    <x v="1"/>
    <x v="138"/>
    <x v="3"/>
    <x v="1"/>
    <x v="3"/>
    <x v="14"/>
  </r>
  <r>
    <x v="110"/>
    <x v="21"/>
    <n v="1750.75"/>
    <x v="1"/>
    <x v="139"/>
    <x v="3"/>
    <x v="1"/>
    <x v="3"/>
    <x v="18"/>
  </r>
  <r>
    <x v="110"/>
    <x v="22"/>
    <n v="1751.75"/>
    <x v="1"/>
    <x v="286"/>
    <x v="3"/>
    <x v="1"/>
    <x v="3"/>
    <x v="12"/>
  </r>
  <r>
    <x v="110"/>
    <x v="23"/>
    <n v="1752.5"/>
    <x v="1"/>
    <x v="141"/>
    <x v="5"/>
    <x v="1"/>
    <x v="5"/>
    <x v="16"/>
  </r>
  <r>
    <x v="110"/>
    <x v="24"/>
    <n v="1753"/>
    <x v="1"/>
    <x v="288"/>
    <x v="3"/>
    <x v="1"/>
    <x v="3"/>
    <x v="18"/>
  </r>
  <r>
    <x v="110"/>
    <x v="25"/>
    <n v="1753.5"/>
    <x v="1"/>
    <x v="289"/>
    <x v="3"/>
    <x v="1"/>
    <x v="3"/>
    <x v="23"/>
  </r>
  <r>
    <x v="110"/>
    <x v="26"/>
    <n v="1753.75"/>
    <x v="1"/>
    <x v="144"/>
    <x v="5"/>
    <x v="1"/>
    <x v="5"/>
    <x v="20"/>
  </r>
  <r>
    <x v="110"/>
    <x v="27"/>
    <n v="1754"/>
    <x v="1"/>
    <x v="145"/>
    <x v="3"/>
    <x v="1"/>
    <x v="3"/>
    <x v="19"/>
  </r>
  <r>
    <x v="110"/>
    <x v="28"/>
    <n v="1754.25"/>
    <x v="1"/>
    <x v="146"/>
    <x v="5"/>
    <x v="1"/>
    <x v="5"/>
    <x v="14"/>
  </r>
  <r>
    <x v="110"/>
    <x v="29"/>
    <n v="1754.5"/>
    <x v="1"/>
    <x v="147"/>
    <x v="3"/>
    <x v="1"/>
    <x v="3"/>
    <x v="20"/>
  </r>
  <r>
    <x v="110"/>
    <x v="30"/>
    <n v="1754.75"/>
    <x v="1"/>
    <x v="148"/>
    <x v="3"/>
    <x v="1"/>
    <x v="3"/>
    <x v="12"/>
  </r>
  <r>
    <x v="110"/>
    <x v="31"/>
    <n v="1755"/>
    <x v="1"/>
    <x v="149"/>
    <x v="5"/>
    <x v="1"/>
    <x v="5"/>
    <x v="16"/>
  </r>
  <r>
    <x v="110"/>
    <x v="32"/>
    <n v="1755.25"/>
    <x v="1"/>
    <x v="150"/>
    <x v="3"/>
    <x v="1"/>
    <x v="3"/>
    <x v="16"/>
  </r>
  <r>
    <x v="110"/>
    <x v="33"/>
    <n v="1755.5"/>
    <x v="1"/>
    <x v="297"/>
    <x v="3"/>
    <x v="1"/>
    <x v="3"/>
    <x v="19"/>
  </r>
  <r>
    <x v="110"/>
    <x v="66"/>
    <n v="1755.75"/>
    <x v="1"/>
    <x v="298"/>
    <x v="3"/>
    <x v="1"/>
    <x v="3"/>
    <x v="23"/>
  </r>
  <r>
    <x v="110"/>
    <x v="100"/>
    <n v="1756"/>
    <x v="1"/>
    <x v="153"/>
    <x v="5"/>
    <x v="1"/>
    <x v="5"/>
    <x v="20"/>
  </r>
  <r>
    <x v="110"/>
    <x v="137"/>
    <n v="1756.25"/>
    <x v="1"/>
    <x v="300"/>
    <x v="3"/>
    <x v="1"/>
    <x v="3"/>
    <x v="19"/>
  </r>
  <r>
    <x v="110"/>
    <x v="154"/>
    <n v="1756.5"/>
    <x v="1"/>
    <x v="155"/>
    <x v="5"/>
    <x v="1"/>
    <x v="5"/>
    <x v="14"/>
  </r>
  <r>
    <x v="110"/>
    <x v="178"/>
    <n v="1756.75"/>
    <x v="1"/>
    <x v="156"/>
    <x v="3"/>
    <x v="1"/>
    <x v="3"/>
    <x v="18"/>
  </r>
  <r>
    <x v="111"/>
    <x v="121"/>
    <n v="1737.5"/>
    <x v="0"/>
    <x v="0"/>
    <x v="7"/>
    <x v="1"/>
    <x v="7"/>
    <x v="0"/>
  </r>
  <r>
    <x v="111"/>
    <x v="11"/>
    <n v="1739.75"/>
    <x v="1"/>
    <x v="157"/>
    <x v="8"/>
    <x v="1"/>
    <x v="8"/>
    <x v="16"/>
  </r>
  <r>
    <x v="111"/>
    <x v="138"/>
    <n v="1745.25"/>
    <x v="1"/>
    <x v="190"/>
    <x v="1"/>
    <x v="1"/>
    <x v="1"/>
    <x v="21"/>
  </r>
  <r>
    <x v="111"/>
    <x v="145"/>
    <n v="1747.25"/>
    <x v="2"/>
    <x v="303"/>
    <x v="8"/>
    <x v="1"/>
    <x v="8"/>
    <x v="25"/>
  </r>
  <r>
    <x v="111"/>
    <x v="12"/>
    <n v="1747.25"/>
    <x v="1"/>
    <x v="160"/>
    <x v="8"/>
    <x v="1"/>
    <x v="8"/>
    <x v="18"/>
  </r>
  <r>
    <x v="111"/>
    <x v="13"/>
    <n v="1753.25"/>
    <x v="1"/>
    <x v="162"/>
    <x v="3"/>
    <x v="1"/>
    <x v="3"/>
    <x v="23"/>
  </r>
  <r>
    <x v="111"/>
    <x v="167"/>
    <n v="1753.25"/>
    <x v="2"/>
    <x v="163"/>
    <x v="2"/>
    <x v="1"/>
    <x v="2"/>
    <x v="19"/>
  </r>
  <r>
    <x v="111"/>
    <x v="184"/>
    <n v="1757"/>
    <x v="1"/>
    <x v="306"/>
    <x v="3"/>
    <x v="1"/>
    <x v="3"/>
    <x v="8"/>
  </r>
  <r>
    <x v="111"/>
    <x v="14"/>
    <n v="1757.75"/>
    <x v="1"/>
    <x v="164"/>
    <x v="8"/>
    <x v="1"/>
    <x v="8"/>
    <x v="20"/>
  </r>
  <r>
    <x v="111"/>
    <x v="15"/>
    <n v="1763.25"/>
    <x v="1"/>
    <x v="165"/>
    <x v="3"/>
    <x v="1"/>
    <x v="3"/>
    <x v="19"/>
  </r>
  <r>
    <x v="111"/>
    <x v="16"/>
    <n v="1766.75"/>
    <x v="1"/>
    <x v="308"/>
    <x v="3"/>
    <x v="1"/>
    <x v="3"/>
    <x v="0"/>
  </r>
  <r>
    <x v="111"/>
    <x v="17"/>
    <n v="1768.5"/>
    <x v="1"/>
    <x v="167"/>
    <x v="5"/>
    <x v="1"/>
    <x v="5"/>
    <x v="20"/>
  </r>
  <r>
    <x v="111"/>
    <x v="18"/>
    <n v="1770.25"/>
    <x v="1"/>
    <x v="168"/>
    <x v="3"/>
    <x v="1"/>
    <x v="3"/>
    <x v="12"/>
  </r>
  <r>
    <x v="111"/>
    <x v="19"/>
    <n v="1772"/>
    <x v="1"/>
    <x v="169"/>
    <x v="5"/>
    <x v="1"/>
    <x v="5"/>
    <x v="16"/>
  </r>
  <r>
    <x v="111"/>
    <x v="20"/>
    <n v="1773.75"/>
    <x v="1"/>
    <x v="170"/>
    <x v="3"/>
    <x v="1"/>
    <x v="3"/>
    <x v="16"/>
  </r>
  <r>
    <x v="111"/>
    <x v="21"/>
    <n v="1774.5"/>
    <x v="1"/>
    <x v="171"/>
    <x v="3"/>
    <x v="1"/>
    <x v="3"/>
    <x v="19"/>
  </r>
  <r>
    <x v="111"/>
    <x v="22"/>
    <n v="1775.25"/>
    <x v="1"/>
    <x v="314"/>
    <x v="3"/>
    <x v="1"/>
    <x v="3"/>
    <x v="23"/>
  </r>
  <r>
    <x v="111"/>
    <x v="23"/>
    <n v="1776"/>
    <x v="1"/>
    <x v="173"/>
    <x v="5"/>
    <x v="1"/>
    <x v="5"/>
    <x v="20"/>
  </r>
  <r>
    <x v="111"/>
    <x v="24"/>
    <n v="1776.25"/>
    <x v="1"/>
    <x v="316"/>
    <x v="3"/>
    <x v="1"/>
    <x v="3"/>
    <x v="19"/>
  </r>
  <r>
    <x v="111"/>
    <x v="25"/>
    <n v="1776.5"/>
    <x v="1"/>
    <x v="317"/>
    <x v="3"/>
    <x v="1"/>
    <x v="3"/>
    <x v="0"/>
  </r>
  <r>
    <x v="111"/>
    <x v="26"/>
    <n v="1776.75"/>
    <x v="1"/>
    <x v="176"/>
    <x v="5"/>
    <x v="1"/>
    <x v="5"/>
    <x v="18"/>
  </r>
  <r>
    <x v="111"/>
    <x v="27"/>
    <n v="1777"/>
    <x v="1"/>
    <x v="177"/>
    <x v="3"/>
    <x v="1"/>
    <x v="3"/>
    <x v="12"/>
  </r>
  <r>
    <x v="111"/>
    <x v="28"/>
    <n v="1777"/>
    <x v="1"/>
    <x v="178"/>
    <x v="5"/>
    <x v="1"/>
    <x v="5"/>
    <x v="16"/>
  </r>
  <r>
    <x v="111"/>
    <x v="29"/>
    <n v="1777"/>
    <x v="1"/>
    <x v="179"/>
    <x v="3"/>
    <x v="1"/>
    <x v="3"/>
    <x v="18"/>
  </r>
  <r>
    <x v="111"/>
    <x v="30"/>
    <n v="1777"/>
    <x v="1"/>
    <x v="180"/>
    <x v="3"/>
    <x v="1"/>
    <x v="3"/>
    <x v="23"/>
  </r>
  <r>
    <x v="111"/>
    <x v="31"/>
    <n v="1777"/>
    <x v="1"/>
    <x v="181"/>
    <x v="5"/>
    <x v="1"/>
    <x v="5"/>
    <x v="20"/>
  </r>
  <r>
    <x v="111"/>
    <x v="32"/>
    <n v="1777"/>
    <x v="1"/>
    <x v="182"/>
    <x v="3"/>
    <x v="1"/>
    <x v="3"/>
    <x v="20"/>
  </r>
  <r>
    <x v="111"/>
    <x v="33"/>
    <n v="1777"/>
    <x v="1"/>
    <x v="325"/>
    <x v="3"/>
    <x v="1"/>
    <x v="3"/>
    <x v="12"/>
  </r>
  <r>
    <x v="111"/>
    <x v="66"/>
    <n v="1777"/>
    <x v="1"/>
    <x v="326"/>
    <x v="3"/>
    <x v="1"/>
    <x v="3"/>
    <x v="0"/>
  </r>
  <r>
    <x v="111"/>
    <x v="100"/>
    <n v="1777"/>
    <x v="1"/>
    <x v="185"/>
    <x v="5"/>
    <x v="1"/>
    <x v="5"/>
    <x v="18"/>
  </r>
  <r>
    <x v="111"/>
    <x v="137"/>
    <n v="1777"/>
    <x v="1"/>
    <x v="328"/>
    <x v="3"/>
    <x v="1"/>
    <x v="3"/>
    <x v="12"/>
  </r>
  <r>
    <x v="111"/>
    <x v="154"/>
    <n v="1777"/>
    <x v="1"/>
    <x v="187"/>
    <x v="5"/>
    <x v="1"/>
    <x v="5"/>
    <x v="16"/>
  </r>
  <r>
    <x v="111"/>
    <x v="178"/>
    <n v="1777"/>
    <x v="1"/>
    <x v="188"/>
    <x v="3"/>
    <x v="1"/>
    <x v="3"/>
    <x v="19"/>
  </r>
  <r>
    <x v="112"/>
    <x v="123"/>
    <n v="1747.5"/>
    <x v="2"/>
    <x v="0"/>
    <x v="7"/>
    <x v="1"/>
    <x v="7"/>
    <x v="0"/>
  </r>
  <r>
    <x v="112"/>
    <x v="11"/>
    <n v="1749.5"/>
    <x v="1"/>
    <x v="189"/>
    <x v="8"/>
    <x v="1"/>
    <x v="8"/>
    <x v="20"/>
  </r>
  <r>
    <x v="112"/>
    <x v="138"/>
    <n v="1755"/>
    <x v="1"/>
    <x v="220"/>
    <x v="1"/>
    <x v="1"/>
    <x v="1"/>
    <x v="22"/>
  </r>
  <r>
    <x v="112"/>
    <x v="145"/>
    <n v="1757.25"/>
    <x v="2"/>
    <x v="3"/>
    <x v="8"/>
    <x v="1"/>
    <x v="8"/>
    <x v="8"/>
  </r>
  <r>
    <x v="112"/>
    <x v="12"/>
    <n v="1757.25"/>
    <x v="1"/>
    <x v="191"/>
    <x v="8"/>
    <x v="1"/>
    <x v="8"/>
    <x v="19"/>
  </r>
  <r>
    <x v="112"/>
    <x v="13"/>
    <n v="1764.25"/>
    <x v="1"/>
    <x v="192"/>
    <x v="3"/>
    <x v="1"/>
    <x v="3"/>
    <x v="0"/>
  </r>
  <r>
    <x v="112"/>
    <x v="167"/>
    <n v="1764.25"/>
    <x v="2"/>
    <x v="130"/>
    <x v="2"/>
    <x v="1"/>
    <x v="2"/>
    <x v="12"/>
  </r>
  <r>
    <x v="112"/>
    <x v="185"/>
    <n v="1768"/>
    <x v="0"/>
    <x v="306"/>
    <x v="3"/>
    <x v="1"/>
    <x v="3"/>
    <x v="8"/>
  </r>
  <r>
    <x v="112"/>
    <x v="14"/>
    <n v="1768.75"/>
    <x v="1"/>
    <x v="193"/>
    <x v="8"/>
    <x v="1"/>
    <x v="8"/>
    <x v="18"/>
  </r>
  <r>
    <x v="112"/>
    <x v="15"/>
    <n v="1773.75"/>
    <x v="1"/>
    <x v="194"/>
    <x v="3"/>
    <x v="1"/>
    <x v="3"/>
    <x v="12"/>
  </r>
  <r>
    <x v="112"/>
    <x v="16"/>
    <n v="1777"/>
    <x v="1"/>
    <x v="333"/>
    <x v="3"/>
    <x v="1"/>
    <x v="3"/>
    <x v="25"/>
  </r>
  <r>
    <x v="112"/>
    <x v="17"/>
    <n v="1778.75"/>
    <x v="1"/>
    <x v="196"/>
    <x v="5"/>
    <x v="1"/>
    <x v="5"/>
    <x v="18"/>
  </r>
  <r>
    <x v="112"/>
    <x v="18"/>
    <n v="1780.5"/>
    <x v="1"/>
    <x v="197"/>
    <x v="3"/>
    <x v="1"/>
    <x v="3"/>
    <x v="23"/>
  </r>
  <r>
    <x v="112"/>
    <x v="19"/>
    <n v="1782"/>
    <x v="1"/>
    <x v="198"/>
    <x v="5"/>
    <x v="1"/>
    <x v="5"/>
    <x v="20"/>
  </r>
  <r>
    <x v="112"/>
    <x v="20"/>
    <n v="1783.5"/>
    <x v="1"/>
    <x v="199"/>
    <x v="3"/>
    <x v="1"/>
    <x v="3"/>
    <x v="20"/>
  </r>
  <r>
    <x v="112"/>
    <x v="21"/>
    <n v="1784.25"/>
    <x v="1"/>
    <x v="200"/>
    <x v="3"/>
    <x v="1"/>
    <x v="3"/>
    <x v="12"/>
  </r>
  <r>
    <x v="112"/>
    <x v="22"/>
    <n v="1785"/>
    <x v="1"/>
    <x v="339"/>
    <x v="3"/>
    <x v="1"/>
    <x v="3"/>
    <x v="0"/>
  </r>
  <r>
    <x v="112"/>
    <x v="23"/>
    <n v="1785.75"/>
    <x v="1"/>
    <x v="202"/>
    <x v="5"/>
    <x v="1"/>
    <x v="5"/>
    <x v="18"/>
  </r>
  <r>
    <x v="112"/>
    <x v="24"/>
    <n v="1785.25"/>
    <x v="1"/>
    <x v="341"/>
    <x v="3"/>
    <x v="1"/>
    <x v="3"/>
    <x v="12"/>
  </r>
  <r>
    <x v="112"/>
    <x v="25"/>
    <n v="1784.75"/>
    <x v="1"/>
    <x v="342"/>
    <x v="3"/>
    <x v="1"/>
    <x v="3"/>
    <x v="25"/>
  </r>
  <r>
    <x v="112"/>
    <x v="26"/>
    <n v="1784.25"/>
    <x v="1"/>
    <x v="205"/>
    <x v="5"/>
    <x v="1"/>
    <x v="5"/>
    <x v="19"/>
  </r>
  <r>
    <x v="112"/>
    <x v="27"/>
    <n v="1783.75"/>
    <x v="1"/>
    <x v="206"/>
    <x v="3"/>
    <x v="1"/>
    <x v="3"/>
    <x v="23"/>
  </r>
  <r>
    <x v="112"/>
    <x v="28"/>
    <n v="1783.25"/>
    <x v="1"/>
    <x v="207"/>
    <x v="5"/>
    <x v="1"/>
    <x v="5"/>
    <x v="20"/>
  </r>
  <r>
    <x v="112"/>
    <x v="29"/>
    <n v="1782.75"/>
    <x v="1"/>
    <x v="208"/>
    <x v="3"/>
    <x v="1"/>
    <x v="3"/>
    <x v="19"/>
  </r>
  <r>
    <x v="112"/>
    <x v="30"/>
    <n v="1782.25"/>
    <x v="1"/>
    <x v="209"/>
    <x v="3"/>
    <x v="1"/>
    <x v="3"/>
    <x v="0"/>
  </r>
  <r>
    <x v="112"/>
    <x v="31"/>
    <n v="1781.75"/>
    <x v="1"/>
    <x v="210"/>
    <x v="5"/>
    <x v="1"/>
    <x v="5"/>
    <x v="18"/>
  </r>
  <r>
    <x v="112"/>
    <x v="32"/>
    <n v="1781.25"/>
    <x v="1"/>
    <x v="211"/>
    <x v="3"/>
    <x v="1"/>
    <x v="3"/>
    <x v="18"/>
  </r>
  <r>
    <x v="112"/>
    <x v="33"/>
    <n v="1780.75"/>
    <x v="1"/>
    <x v="350"/>
    <x v="3"/>
    <x v="1"/>
    <x v="3"/>
    <x v="23"/>
  </r>
  <r>
    <x v="112"/>
    <x v="66"/>
    <n v="1780.5"/>
    <x v="1"/>
    <x v="351"/>
    <x v="3"/>
    <x v="1"/>
    <x v="3"/>
    <x v="25"/>
  </r>
  <r>
    <x v="112"/>
    <x v="100"/>
    <n v="1780.25"/>
    <x v="1"/>
    <x v="214"/>
    <x v="5"/>
    <x v="1"/>
    <x v="5"/>
    <x v="19"/>
  </r>
  <r>
    <x v="112"/>
    <x v="137"/>
    <n v="1780"/>
    <x v="1"/>
    <x v="353"/>
    <x v="3"/>
    <x v="1"/>
    <x v="3"/>
    <x v="23"/>
  </r>
  <r>
    <x v="112"/>
    <x v="154"/>
    <n v="1779.75"/>
    <x v="1"/>
    <x v="216"/>
    <x v="5"/>
    <x v="1"/>
    <x v="5"/>
    <x v="20"/>
  </r>
  <r>
    <x v="112"/>
    <x v="178"/>
    <n v="1779.5"/>
    <x v="1"/>
    <x v="217"/>
    <x v="3"/>
    <x v="1"/>
    <x v="3"/>
    <x v="12"/>
  </r>
  <r>
    <x v="113"/>
    <x v="186"/>
    <n v="1748.5"/>
    <x v="4"/>
    <x v="66"/>
    <x v="9"/>
    <x v="1"/>
    <x v="9"/>
    <x v="12"/>
  </r>
  <r>
    <x v="113"/>
    <x v="11"/>
    <n v="1749.25"/>
    <x v="1"/>
    <x v="219"/>
    <x v="2"/>
    <x v="1"/>
    <x v="2"/>
    <x v="18"/>
  </r>
  <r>
    <x v="113"/>
    <x v="138"/>
    <n v="1755"/>
    <x v="1"/>
    <x v="490"/>
    <x v="1"/>
    <x v="1"/>
    <x v="1"/>
    <x v="24"/>
  </r>
  <r>
    <x v="113"/>
    <x v="145"/>
    <n v="1757.75"/>
    <x v="2"/>
    <x v="36"/>
    <x v="8"/>
    <x v="1"/>
    <x v="8"/>
    <x v="3"/>
  </r>
  <r>
    <x v="113"/>
    <x v="12"/>
    <n v="1758"/>
    <x v="1"/>
    <x v="221"/>
    <x v="8"/>
    <x v="1"/>
    <x v="8"/>
    <x v="12"/>
  </r>
  <r>
    <x v="113"/>
    <x v="13"/>
    <n v="1765.25"/>
    <x v="1"/>
    <x v="222"/>
    <x v="3"/>
    <x v="1"/>
    <x v="3"/>
    <x v="25"/>
  </r>
  <r>
    <x v="113"/>
    <x v="167"/>
    <n v="1765.25"/>
    <x v="2"/>
    <x v="162"/>
    <x v="2"/>
    <x v="1"/>
    <x v="2"/>
    <x v="23"/>
  </r>
  <r>
    <x v="113"/>
    <x v="187"/>
    <n v="1769"/>
    <x v="2"/>
    <x v="306"/>
    <x v="3"/>
    <x v="1"/>
    <x v="3"/>
    <x v="8"/>
  </r>
  <r>
    <x v="113"/>
    <x v="14"/>
    <n v="1769.75"/>
    <x v="1"/>
    <x v="223"/>
    <x v="8"/>
    <x v="1"/>
    <x v="8"/>
    <x v="19"/>
  </r>
  <r>
    <x v="113"/>
    <x v="15"/>
    <n v="1774.5"/>
    <x v="1"/>
    <x v="224"/>
    <x v="3"/>
    <x v="1"/>
    <x v="3"/>
    <x v="23"/>
  </r>
  <r>
    <x v="113"/>
    <x v="16"/>
    <n v="1777.75"/>
    <x v="1"/>
    <x v="359"/>
    <x v="3"/>
    <x v="1"/>
    <x v="3"/>
    <x v="8"/>
  </r>
  <r>
    <x v="113"/>
    <x v="17"/>
    <n v="1779.5"/>
    <x v="1"/>
    <x v="226"/>
    <x v="5"/>
    <x v="1"/>
    <x v="5"/>
    <x v="19"/>
  </r>
  <r>
    <x v="113"/>
    <x v="18"/>
    <n v="1780.5"/>
    <x v="1"/>
    <x v="227"/>
    <x v="3"/>
    <x v="1"/>
    <x v="3"/>
    <x v="0"/>
  </r>
  <r>
    <x v="113"/>
    <x v="19"/>
    <n v="1781.5"/>
    <x v="1"/>
    <x v="228"/>
    <x v="5"/>
    <x v="1"/>
    <x v="5"/>
    <x v="18"/>
  </r>
  <r>
    <x v="113"/>
    <x v="20"/>
    <n v="1782.5"/>
    <x v="1"/>
    <x v="229"/>
    <x v="3"/>
    <x v="1"/>
    <x v="3"/>
    <x v="18"/>
  </r>
  <r>
    <x v="113"/>
    <x v="21"/>
    <n v="1783"/>
    <x v="1"/>
    <x v="230"/>
    <x v="3"/>
    <x v="1"/>
    <x v="3"/>
    <x v="23"/>
  </r>
  <r>
    <x v="113"/>
    <x v="22"/>
    <n v="1783.5"/>
    <x v="1"/>
    <x v="365"/>
    <x v="3"/>
    <x v="1"/>
    <x v="3"/>
    <x v="25"/>
  </r>
  <r>
    <x v="113"/>
    <x v="23"/>
    <n v="1784"/>
    <x v="1"/>
    <x v="232"/>
    <x v="5"/>
    <x v="1"/>
    <x v="5"/>
    <x v="19"/>
  </r>
  <r>
    <x v="113"/>
    <x v="24"/>
    <n v="1783.25"/>
    <x v="1"/>
    <x v="367"/>
    <x v="3"/>
    <x v="1"/>
    <x v="3"/>
    <x v="23"/>
  </r>
  <r>
    <x v="113"/>
    <x v="25"/>
    <n v="1782.5"/>
    <x v="1"/>
    <x v="368"/>
    <x v="3"/>
    <x v="1"/>
    <x v="3"/>
    <x v="8"/>
  </r>
  <r>
    <x v="113"/>
    <x v="26"/>
    <n v="1781.75"/>
    <x v="1"/>
    <x v="235"/>
    <x v="5"/>
    <x v="1"/>
    <x v="5"/>
    <x v="12"/>
  </r>
  <r>
    <x v="113"/>
    <x v="27"/>
    <n v="1781"/>
    <x v="1"/>
    <x v="236"/>
    <x v="3"/>
    <x v="1"/>
    <x v="3"/>
    <x v="0"/>
  </r>
  <r>
    <x v="113"/>
    <x v="28"/>
    <n v="1780.25"/>
    <x v="1"/>
    <x v="237"/>
    <x v="5"/>
    <x v="1"/>
    <x v="5"/>
    <x v="18"/>
  </r>
  <r>
    <x v="113"/>
    <x v="29"/>
    <n v="1779.5"/>
    <x v="1"/>
    <x v="238"/>
    <x v="3"/>
    <x v="1"/>
    <x v="3"/>
    <x v="12"/>
  </r>
  <r>
    <x v="113"/>
    <x v="30"/>
    <n v="1779"/>
    <x v="1"/>
    <x v="239"/>
    <x v="3"/>
    <x v="1"/>
    <x v="3"/>
    <x v="25"/>
  </r>
  <r>
    <x v="113"/>
    <x v="31"/>
    <n v="1778.5"/>
    <x v="1"/>
    <x v="240"/>
    <x v="5"/>
    <x v="1"/>
    <x v="5"/>
    <x v="19"/>
  </r>
  <r>
    <x v="113"/>
    <x v="32"/>
    <n v="1778"/>
    <x v="1"/>
    <x v="241"/>
    <x v="3"/>
    <x v="1"/>
    <x v="3"/>
    <x v="19"/>
  </r>
  <r>
    <x v="113"/>
    <x v="33"/>
    <n v="1777.5"/>
    <x v="1"/>
    <x v="376"/>
    <x v="3"/>
    <x v="1"/>
    <x v="3"/>
    <x v="0"/>
  </r>
  <r>
    <x v="113"/>
    <x v="66"/>
    <n v="1777.25"/>
    <x v="1"/>
    <x v="377"/>
    <x v="3"/>
    <x v="1"/>
    <x v="3"/>
    <x v="8"/>
  </r>
  <r>
    <x v="113"/>
    <x v="100"/>
    <n v="1777"/>
    <x v="1"/>
    <x v="244"/>
    <x v="5"/>
    <x v="1"/>
    <x v="5"/>
    <x v="12"/>
  </r>
  <r>
    <x v="113"/>
    <x v="137"/>
    <n v="1776.75"/>
    <x v="1"/>
    <x v="379"/>
    <x v="3"/>
    <x v="1"/>
    <x v="3"/>
    <x v="0"/>
  </r>
  <r>
    <x v="113"/>
    <x v="154"/>
    <n v="1776.5"/>
    <x v="1"/>
    <x v="246"/>
    <x v="5"/>
    <x v="1"/>
    <x v="5"/>
    <x v="18"/>
  </r>
  <r>
    <x v="113"/>
    <x v="178"/>
    <n v="1776.25"/>
    <x v="1"/>
    <x v="247"/>
    <x v="3"/>
    <x v="1"/>
    <x v="3"/>
    <x v="23"/>
  </r>
  <r>
    <x v="114"/>
    <x v="125"/>
    <n v="1780.85"/>
    <x v="3"/>
    <x v="66"/>
    <x v="9"/>
    <x v="1"/>
    <x v="9"/>
    <x v="12"/>
  </r>
  <r>
    <x v="114"/>
    <x v="11"/>
    <n v="1781.25"/>
    <x v="1"/>
    <x v="218"/>
    <x v="2"/>
    <x v="1"/>
    <x v="2"/>
    <x v="19"/>
  </r>
  <r>
    <x v="114"/>
    <x v="138"/>
    <n v="1787"/>
    <x v="1"/>
    <x v="517"/>
    <x v="1"/>
    <x v="1"/>
    <x v="1"/>
    <x v="28"/>
  </r>
  <r>
    <x v="114"/>
    <x v="145"/>
    <n v="1789.75"/>
    <x v="2"/>
    <x v="68"/>
    <x v="8"/>
    <x v="1"/>
    <x v="8"/>
    <x v="10"/>
  </r>
  <r>
    <x v="114"/>
    <x v="12"/>
    <n v="1790.25"/>
    <x v="1"/>
    <x v="248"/>
    <x v="8"/>
    <x v="1"/>
    <x v="8"/>
    <x v="23"/>
  </r>
  <r>
    <x v="114"/>
    <x v="13"/>
    <n v="1797.5"/>
    <x v="1"/>
    <x v="249"/>
    <x v="3"/>
    <x v="1"/>
    <x v="3"/>
    <x v="8"/>
  </r>
  <r>
    <x v="114"/>
    <x v="167"/>
    <n v="1797.5"/>
    <x v="2"/>
    <x v="192"/>
    <x v="2"/>
    <x v="1"/>
    <x v="2"/>
    <x v="0"/>
  </r>
  <r>
    <x v="114"/>
    <x v="187"/>
    <n v="1801"/>
    <x v="2"/>
    <x v="8"/>
    <x v="3"/>
    <x v="1"/>
    <x v="3"/>
    <x v="3"/>
  </r>
  <r>
    <x v="114"/>
    <x v="14"/>
    <n v="1801.5"/>
    <x v="1"/>
    <x v="250"/>
    <x v="8"/>
    <x v="1"/>
    <x v="8"/>
    <x v="12"/>
  </r>
  <r>
    <x v="114"/>
    <x v="15"/>
    <n v="1805"/>
    <x v="1"/>
    <x v="251"/>
    <x v="3"/>
    <x v="1"/>
    <x v="3"/>
    <x v="0"/>
  </r>
  <r>
    <x v="114"/>
    <x v="16"/>
    <n v="1807.5"/>
    <x v="1"/>
    <x v="386"/>
    <x v="3"/>
    <x v="1"/>
    <x v="3"/>
    <x v="3"/>
  </r>
  <r>
    <x v="114"/>
    <x v="17"/>
    <n v="1808.5"/>
    <x v="1"/>
    <x v="253"/>
    <x v="5"/>
    <x v="1"/>
    <x v="5"/>
    <x v="12"/>
  </r>
  <r>
    <x v="114"/>
    <x v="18"/>
    <n v="1808.75"/>
    <x v="1"/>
    <x v="254"/>
    <x v="3"/>
    <x v="1"/>
    <x v="3"/>
    <x v="25"/>
  </r>
  <r>
    <x v="114"/>
    <x v="19"/>
    <n v="1809"/>
    <x v="1"/>
    <x v="255"/>
    <x v="5"/>
    <x v="1"/>
    <x v="5"/>
    <x v="19"/>
  </r>
  <r>
    <x v="114"/>
    <x v="20"/>
    <n v="1809.25"/>
    <x v="1"/>
    <x v="256"/>
    <x v="3"/>
    <x v="1"/>
    <x v="3"/>
    <x v="19"/>
  </r>
  <r>
    <x v="114"/>
    <x v="21"/>
    <n v="1809.75"/>
    <x v="1"/>
    <x v="257"/>
    <x v="3"/>
    <x v="1"/>
    <x v="3"/>
    <x v="0"/>
  </r>
  <r>
    <x v="114"/>
    <x v="22"/>
    <n v="1810.25"/>
    <x v="1"/>
    <x v="392"/>
    <x v="3"/>
    <x v="1"/>
    <x v="3"/>
    <x v="8"/>
  </r>
  <r>
    <x v="114"/>
    <x v="23"/>
    <n v="1810.75"/>
    <x v="1"/>
    <x v="259"/>
    <x v="5"/>
    <x v="1"/>
    <x v="5"/>
    <x v="12"/>
  </r>
  <r>
    <x v="114"/>
    <x v="24"/>
    <n v="1809.75"/>
    <x v="1"/>
    <x v="394"/>
    <x v="3"/>
    <x v="1"/>
    <x v="3"/>
    <x v="0"/>
  </r>
  <r>
    <x v="114"/>
    <x v="25"/>
    <n v="1808.75"/>
    <x v="1"/>
    <x v="395"/>
    <x v="3"/>
    <x v="1"/>
    <x v="3"/>
    <x v="3"/>
  </r>
  <r>
    <x v="114"/>
    <x v="26"/>
    <n v="1807.75"/>
    <x v="1"/>
    <x v="262"/>
    <x v="5"/>
    <x v="1"/>
    <x v="5"/>
    <x v="23"/>
  </r>
  <r>
    <x v="114"/>
    <x v="27"/>
    <n v="1807"/>
    <x v="1"/>
    <x v="263"/>
    <x v="3"/>
    <x v="1"/>
    <x v="3"/>
    <x v="25"/>
  </r>
  <r>
    <x v="114"/>
    <x v="28"/>
    <n v="1806.25"/>
    <x v="1"/>
    <x v="264"/>
    <x v="5"/>
    <x v="1"/>
    <x v="5"/>
    <x v="19"/>
  </r>
  <r>
    <x v="114"/>
    <x v="29"/>
    <n v="1805.5"/>
    <x v="1"/>
    <x v="265"/>
    <x v="3"/>
    <x v="1"/>
    <x v="3"/>
    <x v="23"/>
  </r>
  <r>
    <x v="114"/>
    <x v="30"/>
    <n v="1804.75"/>
    <x v="1"/>
    <x v="266"/>
    <x v="3"/>
    <x v="1"/>
    <x v="3"/>
    <x v="8"/>
  </r>
  <r>
    <x v="114"/>
    <x v="31"/>
    <n v="1804"/>
    <x v="1"/>
    <x v="267"/>
    <x v="5"/>
    <x v="1"/>
    <x v="5"/>
    <x v="12"/>
  </r>
  <r>
    <x v="114"/>
    <x v="32"/>
    <n v="1803.25"/>
    <x v="1"/>
    <x v="268"/>
    <x v="3"/>
    <x v="1"/>
    <x v="3"/>
    <x v="12"/>
  </r>
  <r>
    <x v="114"/>
    <x v="33"/>
    <n v="1802.5"/>
    <x v="1"/>
    <x v="403"/>
    <x v="3"/>
    <x v="1"/>
    <x v="3"/>
    <x v="25"/>
  </r>
  <r>
    <x v="114"/>
    <x v="66"/>
    <n v="1802"/>
    <x v="1"/>
    <x v="404"/>
    <x v="3"/>
    <x v="1"/>
    <x v="3"/>
    <x v="3"/>
  </r>
  <r>
    <x v="114"/>
    <x v="100"/>
    <n v="1801.5"/>
    <x v="1"/>
    <x v="271"/>
    <x v="5"/>
    <x v="1"/>
    <x v="5"/>
    <x v="23"/>
  </r>
  <r>
    <x v="114"/>
    <x v="137"/>
    <n v="1801"/>
    <x v="1"/>
    <x v="406"/>
    <x v="3"/>
    <x v="1"/>
    <x v="3"/>
    <x v="25"/>
  </r>
  <r>
    <x v="114"/>
    <x v="154"/>
    <n v="1800.5"/>
    <x v="1"/>
    <x v="273"/>
    <x v="5"/>
    <x v="1"/>
    <x v="5"/>
    <x v="19"/>
  </r>
  <r>
    <x v="114"/>
    <x v="178"/>
    <n v="1800"/>
    <x v="1"/>
    <x v="274"/>
    <x v="3"/>
    <x v="1"/>
    <x v="3"/>
    <x v="0"/>
  </r>
  <r>
    <x v="115"/>
    <x v="11"/>
    <n v="1783.75"/>
    <x v="1"/>
    <x v="0"/>
    <x v="9"/>
    <x v="1"/>
    <x v="9"/>
    <x v="0"/>
  </r>
  <r>
    <x v="115"/>
    <x v="138"/>
    <n v="1789.5"/>
    <x v="1"/>
    <x v="35"/>
    <x v="1"/>
    <x v="1"/>
    <x v="1"/>
    <x v="35"/>
  </r>
  <r>
    <x v="115"/>
    <x v="145"/>
    <n v="1792.25"/>
    <x v="2"/>
    <x v="409"/>
    <x v="8"/>
    <x v="1"/>
    <x v="8"/>
    <x v="26"/>
  </r>
  <r>
    <x v="115"/>
    <x v="12"/>
    <n v="1793"/>
    <x v="1"/>
    <x v="3"/>
    <x v="8"/>
    <x v="1"/>
    <x v="8"/>
    <x v="8"/>
  </r>
  <r>
    <x v="115"/>
    <x v="13"/>
    <n v="1800.75"/>
    <x v="1"/>
    <x v="276"/>
    <x v="3"/>
    <x v="1"/>
    <x v="3"/>
    <x v="13"/>
  </r>
  <r>
    <x v="115"/>
    <x v="167"/>
    <n v="1800.75"/>
    <x v="2"/>
    <x v="277"/>
    <x v="2"/>
    <x v="1"/>
    <x v="2"/>
    <x v="3"/>
  </r>
  <r>
    <x v="115"/>
    <x v="188"/>
    <n v="1805"/>
    <x v="3"/>
    <x v="306"/>
    <x v="5"/>
    <x v="1"/>
    <x v="5"/>
    <x v="8"/>
  </r>
  <r>
    <x v="115"/>
    <x v="14"/>
    <n v="1805"/>
    <x v="1"/>
    <x v="278"/>
    <x v="2"/>
    <x v="1"/>
    <x v="2"/>
    <x v="25"/>
  </r>
  <r>
    <x v="115"/>
    <x v="15"/>
    <n v="1808.5"/>
    <x v="1"/>
    <x v="279"/>
    <x v="3"/>
    <x v="1"/>
    <x v="3"/>
    <x v="3"/>
  </r>
  <r>
    <x v="115"/>
    <x v="16"/>
    <n v="1811"/>
    <x v="1"/>
    <x v="414"/>
    <x v="3"/>
    <x v="1"/>
    <x v="3"/>
    <x v="15"/>
  </r>
  <r>
    <x v="115"/>
    <x v="17"/>
    <n v="1812"/>
    <x v="1"/>
    <x v="281"/>
    <x v="5"/>
    <x v="1"/>
    <x v="5"/>
    <x v="25"/>
  </r>
  <r>
    <x v="115"/>
    <x v="18"/>
    <n v="1812"/>
    <x v="1"/>
    <x v="282"/>
    <x v="3"/>
    <x v="1"/>
    <x v="3"/>
    <x v="10"/>
  </r>
  <r>
    <x v="115"/>
    <x v="19"/>
    <n v="1812"/>
    <x v="1"/>
    <x v="283"/>
    <x v="5"/>
    <x v="1"/>
    <x v="5"/>
    <x v="0"/>
  </r>
  <r>
    <x v="115"/>
    <x v="20"/>
    <n v="1812"/>
    <x v="1"/>
    <x v="284"/>
    <x v="3"/>
    <x v="1"/>
    <x v="3"/>
    <x v="0"/>
  </r>
  <r>
    <x v="115"/>
    <x v="21"/>
    <n v="1812"/>
    <x v="1"/>
    <x v="285"/>
    <x v="3"/>
    <x v="1"/>
    <x v="3"/>
    <x v="3"/>
  </r>
  <r>
    <x v="115"/>
    <x v="22"/>
    <n v="1812.25"/>
    <x v="1"/>
    <x v="420"/>
    <x v="3"/>
    <x v="1"/>
    <x v="3"/>
    <x v="13"/>
  </r>
  <r>
    <x v="115"/>
    <x v="23"/>
    <n v="1812.5"/>
    <x v="1"/>
    <x v="287"/>
    <x v="5"/>
    <x v="1"/>
    <x v="5"/>
    <x v="25"/>
  </r>
  <r>
    <x v="115"/>
    <x v="24"/>
    <n v="1811"/>
    <x v="1"/>
    <x v="422"/>
    <x v="3"/>
    <x v="1"/>
    <x v="3"/>
    <x v="3"/>
  </r>
  <r>
    <x v="115"/>
    <x v="25"/>
    <n v="1809.5"/>
    <x v="1"/>
    <x v="423"/>
    <x v="3"/>
    <x v="1"/>
    <x v="3"/>
    <x v="15"/>
  </r>
  <r>
    <x v="115"/>
    <x v="26"/>
    <n v="1808"/>
    <x v="1"/>
    <x v="290"/>
    <x v="5"/>
    <x v="1"/>
    <x v="5"/>
    <x v="8"/>
  </r>
  <r>
    <x v="115"/>
    <x v="27"/>
    <n v="1807"/>
    <x v="1"/>
    <x v="291"/>
    <x v="3"/>
    <x v="1"/>
    <x v="3"/>
    <x v="10"/>
  </r>
  <r>
    <x v="115"/>
    <x v="28"/>
    <n v="1806"/>
    <x v="1"/>
    <x v="292"/>
    <x v="5"/>
    <x v="1"/>
    <x v="5"/>
    <x v="0"/>
  </r>
  <r>
    <x v="115"/>
    <x v="29"/>
    <n v="1805"/>
    <x v="1"/>
    <x v="293"/>
    <x v="3"/>
    <x v="1"/>
    <x v="3"/>
    <x v="8"/>
  </r>
  <r>
    <x v="115"/>
    <x v="30"/>
    <n v="1804"/>
    <x v="1"/>
    <x v="294"/>
    <x v="3"/>
    <x v="1"/>
    <x v="3"/>
    <x v="13"/>
  </r>
  <r>
    <x v="115"/>
    <x v="31"/>
    <n v="1803.25"/>
    <x v="1"/>
    <x v="295"/>
    <x v="5"/>
    <x v="1"/>
    <x v="5"/>
    <x v="25"/>
  </r>
  <r>
    <x v="115"/>
    <x v="32"/>
    <n v="1802.5"/>
    <x v="1"/>
    <x v="296"/>
    <x v="3"/>
    <x v="1"/>
    <x v="3"/>
    <x v="25"/>
  </r>
  <r>
    <x v="115"/>
    <x v="33"/>
    <n v="1801.75"/>
    <x v="1"/>
    <x v="431"/>
    <x v="3"/>
    <x v="1"/>
    <x v="3"/>
    <x v="10"/>
  </r>
  <r>
    <x v="115"/>
    <x v="66"/>
    <n v="1801"/>
    <x v="1"/>
    <x v="432"/>
    <x v="3"/>
    <x v="1"/>
    <x v="3"/>
    <x v="15"/>
  </r>
  <r>
    <x v="115"/>
    <x v="100"/>
    <n v="1800.25"/>
    <x v="1"/>
    <x v="299"/>
    <x v="5"/>
    <x v="1"/>
    <x v="5"/>
    <x v="8"/>
  </r>
  <r>
    <x v="115"/>
    <x v="137"/>
    <n v="1799.5"/>
    <x v="1"/>
    <x v="434"/>
    <x v="3"/>
    <x v="1"/>
    <x v="3"/>
    <x v="10"/>
  </r>
  <r>
    <x v="115"/>
    <x v="154"/>
    <n v="1798.75"/>
    <x v="1"/>
    <x v="301"/>
    <x v="5"/>
    <x v="1"/>
    <x v="5"/>
    <x v="0"/>
  </r>
  <r>
    <x v="115"/>
    <x v="178"/>
    <n v="1798"/>
    <x v="1"/>
    <x v="302"/>
    <x v="3"/>
    <x v="1"/>
    <x v="3"/>
    <x v="3"/>
  </r>
  <r>
    <x v="116"/>
    <x v="126"/>
    <n v="1765"/>
    <x v="0"/>
    <x v="0"/>
    <x v="9"/>
    <x v="1"/>
    <x v="9"/>
    <x v="0"/>
  </r>
  <r>
    <x v="116"/>
    <x v="138"/>
    <n v="1770.5"/>
    <x v="1"/>
    <x v="1"/>
    <x v="1"/>
    <x v="1"/>
    <x v="1"/>
    <x v="33"/>
  </r>
  <r>
    <x v="116"/>
    <x v="145"/>
    <n v="1774.25"/>
    <x v="2"/>
    <x v="127"/>
    <x v="8"/>
    <x v="1"/>
    <x v="8"/>
    <x v="27"/>
  </r>
  <r>
    <x v="116"/>
    <x v="12"/>
    <n v="1775"/>
    <x v="1"/>
    <x v="36"/>
    <x v="8"/>
    <x v="1"/>
    <x v="8"/>
    <x v="3"/>
  </r>
  <r>
    <x v="116"/>
    <x v="13"/>
    <n v="1783"/>
    <x v="1"/>
    <x v="304"/>
    <x v="3"/>
    <x v="1"/>
    <x v="3"/>
    <x v="15"/>
  </r>
  <r>
    <x v="116"/>
    <x v="167"/>
    <n v="1783"/>
    <x v="2"/>
    <x v="305"/>
    <x v="2"/>
    <x v="1"/>
    <x v="2"/>
    <x v="10"/>
  </r>
  <r>
    <x v="116"/>
    <x v="14"/>
    <n v="1788"/>
    <x v="1"/>
    <x v="306"/>
    <x v="5"/>
    <x v="1"/>
    <x v="5"/>
    <x v="8"/>
  </r>
  <r>
    <x v="116"/>
    <x v="15"/>
    <n v="1791.5"/>
    <x v="1"/>
    <x v="307"/>
    <x v="3"/>
    <x v="1"/>
    <x v="3"/>
    <x v="10"/>
  </r>
  <r>
    <x v="116"/>
    <x v="16"/>
    <n v="1794"/>
    <x v="1"/>
    <x v="441"/>
    <x v="3"/>
    <x v="1"/>
    <x v="3"/>
    <x v="26"/>
  </r>
  <r>
    <x v="116"/>
    <x v="17"/>
    <n v="1795"/>
    <x v="1"/>
    <x v="309"/>
    <x v="5"/>
    <x v="1"/>
    <x v="5"/>
    <x v="8"/>
  </r>
  <r>
    <x v="116"/>
    <x v="18"/>
    <n v="1795"/>
    <x v="1"/>
    <x v="310"/>
    <x v="3"/>
    <x v="1"/>
    <x v="3"/>
    <x v="13"/>
  </r>
  <r>
    <x v="116"/>
    <x v="19"/>
    <n v="1795"/>
    <x v="1"/>
    <x v="311"/>
    <x v="5"/>
    <x v="1"/>
    <x v="5"/>
    <x v="25"/>
  </r>
  <r>
    <x v="116"/>
    <x v="20"/>
    <n v="1795"/>
    <x v="1"/>
    <x v="312"/>
    <x v="3"/>
    <x v="1"/>
    <x v="3"/>
    <x v="25"/>
  </r>
  <r>
    <x v="116"/>
    <x v="21"/>
    <n v="1795"/>
    <x v="1"/>
    <x v="313"/>
    <x v="3"/>
    <x v="1"/>
    <x v="3"/>
    <x v="10"/>
  </r>
  <r>
    <x v="116"/>
    <x v="22"/>
    <n v="1795"/>
    <x v="1"/>
    <x v="447"/>
    <x v="3"/>
    <x v="1"/>
    <x v="3"/>
    <x v="15"/>
  </r>
  <r>
    <x v="116"/>
    <x v="23"/>
    <n v="1795"/>
    <x v="1"/>
    <x v="315"/>
    <x v="5"/>
    <x v="1"/>
    <x v="5"/>
    <x v="8"/>
  </r>
  <r>
    <x v="116"/>
    <x v="24"/>
    <n v="1793.75"/>
    <x v="1"/>
    <x v="449"/>
    <x v="3"/>
    <x v="1"/>
    <x v="3"/>
    <x v="10"/>
  </r>
  <r>
    <x v="116"/>
    <x v="25"/>
    <n v="1792.5"/>
    <x v="1"/>
    <x v="450"/>
    <x v="3"/>
    <x v="1"/>
    <x v="3"/>
    <x v="26"/>
  </r>
  <r>
    <x v="116"/>
    <x v="26"/>
    <n v="1791.25"/>
    <x v="1"/>
    <x v="318"/>
    <x v="5"/>
    <x v="1"/>
    <x v="5"/>
    <x v="3"/>
  </r>
  <r>
    <x v="116"/>
    <x v="27"/>
    <n v="1790.5"/>
    <x v="1"/>
    <x v="319"/>
    <x v="3"/>
    <x v="1"/>
    <x v="3"/>
    <x v="13"/>
  </r>
  <r>
    <x v="116"/>
    <x v="28"/>
    <n v="1789.75"/>
    <x v="1"/>
    <x v="320"/>
    <x v="5"/>
    <x v="1"/>
    <x v="5"/>
    <x v="25"/>
  </r>
  <r>
    <x v="116"/>
    <x v="29"/>
    <n v="1789"/>
    <x v="1"/>
    <x v="321"/>
    <x v="3"/>
    <x v="1"/>
    <x v="3"/>
    <x v="3"/>
  </r>
  <r>
    <x v="116"/>
    <x v="30"/>
    <n v="1788"/>
    <x v="1"/>
    <x v="322"/>
    <x v="3"/>
    <x v="1"/>
    <x v="3"/>
    <x v="15"/>
  </r>
  <r>
    <x v="116"/>
    <x v="31"/>
    <n v="1787.25"/>
    <x v="1"/>
    <x v="323"/>
    <x v="5"/>
    <x v="1"/>
    <x v="5"/>
    <x v="8"/>
  </r>
  <r>
    <x v="116"/>
    <x v="32"/>
    <n v="1786.5"/>
    <x v="1"/>
    <x v="324"/>
    <x v="3"/>
    <x v="1"/>
    <x v="3"/>
    <x v="8"/>
  </r>
  <r>
    <x v="116"/>
    <x v="33"/>
    <n v="1785.75"/>
    <x v="1"/>
    <x v="458"/>
    <x v="3"/>
    <x v="1"/>
    <x v="3"/>
    <x v="13"/>
  </r>
  <r>
    <x v="116"/>
    <x v="66"/>
    <n v="1785"/>
    <x v="1"/>
    <x v="459"/>
    <x v="3"/>
    <x v="1"/>
    <x v="3"/>
    <x v="26"/>
  </r>
  <r>
    <x v="116"/>
    <x v="100"/>
    <n v="1784.25"/>
    <x v="1"/>
    <x v="327"/>
    <x v="5"/>
    <x v="1"/>
    <x v="5"/>
    <x v="3"/>
  </r>
  <r>
    <x v="116"/>
    <x v="137"/>
    <n v="1783.5"/>
    <x v="1"/>
    <x v="461"/>
    <x v="3"/>
    <x v="1"/>
    <x v="3"/>
    <x v="13"/>
  </r>
  <r>
    <x v="116"/>
    <x v="154"/>
    <n v="1782.75"/>
    <x v="1"/>
    <x v="329"/>
    <x v="5"/>
    <x v="1"/>
    <x v="5"/>
    <x v="25"/>
  </r>
  <r>
    <x v="116"/>
    <x v="178"/>
    <n v="1782"/>
    <x v="1"/>
    <x v="330"/>
    <x v="3"/>
    <x v="1"/>
    <x v="3"/>
    <x v="10"/>
  </r>
  <r>
    <x v="117"/>
    <x v="128"/>
    <n v="1777.5"/>
    <x v="2"/>
    <x v="0"/>
    <x v="9"/>
    <x v="1"/>
    <x v="9"/>
    <x v="0"/>
  </r>
  <r>
    <x v="117"/>
    <x v="138"/>
    <n v="1782.25"/>
    <x v="1"/>
    <x v="34"/>
    <x v="1"/>
    <x v="1"/>
    <x v="1"/>
    <x v="34"/>
  </r>
  <r>
    <x v="117"/>
    <x v="145"/>
    <n v="1785.5"/>
    <x v="2"/>
    <x v="159"/>
    <x v="8"/>
    <x v="1"/>
    <x v="8"/>
    <x v="17"/>
  </r>
  <r>
    <x v="117"/>
    <x v="12"/>
    <n v="1786.25"/>
    <x v="1"/>
    <x v="68"/>
    <x v="8"/>
    <x v="1"/>
    <x v="8"/>
    <x v="10"/>
  </r>
  <r>
    <x v="117"/>
    <x v="13"/>
    <n v="1794.25"/>
    <x v="1"/>
    <x v="331"/>
    <x v="3"/>
    <x v="1"/>
    <x v="3"/>
    <x v="26"/>
  </r>
  <r>
    <x v="117"/>
    <x v="167"/>
    <n v="1794.25"/>
    <x v="2"/>
    <x v="276"/>
    <x v="2"/>
    <x v="1"/>
    <x v="2"/>
    <x v="13"/>
  </r>
  <r>
    <x v="117"/>
    <x v="14"/>
    <n v="1799.5"/>
    <x v="1"/>
    <x v="8"/>
    <x v="5"/>
    <x v="1"/>
    <x v="5"/>
    <x v="3"/>
  </r>
  <r>
    <x v="117"/>
    <x v="189"/>
    <n v="1799.5"/>
    <x v="0"/>
    <x v="306"/>
    <x v="2"/>
    <x v="1"/>
    <x v="2"/>
    <x v="8"/>
  </r>
  <r>
    <x v="117"/>
    <x v="15"/>
    <n v="1802.5"/>
    <x v="1"/>
    <x v="332"/>
    <x v="3"/>
    <x v="1"/>
    <x v="3"/>
    <x v="13"/>
  </r>
  <r>
    <x v="117"/>
    <x v="16"/>
    <n v="1804.25"/>
    <x v="1"/>
    <x v="467"/>
    <x v="3"/>
    <x v="1"/>
    <x v="3"/>
    <x v="27"/>
  </r>
  <r>
    <x v="117"/>
    <x v="17"/>
    <n v="1804.5"/>
    <x v="1"/>
    <x v="334"/>
    <x v="5"/>
    <x v="1"/>
    <x v="5"/>
    <x v="3"/>
  </r>
  <r>
    <x v="117"/>
    <x v="18"/>
    <n v="1803"/>
    <x v="1"/>
    <x v="335"/>
    <x v="3"/>
    <x v="1"/>
    <x v="3"/>
    <x v="15"/>
  </r>
  <r>
    <x v="117"/>
    <x v="19"/>
    <n v="1801.5"/>
    <x v="1"/>
    <x v="336"/>
    <x v="5"/>
    <x v="1"/>
    <x v="5"/>
    <x v="8"/>
  </r>
  <r>
    <x v="117"/>
    <x v="20"/>
    <n v="1800"/>
    <x v="1"/>
    <x v="337"/>
    <x v="3"/>
    <x v="1"/>
    <x v="3"/>
    <x v="8"/>
  </r>
  <r>
    <x v="117"/>
    <x v="21"/>
    <n v="1799"/>
    <x v="1"/>
    <x v="338"/>
    <x v="3"/>
    <x v="1"/>
    <x v="3"/>
    <x v="13"/>
  </r>
  <r>
    <x v="117"/>
    <x v="22"/>
    <n v="1798"/>
    <x v="1"/>
    <x v="473"/>
    <x v="3"/>
    <x v="1"/>
    <x v="3"/>
    <x v="26"/>
  </r>
  <r>
    <x v="117"/>
    <x v="23"/>
    <n v="1797"/>
    <x v="1"/>
    <x v="340"/>
    <x v="5"/>
    <x v="1"/>
    <x v="5"/>
    <x v="3"/>
  </r>
  <r>
    <x v="117"/>
    <x v="24"/>
    <n v="1795"/>
    <x v="1"/>
    <x v="475"/>
    <x v="3"/>
    <x v="1"/>
    <x v="3"/>
    <x v="13"/>
  </r>
  <r>
    <x v="117"/>
    <x v="25"/>
    <n v="1793"/>
    <x v="1"/>
    <x v="476"/>
    <x v="3"/>
    <x v="1"/>
    <x v="3"/>
    <x v="27"/>
  </r>
  <r>
    <x v="117"/>
    <x v="26"/>
    <n v="1791"/>
    <x v="1"/>
    <x v="343"/>
    <x v="5"/>
    <x v="1"/>
    <x v="5"/>
    <x v="10"/>
  </r>
  <r>
    <x v="117"/>
    <x v="27"/>
    <n v="1789"/>
    <x v="1"/>
    <x v="344"/>
    <x v="3"/>
    <x v="1"/>
    <x v="3"/>
    <x v="15"/>
  </r>
  <r>
    <x v="117"/>
    <x v="28"/>
    <n v="1787"/>
    <x v="1"/>
    <x v="345"/>
    <x v="5"/>
    <x v="1"/>
    <x v="5"/>
    <x v="8"/>
  </r>
  <r>
    <x v="117"/>
    <x v="29"/>
    <n v="1785"/>
    <x v="1"/>
    <x v="346"/>
    <x v="3"/>
    <x v="1"/>
    <x v="3"/>
    <x v="10"/>
  </r>
  <r>
    <x v="117"/>
    <x v="30"/>
    <n v="1784"/>
    <x v="1"/>
    <x v="347"/>
    <x v="3"/>
    <x v="1"/>
    <x v="3"/>
    <x v="26"/>
  </r>
  <r>
    <x v="117"/>
    <x v="31"/>
    <n v="1783"/>
    <x v="1"/>
    <x v="348"/>
    <x v="5"/>
    <x v="1"/>
    <x v="5"/>
    <x v="3"/>
  </r>
  <r>
    <x v="117"/>
    <x v="32"/>
    <n v="1782"/>
    <x v="1"/>
    <x v="349"/>
    <x v="3"/>
    <x v="1"/>
    <x v="3"/>
    <x v="3"/>
  </r>
  <r>
    <x v="117"/>
    <x v="33"/>
    <n v="1781"/>
    <x v="1"/>
    <x v="484"/>
    <x v="3"/>
    <x v="1"/>
    <x v="3"/>
    <x v="15"/>
  </r>
  <r>
    <x v="117"/>
    <x v="66"/>
    <n v="1780"/>
    <x v="1"/>
    <x v="485"/>
    <x v="3"/>
    <x v="1"/>
    <x v="3"/>
    <x v="27"/>
  </r>
  <r>
    <x v="117"/>
    <x v="100"/>
    <n v="1779"/>
    <x v="1"/>
    <x v="352"/>
    <x v="5"/>
    <x v="1"/>
    <x v="5"/>
    <x v="10"/>
  </r>
  <r>
    <x v="117"/>
    <x v="137"/>
    <n v="1778"/>
    <x v="1"/>
    <x v="487"/>
    <x v="3"/>
    <x v="1"/>
    <x v="3"/>
    <x v="15"/>
  </r>
  <r>
    <x v="117"/>
    <x v="154"/>
    <n v="1777"/>
    <x v="1"/>
    <x v="354"/>
    <x v="5"/>
    <x v="1"/>
    <x v="5"/>
    <x v="8"/>
  </r>
  <r>
    <x v="117"/>
    <x v="178"/>
    <n v="1776"/>
    <x v="1"/>
    <x v="355"/>
    <x v="3"/>
    <x v="1"/>
    <x v="3"/>
    <x v="13"/>
  </r>
  <r>
    <x v="118"/>
    <x v="190"/>
    <n v="1781"/>
    <x v="4"/>
    <x v="66"/>
    <x v="10"/>
    <x v="1"/>
    <x v="10"/>
    <x v="12"/>
  </r>
  <r>
    <x v="118"/>
    <x v="138"/>
    <n v="1784.5"/>
    <x v="1"/>
    <x v="67"/>
    <x v="8"/>
    <x v="1"/>
    <x v="8"/>
    <x v="46"/>
  </r>
  <r>
    <x v="118"/>
    <x v="145"/>
    <n v="1787.75"/>
    <x v="2"/>
    <x v="190"/>
    <x v="8"/>
    <x v="1"/>
    <x v="8"/>
    <x v="21"/>
  </r>
  <r>
    <x v="118"/>
    <x v="12"/>
    <n v="1788.5"/>
    <x v="1"/>
    <x v="97"/>
    <x v="8"/>
    <x v="1"/>
    <x v="8"/>
    <x v="13"/>
  </r>
  <r>
    <x v="118"/>
    <x v="13"/>
    <n v="1796"/>
    <x v="1"/>
    <x v="356"/>
    <x v="3"/>
    <x v="1"/>
    <x v="3"/>
    <x v="27"/>
  </r>
  <r>
    <x v="118"/>
    <x v="167"/>
    <n v="1796"/>
    <x v="2"/>
    <x v="304"/>
    <x v="2"/>
    <x v="1"/>
    <x v="2"/>
    <x v="15"/>
  </r>
  <r>
    <x v="118"/>
    <x v="14"/>
    <n v="1801"/>
    <x v="1"/>
    <x v="357"/>
    <x v="5"/>
    <x v="1"/>
    <x v="5"/>
    <x v="10"/>
  </r>
  <r>
    <x v="118"/>
    <x v="191"/>
    <n v="1801"/>
    <x v="2"/>
    <x v="306"/>
    <x v="2"/>
    <x v="1"/>
    <x v="2"/>
    <x v="8"/>
  </r>
  <r>
    <x v="118"/>
    <x v="15"/>
    <n v="1803.5"/>
    <x v="1"/>
    <x v="358"/>
    <x v="3"/>
    <x v="1"/>
    <x v="3"/>
    <x v="15"/>
  </r>
  <r>
    <x v="118"/>
    <x v="16"/>
    <n v="1805.25"/>
    <x v="1"/>
    <x v="494"/>
    <x v="3"/>
    <x v="1"/>
    <x v="3"/>
    <x v="17"/>
  </r>
  <r>
    <x v="118"/>
    <x v="17"/>
    <n v="1805.5"/>
    <x v="1"/>
    <x v="360"/>
    <x v="5"/>
    <x v="1"/>
    <x v="5"/>
    <x v="10"/>
  </r>
  <r>
    <x v="118"/>
    <x v="18"/>
    <n v="1804"/>
    <x v="1"/>
    <x v="361"/>
    <x v="3"/>
    <x v="1"/>
    <x v="3"/>
    <x v="26"/>
  </r>
  <r>
    <x v="118"/>
    <x v="19"/>
    <n v="1802.5"/>
    <x v="1"/>
    <x v="362"/>
    <x v="5"/>
    <x v="1"/>
    <x v="5"/>
    <x v="3"/>
  </r>
  <r>
    <x v="118"/>
    <x v="20"/>
    <n v="1801"/>
    <x v="1"/>
    <x v="363"/>
    <x v="3"/>
    <x v="1"/>
    <x v="3"/>
    <x v="3"/>
  </r>
  <r>
    <x v="118"/>
    <x v="21"/>
    <n v="1799.5"/>
    <x v="1"/>
    <x v="364"/>
    <x v="3"/>
    <x v="1"/>
    <x v="3"/>
    <x v="15"/>
  </r>
  <r>
    <x v="118"/>
    <x v="22"/>
    <n v="1798"/>
    <x v="1"/>
    <x v="500"/>
    <x v="3"/>
    <x v="1"/>
    <x v="3"/>
    <x v="27"/>
  </r>
  <r>
    <x v="118"/>
    <x v="23"/>
    <n v="1796.75"/>
    <x v="1"/>
    <x v="366"/>
    <x v="5"/>
    <x v="1"/>
    <x v="5"/>
    <x v="10"/>
  </r>
  <r>
    <x v="118"/>
    <x v="24"/>
    <n v="1794.5"/>
    <x v="1"/>
    <x v="502"/>
    <x v="3"/>
    <x v="1"/>
    <x v="3"/>
    <x v="15"/>
  </r>
  <r>
    <x v="118"/>
    <x v="25"/>
    <n v="1792.5"/>
    <x v="1"/>
    <x v="503"/>
    <x v="3"/>
    <x v="1"/>
    <x v="3"/>
    <x v="17"/>
  </r>
  <r>
    <x v="118"/>
    <x v="26"/>
    <n v="1790.5"/>
    <x v="1"/>
    <x v="369"/>
    <x v="5"/>
    <x v="1"/>
    <x v="5"/>
    <x v="13"/>
  </r>
  <r>
    <x v="118"/>
    <x v="27"/>
    <n v="1788"/>
    <x v="1"/>
    <x v="370"/>
    <x v="3"/>
    <x v="1"/>
    <x v="3"/>
    <x v="26"/>
  </r>
  <r>
    <x v="118"/>
    <x v="28"/>
    <n v="1785.75"/>
    <x v="1"/>
    <x v="371"/>
    <x v="5"/>
    <x v="1"/>
    <x v="5"/>
    <x v="3"/>
  </r>
  <r>
    <x v="118"/>
    <x v="29"/>
    <n v="1783.5"/>
    <x v="1"/>
    <x v="372"/>
    <x v="3"/>
    <x v="1"/>
    <x v="3"/>
    <x v="13"/>
  </r>
  <r>
    <x v="118"/>
    <x v="30"/>
    <n v="1782.5"/>
    <x v="1"/>
    <x v="373"/>
    <x v="3"/>
    <x v="1"/>
    <x v="3"/>
    <x v="27"/>
  </r>
  <r>
    <x v="118"/>
    <x v="31"/>
    <n v="1781.5"/>
    <x v="1"/>
    <x v="374"/>
    <x v="5"/>
    <x v="1"/>
    <x v="5"/>
    <x v="10"/>
  </r>
  <r>
    <x v="118"/>
    <x v="32"/>
    <n v="1780.5"/>
    <x v="1"/>
    <x v="375"/>
    <x v="3"/>
    <x v="1"/>
    <x v="3"/>
    <x v="10"/>
  </r>
  <r>
    <x v="118"/>
    <x v="33"/>
    <n v="1779.5"/>
    <x v="1"/>
    <x v="511"/>
    <x v="3"/>
    <x v="1"/>
    <x v="3"/>
    <x v="26"/>
  </r>
  <r>
    <x v="118"/>
    <x v="66"/>
    <n v="1778.5"/>
    <x v="1"/>
    <x v="512"/>
    <x v="3"/>
    <x v="1"/>
    <x v="3"/>
    <x v="17"/>
  </r>
  <r>
    <x v="118"/>
    <x v="100"/>
    <n v="1777.5"/>
    <x v="1"/>
    <x v="378"/>
    <x v="5"/>
    <x v="1"/>
    <x v="5"/>
    <x v="13"/>
  </r>
  <r>
    <x v="118"/>
    <x v="137"/>
    <n v="1776.5"/>
    <x v="1"/>
    <x v="514"/>
    <x v="3"/>
    <x v="1"/>
    <x v="3"/>
    <x v="26"/>
  </r>
  <r>
    <x v="118"/>
    <x v="154"/>
    <n v="1775.5"/>
    <x v="1"/>
    <x v="380"/>
    <x v="5"/>
    <x v="1"/>
    <x v="5"/>
    <x v="3"/>
  </r>
  <r>
    <x v="118"/>
    <x v="178"/>
    <n v="1774.5"/>
    <x v="1"/>
    <x v="381"/>
    <x v="3"/>
    <x v="1"/>
    <x v="3"/>
    <x v="15"/>
  </r>
  <r>
    <x v="119"/>
    <x v="130"/>
    <n v="1756"/>
    <x v="3"/>
    <x v="66"/>
    <x v="10"/>
    <x v="1"/>
    <x v="10"/>
    <x v="12"/>
  </r>
  <r>
    <x v="119"/>
    <x v="138"/>
    <n v="1759.25"/>
    <x v="1"/>
    <x v="96"/>
    <x v="8"/>
    <x v="1"/>
    <x v="8"/>
    <x v="50"/>
  </r>
  <r>
    <x v="119"/>
    <x v="145"/>
    <n v="1762.5"/>
    <x v="2"/>
    <x v="220"/>
    <x v="8"/>
    <x v="1"/>
    <x v="8"/>
    <x v="22"/>
  </r>
  <r>
    <x v="119"/>
    <x v="12"/>
    <n v="1763.25"/>
    <x v="1"/>
    <x v="382"/>
    <x v="8"/>
    <x v="1"/>
    <x v="8"/>
    <x v="15"/>
  </r>
  <r>
    <x v="119"/>
    <x v="13"/>
    <n v="1771.25"/>
    <x v="1"/>
    <x v="383"/>
    <x v="3"/>
    <x v="1"/>
    <x v="3"/>
    <x v="17"/>
  </r>
  <r>
    <x v="119"/>
    <x v="167"/>
    <n v="1771.25"/>
    <x v="2"/>
    <x v="331"/>
    <x v="2"/>
    <x v="1"/>
    <x v="2"/>
    <x v="26"/>
  </r>
  <r>
    <x v="119"/>
    <x v="14"/>
    <n v="1777"/>
    <x v="1"/>
    <x v="384"/>
    <x v="5"/>
    <x v="1"/>
    <x v="5"/>
    <x v="13"/>
  </r>
  <r>
    <x v="119"/>
    <x v="191"/>
    <n v="1777"/>
    <x v="2"/>
    <x v="8"/>
    <x v="2"/>
    <x v="1"/>
    <x v="2"/>
    <x v="3"/>
  </r>
  <r>
    <x v="119"/>
    <x v="15"/>
    <n v="1779.75"/>
    <x v="1"/>
    <x v="385"/>
    <x v="3"/>
    <x v="1"/>
    <x v="3"/>
    <x v="26"/>
  </r>
  <r>
    <x v="119"/>
    <x v="16"/>
    <n v="1781.75"/>
    <x v="1"/>
    <x v="521"/>
    <x v="3"/>
    <x v="1"/>
    <x v="3"/>
    <x v="21"/>
  </r>
  <r>
    <x v="119"/>
    <x v="17"/>
    <n v="1782.5"/>
    <x v="1"/>
    <x v="387"/>
    <x v="5"/>
    <x v="1"/>
    <x v="5"/>
    <x v="13"/>
  </r>
  <r>
    <x v="119"/>
    <x v="18"/>
    <n v="1781.5"/>
    <x v="1"/>
    <x v="388"/>
    <x v="3"/>
    <x v="1"/>
    <x v="3"/>
    <x v="27"/>
  </r>
  <r>
    <x v="119"/>
    <x v="19"/>
    <n v="1780.25"/>
    <x v="1"/>
    <x v="389"/>
    <x v="5"/>
    <x v="1"/>
    <x v="5"/>
    <x v="10"/>
  </r>
  <r>
    <x v="119"/>
    <x v="20"/>
    <n v="1779"/>
    <x v="1"/>
    <x v="390"/>
    <x v="3"/>
    <x v="1"/>
    <x v="3"/>
    <x v="10"/>
  </r>
  <r>
    <x v="119"/>
    <x v="21"/>
    <n v="1778"/>
    <x v="1"/>
    <x v="391"/>
    <x v="3"/>
    <x v="1"/>
    <x v="3"/>
    <x v="26"/>
  </r>
  <r>
    <x v="119"/>
    <x v="22"/>
    <n v="1777"/>
    <x v="1"/>
    <x v="527"/>
    <x v="3"/>
    <x v="1"/>
    <x v="3"/>
    <x v="17"/>
  </r>
  <r>
    <x v="119"/>
    <x v="23"/>
    <n v="1776"/>
    <x v="1"/>
    <x v="393"/>
    <x v="5"/>
    <x v="1"/>
    <x v="5"/>
    <x v="13"/>
  </r>
  <r>
    <x v="119"/>
    <x v="24"/>
    <n v="1774.5"/>
    <x v="1"/>
    <x v="529"/>
    <x v="3"/>
    <x v="1"/>
    <x v="3"/>
    <x v="26"/>
  </r>
  <r>
    <x v="119"/>
    <x v="25"/>
    <n v="1773"/>
    <x v="1"/>
    <x v="530"/>
    <x v="3"/>
    <x v="1"/>
    <x v="3"/>
    <x v="21"/>
  </r>
  <r>
    <x v="119"/>
    <x v="26"/>
    <n v="1771.5"/>
    <x v="1"/>
    <x v="396"/>
    <x v="5"/>
    <x v="1"/>
    <x v="5"/>
    <x v="15"/>
  </r>
  <r>
    <x v="119"/>
    <x v="27"/>
    <n v="1770"/>
    <x v="1"/>
    <x v="397"/>
    <x v="3"/>
    <x v="1"/>
    <x v="3"/>
    <x v="27"/>
  </r>
  <r>
    <x v="119"/>
    <x v="28"/>
    <n v="1768.5"/>
    <x v="1"/>
    <x v="398"/>
    <x v="5"/>
    <x v="1"/>
    <x v="5"/>
    <x v="10"/>
  </r>
  <r>
    <x v="119"/>
    <x v="29"/>
    <n v="1767"/>
    <x v="1"/>
    <x v="399"/>
    <x v="3"/>
    <x v="1"/>
    <x v="3"/>
    <x v="15"/>
  </r>
  <r>
    <x v="119"/>
    <x v="30"/>
    <n v="1766.25"/>
    <x v="1"/>
    <x v="400"/>
    <x v="3"/>
    <x v="1"/>
    <x v="3"/>
    <x v="17"/>
  </r>
  <r>
    <x v="119"/>
    <x v="31"/>
    <n v="1765.5"/>
    <x v="1"/>
    <x v="401"/>
    <x v="5"/>
    <x v="1"/>
    <x v="5"/>
    <x v="13"/>
  </r>
  <r>
    <x v="119"/>
    <x v="32"/>
    <n v="1764.75"/>
    <x v="1"/>
    <x v="402"/>
    <x v="3"/>
    <x v="1"/>
    <x v="3"/>
    <x v="13"/>
  </r>
  <r>
    <x v="119"/>
    <x v="33"/>
    <n v="1764"/>
    <x v="1"/>
    <x v="538"/>
    <x v="3"/>
    <x v="1"/>
    <x v="3"/>
    <x v="27"/>
  </r>
  <r>
    <x v="119"/>
    <x v="66"/>
    <n v="1763.25"/>
    <x v="1"/>
    <x v="539"/>
    <x v="3"/>
    <x v="1"/>
    <x v="3"/>
    <x v="21"/>
  </r>
  <r>
    <x v="119"/>
    <x v="100"/>
    <n v="1762.5"/>
    <x v="1"/>
    <x v="405"/>
    <x v="5"/>
    <x v="1"/>
    <x v="5"/>
    <x v="15"/>
  </r>
  <r>
    <x v="119"/>
    <x v="137"/>
    <n v="1761.75"/>
    <x v="1"/>
    <x v="541"/>
    <x v="3"/>
    <x v="1"/>
    <x v="3"/>
    <x v="27"/>
  </r>
  <r>
    <x v="119"/>
    <x v="154"/>
    <n v="1761"/>
    <x v="1"/>
    <x v="407"/>
    <x v="5"/>
    <x v="1"/>
    <x v="5"/>
    <x v="10"/>
  </r>
  <r>
    <x v="119"/>
    <x v="178"/>
    <n v="1760.25"/>
    <x v="1"/>
    <x v="408"/>
    <x v="3"/>
    <x v="1"/>
    <x v="3"/>
    <x v="26"/>
  </r>
  <r>
    <x v="120"/>
    <x v="132"/>
    <n v="1782"/>
    <x v="1"/>
    <x v="0"/>
    <x v="10"/>
    <x v="1"/>
    <x v="10"/>
    <x v="0"/>
  </r>
  <r>
    <x v="120"/>
    <x v="138"/>
    <n v="1784.75"/>
    <x v="1"/>
    <x v="125"/>
    <x v="8"/>
    <x v="1"/>
    <x v="8"/>
    <x v="47"/>
  </r>
  <r>
    <x v="120"/>
    <x v="145"/>
    <n v="1788"/>
    <x v="2"/>
    <x v="544"/>
    <x v="8"/>
    <x v="1"/>
    <x v="8"/>
    <x v="29"/>
  </r>
  <r>
    <x v="120"/>
    <x v="12"/>
    <n v="1788.75"/>
    <x v="1"/>
    <x v="159"/>
    <x v="8"/>
    <x v="1"/>
    <x v="8"/>
    <x v="17"/>
  </r>
  <r>
    <x v="120"/>
    <x v="13"/>
    <n v="1796.75"/>
    <x v="1"/>
    <x v="410"/>
    <x v="3"/>
    <x v="1"/>
    <x v="3"/>
    <x v="24"/>
  </r>
  <r>
    <x v="120"/>
    <x v="167"/>
    <n v="1796.75"/>
    <x v="2"/>
    <x v="411"/>
    <x v="2"/>
    <x v="1"/>
    <x v="2"/>
    <x v="21"/>
  </r>
  <r>
    <x v="120"/>
    <x v="14"/>
    <n v="1802.75"/>
    <x v="1"/>
    <x v="412"/>
    <x v="5"/>
    <x v="1"/>
    <x v="5"/>
    <x v="27"/>
  </r>
  <r>
    <x v="120"/>
    <x v="191"/>
    <n v="1802.75"/>
    <x v="2"/>
    <x v="547"/>
    <x v="2"/>
    <x v="1"/>
    <x v="2"/>
    <x v="15"/>
  </r>
  <r>
    <x v="120"/>
    <x v="192"/>
    <n v="1803"/>
    <x v="3"/>
    <x v="306"/>
    <x v="8"/>
    <x v="1"/>
    <x v="8"/>
    <x v="8"/>
  </r>
  <r>
    <x v="120"/>
    <x v="15"/>
    <n v="1805.5"/>
    <x v="1"/>
    <x v="413"/>
    <x v="4"/>
    <x v="1"/>
    <x v="4"/>
    <x v="21"/>
  </r>
  <r>
    <x v="120"/>
    <x v="16"/>
    <n v="1807.25"/>
    <x v="1"/>
    <x v="549"/>
    <x v="3"/>
    <x v="1"/>
    <x v="3"/>
    <x v="28"/>
  </r>
  <r>
    <x v="120"/>
    <x v="17"/>
    <n v="1808"/>
    <x v="1"/>
    <x v="415"/>
    <x v="5"/>
    <x v="1"/>
    <x v="5"/>
    <x v="27"/>
  </r>
  <r>
    <x v="120"/>
    <x v="18"/>
    <n v="1806.5"/>
    <x v="1"/>
    <x v="416"/>
    <x v="3"/>
    <x v="1"/>
    <x v="3"/>
    <x v="22"/>
  </r>
  <r>
    <x v="120"/>
    <x v="19"/>
    <n v="1805"/>
    <x v="1"/>
    <x v="417"/>
    <x v="5"/>
    <x v="1"/>
    <x v="5"/>
    <x v="26"/>
  </r>
  <r>
    <x v="120"/>
    <x v="20"/>
    <n v="1803.5"/>
    <x v="1"/>
    <x v="418"/>
    <x v="3"/>
    <x v="1"/>
    <x v="3"/>
    <x v="26"/>
  </r>
  <r>
    <x v="120"/>
    <x v="21"/>
    <n v="1802"/>
    <x v="1"/>
    <x v="419"/>
    <x v="3"/>
    <x v="1"/>
    <x v="3"/>
    <x v="21"/>
  </r>
  <r>
    <x v="120"/>
    <x v="22"/>
    <n v="1800.25"/>
    <x v="1"/>
    <x v="555"/>
    <x v="3"/>
    <x v="1"/>
    <x v="3"/>
    <x v="24"/>
  </r>
  <r>
    <x v="120"/>
    <x v="23"/>
    <n v="1798.5"/>
    <x v="1"/>
    <x v="421"/>
    <x v="5"/>
    <x v="1"/>
    <x v="5"/>
    <x v="27"/>
  </r>
  <r>
    <x v="120"/>
    <x v="24"/>
    <n v="1796.75"/>
    <x v="1"/>
    <x v="557"/>
    <x v="3"/>
    <x v="1"/>
    <x v="3"/>
    <x v="21"/>
  </r>
  <r>
    <x v="120"/>
    <x v="25"/>
    <n v="1795"/>
    <x v="1"/>
    <x v="558"/>
    <x v="3"/>
    <x v="1"/>
    <x v="3"/>
    <x v="28"/>
  </r>
  <r>
    <x v="120"/>
    <x v="26"/>
    <n v="1793.25"/>
    <x v="1"/>
    <x v="424"/>
    <x v="5"/>
    <x v="1"/>
    <x v="5"/>
    <x v="17"/>
  </r>
  <r>
    <x v="120"/>
    <x v="27"/>
    <n v="1791.5"/>
    <x v="1"/>
    <x v="425"/>
    <x v="3"/>
    <x v="1"/>
    <x v="3"/>
    <x v="22"/>
  </r>
  <r>
    <x v="120"/>
    <x v="28"/>
    <n v="1789.75"/>
    <x v="1"/>
    <x v="426"/>
    <x v="5"/>
    <x v="1"/>
    <x v="5"/>
    <x v="26"/>
  </r>
  <r>
    <x v="120"/>
    <x v="29"/>
    <n v="1788"/>
    <x v="1"/>
    <x v="427"/>
    <x v="3"/>
    <x v="1"/>
    <x v="3"/>
    <x v="17"/>
  </r>
  <r>
    <x v="120"/>
    <x v="30"/>
    <n v="1787.25"/>
    <x v="1"/>
    <x v="428"/>
    <x v="3"/>
    <x v="1"/>
    <x v="3"/>
    <x v="24"/>
  </r>
  <r>
    <x v="120"/>
    <x v="31"/>
    <n v="1786.5"/>
    <x v="1"/>
    <x v="429"/>
    <x v="5"/>
    <x v="1"/>
    <x v="5"/>
    <x v="27"/>
  </r>
  <r>
    <x v="120"/>
    <x v="32"/>
    <n v="1785.75"/>
    <x v="1"/>
    <x v="430"/>
    <x v="3"/>
    <x v="1"/>
    <x v="3"/>
    <x v="27"/>
  </r>
  <r>
    <x v="120"/>
    <x v="33"/>
    <n v="1785"/>
    <x v="1"/>
    <x v="566"/>
    <x v="3"/>
    <x v="1"/>
    <x v="3"/>
    <x v="22"/>
  </r>
  <r>
    <x v="120"/>
    <x v="66"/>
    <n v="1784.25"/>
    <x v="1"/>
    <x v="567"/>
    <x v="3"/>
    <x v="1"/>
    <x v="3"/>
    <x v="28"/>
  </r>
  <r>
    <x v="120"/>
    <x v="100"/>
    <n v="1783.5"/>
    <x v="1"/>
    <x v="433"/>
    <x v="5"/>
    <x v="1"/>
    <x v="5"/>
    <x v="17"/>
  </r>
  <r>
    <x v="120"/>
    <x v="137"/>
    <n v="1782.75"/>
    <x v="1"/>
    <x v="569"/>
    <x v="3"/>
    <x v="1"/>
    <x v="3"/>
    <x v="22"/>
  </r>
  <r>
    <x v="120"/>
    <x v="154"/>
    <n v="1782"/>
    <x v="1"/>
    <x v="435"/>
    <x v="5"/>
    <x v="1"/>
    <x v="5"/>
    <x v="26"/>
  </r>
  <r>
    <x v="120"/>
    <x v="178"/>
    <n v="1781.25"/>
    <x v="1"/>
    <x v="436"/>
    <x v="3"/>
    <x v="1"/>
    <x v="3"/>
    <x v="21"/>
  </r>
  <r>
    <x v="121"/>
    <x v="133"/>
    <n v="1772.75"/>
    <x v="0"/>
    <x v="0"/>
    <x v="10"/>
    <x v="1"/>
    <x v="10"/>
    <x v="0"/>
  </r>
  <r>
    <x v="121"/>
    <x v="138"/>
    <n v="1775"/>
    <x v="1"/>
    <x v="157"/>
    <x v="8"/>
    <x v="1"/>
    <x v="8"/>
    <x v="52"/>
  </r>
  <r>
    <x v="121"/>
    <x v="145"/>
    <n v="1778.25"/>
    <x v="2"/>
    <x v="2"/>
    <x v="8"/>
    <x v="1"/>
    <x v="8"/>
    <x v="31"/>
  </r>
  <r>
    <x v="121"/>
    <x v="12"/>
    <n v="1779"/>
    <x v="1"/>
    <x v="190"/>
    <x v="8"/>
    <x v="1"/>
    <x v="8"/>
    <x v="21"/>
  </r>
  <r>
    <x v="121"/>
    <x v="13"/>
    <n v="1787"/>
    <x v="1"/>
    <x v="437"/>
    <x v="3"/>
    <x v="1"/>
    <x v="3"/>
    <x v="28"/>
  </r>
  <r>
    <x v="121"/>
    <x v="14"/>
    <n v="1793.5"/>
    <x v="1"/>
    <x v="439"/>
    <x v="5"/>
    <x v="1"/>
    <x v="5"/>
    <x v="17"/>
  </r>
  <r>
    <x v="121"/>
    <x v="191"/>
    <n v="1793.5"/>
    <x v="2"/>
    <x v="622"/>
    <x v="2"/>
    <x v="1"/>
    <x v="2"/>
    <x v="26"/>
  </r>
  <r>
    <x v="121"/>
    <x v="193"/>
    <n v="1794"/>
    <x v="1"/>
    <x v="306"/>
    <x v="8"/>
    <x v="1"/>
    <x v="8"/>
    <x v="8"/>
  </r>
  <r>
    <x v="121"/>
    <x v="15"/>
    <n v="1796.75"/>
    <x v="1"/>
    <x v="440"/>
    <x v="4"/>
    <x v="1"/>
    <x v="4"/>
    <x v="22"/>
  </r>
  <r>
    <x v="121"/>
    <x v="16"/>
    <n v="1798.25"/>
    <x v="1"/>
    <x v="573"/>
    <x v="3"/>
    <x v="1"/>
    <x v="3"/>
    <x v="29"/>
  </r>
  <r>
    <x v="121"/>
    <x v="17"/>
    <n v="1799"/>
    <x v="1"/>
    <x v="442"/>
    <x v="5"/>
    <x v="1"/>
    <x v="5"/>
    <x v="17"/>
  </r>
  <r>
    <x v="121"/>
    <x v="18"/>
    <n v="1797.25"/>
    <x v="1"/>
    <x v="443"/>
    <x v="3"/>
    <x v="1"/>
    <x v="3"/>
    <x v="24"/>
  </r>
  <r>
    <x v="121"/>
    <x v="19"/>
    <n v="1795.5"/>
    <x v="1"/>
    <x v="444"/>
    <x v="5"/>
    <x v="1"/>
    <x v="5"/>
    <x v="27"/>
  </r>
  <r>
    <x v="121"/>
    <x v="20"/>
    <n v="1793.75"/>
    <x v="1"/>
    <x v="445"/>
    <x v="3"/>
    <x v="1"/>
    <x v="3"/>
    <x v="27"/>
  </r>
  <r>
    <x v="121"/>
    <x v="21"/>
    <n v="1792"/>
    <x v="1"/>
    <x v="446"/>
    <x v="3"/>
    <x v="1"/>
    <x v="3"/>
    <x v="22"/>
  </r>
  <r>
    <x v="121"/>
    <x v="22"/>
    <n v="1790.25"/>
    <x v="1"/>
    <x v="575"/>
    <x v="3"/>
    <x v="1"/>
    <x v="3"/>
    <x v="28"/>
  </r>
  <r>
    <x v="121"/>
    <x v="23"/>
    <n v="1788.5"/>
    <x v="1"/>
    <x v="448"/>
    <x v="5"/>
    <x v="1"/>
    <x v="5"/>
    <x v="17"/>
  </r>
  <r>
    <x v="121"/>
    <x v="24"/>
    <n v="1786.75"/>
    <x v="1"/>
    <x v="576"/>
    <x v="3"/>
    <x v="1"/>
    <x v="3"/>
    <x v="22"/>
  </r>
  <r>
    <x v="121"/>
    <x v="25"/>
    <n v="1785"/>
    <x v="1"/>
    <x v="19"/>
    <x v="3"/>
    <x v="1"/>
    <x v="3"/>
    <x v="29"/>
  </r>
  <r>
    <x v="121"/>
    <x v="26"/>
    <n v="1783.25"/>
    <x v="1"/>
    <x v="451"/>
    <x v="5"/>
    <x v="1"/>
    <x v="5"/>
    <x v="21"/>
  </r>
  <r>
    <x v="121"/>
    <x v="27"/>
    <n v="1781.5"/>
    <x v="1"/>
    <x v="452"/>
    <x v="3"/>
    <x v="1"/>
    <x v="3"/>
    <x v="24"/>
  </r>
  <r>
    <x v="121"/>
    <x v="28"/>
    <n v="1779.75"/>
    <x v="1"/>
    <x v="453"/>
    <x v="5"/>
    <x v="1"/>
    <x v="5"/>
    <x v="27"/>
  </r>
  <r>
    <x v="121"/>
    <x v="29"/>
    <n v="1778"/>
    <x v="1"/>
    <x v="454"/>
    <x v="3"/>
    <x v="1"/>
    <x v="3"/>
    <x v="21"/>
  </r>
  <r>
    <x v="121"/>
    <x v="30"/>
    <n v="1777"/>
    <x v="1"/>
    <x v="455"/>
    <x v="3"/>
    <x v="1"/>
    <x v="3"/>
    <x v="28"/>
  </r>
  <r>
    <x v="121"/>
    <x v="31"/>
    <n v="1776.25"/>
    <x v="1"/>
    <x v="456"/>
    <x v="5"/>
    <x v="1"/>
    <x v="5"/>
    <x v="17"/>
  </r>
  <r>
    <x v="121"/>
    <x v="32"/>
    <n v="1775.5"/>
    <x v="1"/>
    <x v="457"/>
    <x v="3"/>
    <x v="1"/>
    <x v="3"/>
    <x v="17"/>
  </r>
  <r>
    <x v="121"/>
    <x v="33"/>
    <n v="1774.75"/>
    <x v="1"/>
    <x v="579"/>
    <x v="3"/>
    <x v="1"/>
    <x v="3"/>
    <x v="24"/>
  </r>
  <r>
    <x v="121"/>
    <x v="66"/>
    <n v="1774"/>
    <x v="1"/>
    <x v="28"/>
    <x v="3"/>
    <x v="1"/>
    <x v="3"/>
    <x v="29"/>
  </r>
  <r>
    <x v="121"/>
    <x v="100"/>
    <n v="1773.25"/>
    <x v="1"/>
    <x v="460"/>
    <x v="5"/>
    <x v="1"/>
    <x v="5"/>
    <x v="21"/>
  </r>
  <r>
    <x v="121"/>
    <x v="137"/>
    <n v="1772.5"/>
    <x v="1"/>
    <x v="580"/>
    <x v="3"/>
    <x v="1"/>
    <x v="3"/>
    <x v="24"/>
  </r>
  <r>
    <x v="121"/>
    <x v="154"/>
    <n v="1771.75"/>
    <x v="1"/>
    <x v="462"/>
    <x v="5"/>
    <x v="1"/>
    <x v="5"/>
    <x v="27"/>
  </r>
  <r>
    <x v="121"/>
    <x v="178"/>
    <n v="1771"/>
    <x v="1"/>
    <x v="463"/>
    <x v="3"/>
    <x v="1"/>
    <x v="3"/>
    <x v="22"/>
  </r>
  <r>
    <x v="122"/>
    <x v="135"/>
    <n v="1786.75"/>
    <x v="2"/>
    <x v="0"/>
    <x v="10"/>
    <x v="1"/>
    <x v="10"/>
    <x v="0"/>
  </r>
  <r>
    <x v="122"/>
    <x v="138"/>
    <n v="1788.5"/>
    <x v="1"/>
    <x v="189"/>
    <x v="8"/>
    <x v="1"/>
    <x v="8"/>
    <x v="55"/>
  </r>
  <r>
    <x v="122"/>
    <x v="145"/>
    <n v="1791.75"/>
    <x v="2"/>
    <x v="35"/>
    <x v="8"/>
    <x v="1"/>
    <x v="8"/>
    <x v="35"/>
  </r>
  <r>
    <x v="122"/>
    <x v="12"/>
    <n v="1792.5"/>
    <x v="1"/>
    <x v="220"/>
    <x v="8"/>
    <x v="1"/>
    <x v="8"/>
    <x v="22"/>
  </r>
  <r>
    <x v="122"/>
    <x v="13"/>
    <n v="1800.5"/>
    <x v="1"/>
    <x v="464"/>
    <x v="3"/>
    <x v="1"/>
    <x v="3"/>
    <x v="29"/>
  </r>
  <r>
    <x v="122"/>
    <x v="14"/>
    <n v="1807.25"/>
    <x v="1"/>
    <x v="465"/>
    <x v="5"/>
    <x v="1"/>
    <x v="5"/>
    <x v="21"/>
  </r>
  <r>
    <x v="122"/>
    <x v="191"/>
    <n v="1807.25"/>
    <x v="2"/>
    <x v="412"/>
    <x v="2"/>
    <x v="1"/>
    <x v="2"/>
    <x v="27"/>
  </r>
  <r>
    <x v="122"/>
    <x v="194"/>
    <n v="1808"/>
    <x v="0"/>
    <x v="306"/>
    <x v="8"/>
    <x v="1"/>
    <x v="8"/>
    <x v="8"/>
  </r>
  <r>
    <x v="122"/>
    <x v="15"/>
    <n v="1810.75"/>
    <x v="1"/>
    <x v="466"/>
    <x v="4"/>
    <x v="1"/>
    <x v="4"/>
    <x v="24"/>
  </r>
  <r>
    <x v="122"/>
    <x v="16"/>
    <n v="1812.25"/>
    <x v="1"/>
    <x v="582"/>
    <x v="3"/>
    <x v="1"/>
    <x v="3"/>
    <x v="31"/>
  </r>
  <r>
    <x v="122"/>
    <x v="17"/>
    <n v="1812.75"/>
    <x v="1"/>
    <x v="468"/>
    <x v="5"/>
    <x v="1"/>
    <x v="5"/>
    <x v="21"/>
  </r>
  <r>
    <x v="122"/>
    <x v="18"/>
    <n v="1810"/>
    <x v="1"/>
    <x v="469"/>
    <x v="3"/>
    <x v="1"/>
    <x v="3"/>
    <x v="28"/>
  </r>
  <r>
    <x v="122"/>
    <x v="19"/>
    <n v="1807.25"/>
    <x v="1"/>
    <x v="470"/>
    <x v="5"/>
    <x v="1"/>
    <x v="5"/>
    <x v="17"/>
  </r>
  <r>
    <x v="122"/>
    <x v="20"/>
    <n v="1804.75"/>
    <x v="1"/>
    <x v="471"/>
    <x v="3"/>
    <x v="1"/>
    <x v="3"/>
    <x v="17"/>
  </r>
  <r>
    <x v="122"/>
    <x v="21"/>
    <n v="1802.5"/>
    <x v="1"/>
    <x v="472"/>
    <x v="3"/>
    <x v="1"/>
    <x v="3"/>
    <x v="24"/>
  </r>
  <r>
    <x v="122"/>
    <x v="22"/>
    <n v="1800.25"/>
    <x v="1"/>
    <x v="584"/>
    <x v="3"/>
    <x v="1"/>
    <x v="3"/>
    <x v="29"/>
  </r>
  <r>
    <x v="122"/>
    <x v="23"/>
    <n v="1798"/>
    <x v="1"/>
    <x v="474"/>
    <x v="5"/>
    <x v="1"/>
    <x v="5"/>
    <x v="21"/>
  </r>
  <r>
    <x v="122"/>
    <x v="24"/>
    <n v="1795.75"/>
    <x v="1"/>
    <x v="585"/>
    <x v="3"/>
    <x v="1"/>
    <x v="3"/>
    <x v="24"/>
  </r>
  <r>
    <x v="122"/>
    <x v="25"/>
    <n v="1793.75"/>
    <x v="1"/>
    <x v="51"/>
    <x v="3"/>
    <x v="1"/>
    <x v="3"/>
    <x v="31"/>
  </r>
  <r>
    <x v="122"/>
    <x v="26"/>
    <n v="1791.75"/>
    <x v="1"/>
    <x v="477"/>
    <x v="5"/>
    <x v="1"/>
    <x v="5"/>
    <x v="22"/>
  </r>
  <r>
    <x v="122"/>
    <x v="27"/>
    <n v="1789.75"/>
    <x v="1"/>
    <x v="478"/>
    <x v="3"/>
    <x v="1"/>
    <x v="3"/>
    <x v="28"/>
  </r>
  <r>
    <x v="122"/>
    <x v="28"/>
    <n v="1787.75"/>
    <x v="1"/>
    <x v="479"/>
    <x v="5"/>
    <x v="1"/>
    <x v="5"/>
    <x v="17"/>
  </r>
  <r>
    <x v="122"/>
    <x v="29"/>
    <n v="1785.75"/>
    <x v="1"/>
    <x v="480"/>
    <x v="3"/>
    <x v="1"/>
    <x v="3"/>
    <x v="22"/>
  </r>
  <r>
    <x v="122"/>
    <x v="30"/>
    <n v="1784.75"/>
    <x v="1"/>
    <x v="481"/>
    <x v="3"/>
    <x v="1"/>
    <x v="3"/>
    <x v="29"/>
  </r>
  <r>
    <x v="122"/>
    <x v="31"/>
    <n v="1783.75"/>
    <x v="1"/>
    <x v="482"/>
    <x v="5"/>
    <x v="1"/>
    <x v="5"/>
    <x v="21"/>
  </r>
  <r>
    <x v="122"/>
    <x v="32"/>
    <n v="1782.75"/>
    <x v="1"/>
    <x v="483"/>
    <x v="3"/>
    <x v="1"/>
    <x v="3"/>
    <x v="21"/>
  </r>
  <r>
    <x v="122"/>
    <x v="33"/>
    <n v="1781.75"/>
    <x v="1"/>
    <x v="588"/>
    <x v="3"/>
    <x v="1"/>
    <x v="3"/>
    <x v="28"/>
  </r>
  <r>
    <x v="122"/>
    <x v="66"/>
    <n v="1780.75"/>
    <x v="1"/>
    <x v="60"/>
    <x v="3"/>
    <x v="1"/>
    <x v="3"/>
    <x v="31"/>
  </r>
  <r>
    <x v="122"/>
    <x v="100"/>
    <n v="1779.75"/>
    <x v="1"/>
    <x v="486"/>
    <x v="5"/>
    <x v="1"/>
    <x v="5"/>
    <x v="22"/>
  </r>
  <r>
    <x v="122"/>
    <x v="137"/>
    <n v="1778.75"/>
    <x v="1"/>
    <x v="589"/>
    <x v="3"/>
    <x v="1"/>
    <x v="3"/>
    <x v="28"/>
  </r>
  <r>
    <x v="122"/>
    <x v="154"/>
    <n v="1777.75"/>
    <x v="1"/>
    <x v="488"/>
    <x v="5"/>
    <x v="1"/>
    <x v="5"/>
    <x v="17"/>
  </r>
  <r>
    <x v="122"/>
    <x v="178"/>
    <n v="1776.75"/>
    <x v="1"/>
    <x v="489"/>
    <x v="3"/>
    <x v="1"/>
    <x v="3"/>
    <x v="24"/>
  </r>
  <r>
    <x v="123"/>
    <x v="136"/>
    <n v="1760.25"/>
    <x v="4"/>
    <x v="66"/>
    <x v="11"/>
    <x v="1"/>
    <x v="11"/>
    <x v="56"/>
  </r>
  <r>
    <x v="123"/>
    <x v="138"/>
    <n v="1760.75"/>
    <x v="1"/>
    <x v="219"/>
    <x v="2"/>
    <x v="1"/>
    <x v="2"/>
    <x v="49"/>
  </r>
  <r>
    <x v="123"/>
    <x v="145"/>
    <n v="1763.25"/>
    <x v="2"/>
    <x v="1"/>
    <x v="8"/>
    <x v="1"/>
    <x v="8"/>
    <x v="33"/>
  </r>
  <r>
    <x v="123"/>
    <x v="12"/>
    <n v="1764"/>
    <x v="1"/>
    <x v="490"/>
    <x v="8"/>
    <x v="1"/>
    <x v="8"/>
    <x v="24"/>
  </r>
  <r>
    <x v="123"/>
    <x v="13"/>
    <n v="1772"/>
    <x v="1"/>
    <x v="491"/>
    <x v="3"/>
    <x v="1"/>
    <x v="3"/>
    <x v="31"/>
  </r>
  <r>
    <x v="123"/>
    <x v="14"/>
    <n v="1779"/>
    <x v="1"/>
    <x v="492"/>
    <x v="5"/>
    <x v="1"/>
    <x v="5"/>
    <x v="22"/>
  </r>
  <r>
    <x v="123"/>
    <x v="191"/>
    <n v="1779"/>
    <x v="2"/>
    <x v="439"/>
    <x v="2"/>
    <x v="1"/>
    <x v="2"/>
    <x v="17"/>
  </r>
  <r>
    <x v="123"/>
    <x v="195"/>
    <n v="1780"/>
    <x v="2"/>
    <x v="306"/>
    <x v="8"/>
    <x v="1"/>
    <x v="8"/>
    <x v="8"/>
  </r>
  <r>
    <x v="123"/>
    <x v="15"/>
    <n v="1782.5"/>
    <x v="1"/>
    <x v="493"/>
    <x v="4"/>
    <x v="1"/>
    <x v="4"/>
    <x v="28"/>
  </r>
  <r>
    <x v="123"/>
    <x v="16"/>
    <n v="1784"/>
    <x v="1"/>
    <x v="591"/>
    <x v="3"/>
    <x v="1"/>
    <x v="3"/>
    <x v="35"/>
  </r>
  <r>
    <x v="123"/>
    <x v="17"/>
    <n v="1785"/>
    <x v="1"/>
    <x v="495"/>
    <x v="5"/>
    <x v="1"/>
    <x v="5"/>
    <x v="22"/>
  </r>
  <r>
    <x v="123"/>
    <x v="18"/>
    <n v="1782.75"/>
    <x v="1"/>
    <x v="496"/>
    <x v="3"/>
    <x v="1"/>
    <x v="3"/>
    <x v="29"/>
  </r>
  <r>
    <x v="123"/>
    <x v="19"/>
    <n v="1780.5"/>
    <x v="1"/>
    <x v="497"/>
    <x v="5"/>
    <x v="1"/>
    <x v="5"/>
    <x v="21"/>
  </r>
  <r>
    <x v="123"/>
    <x v="20"/>
    <n v="1778.25"/>
    <x v="1"/>
    <x v="498"/>
    <x v="3"/>
    <x v="1"/>
    <x v="3"/>
    <x v="21"/>
  </r>
  <r>
    <x v="123"/>
    <x v="21"/>
    <n v="1776.25"/>
    <x v="1"/>
    <x v="499"/>
    <x v="3"/>
    <x v="1"/>
    <x v="3"/>
    <x v="28"/>
  </r>
  <r>
    <x v="123"/>
    <x v="22"/>
    <n v="1774.25"/>
    <x v="1"/>
    <x v="593"/>
    <x v="3"/>
    <x v="1"/>
    <x v="3"/>
    <x v="31"/>
  </r>
  <r>
    <x v="123"/>
    <x v="23"/>
    <n v="1772.5"/>
    <x v="1"/>
    <x v="501"/>
    <x v="5"/>
    <x v="1"/>
    <x v="5"/>
    <x v="22"/>
  </r>
  <r>
    <x v="123"/>
    <x v="24"/>
    <n v="1770.75"/>
    <x v="1"/>
    <x v="594"/>
    <x v="3"/>
    <x v="1"/>
    <x v="3"/>
    <x v="28"/>
  </r>
  <r>
    <x v="123"/>
    <x v="25"/>
    <n v="1769"/>
    <x v="1"/>
    <x v="81"/>
    <x v="3"/>
    <x v="1"/>
    <x v="3"/>
    <x v="35"/>
  </r>
  <r>
    <x v="123"/>
    <x v="26"/>
    <n v="1767.25"/>
    <x v="1"/>
    <x v="504"/>
    <x v="5"/>
    <x v="1"/>
    <x v="5"/>
    <x v="24"/>
  </r>
  <r>
    <x v="123"/>
    <x v="27"/>
    <n v="1765.5"/>
    <x v="1"/>
    <x v="505"/>
    <x v="3"/>
    <x v="1"/>
    <x v="3"/>
    <x v="29"/>
  </r>
  <r>
    <x v="123"/>
    <x v="28"/>
    <n v="1763.75"/>
    <x v="1"/>
    <x v="506"/>
    <x v="5"/>
    <x v="1"/>
    <x v="5"/>
    <x v="21"/>
  </r>
  <r>
    <x v="123"/>
    <x v="29"/>
    <n v="1762"/>
    <x v="1"/>
    <x v="507"/>
    <x v="3"/>
    <x v="1"/>
    <x v="3"/>
    <x v="24"/>
  </r>
  <r>
    <x v="123"/>
    <x v="30"/>
    <n v="1761"/>
    <x v="1"/>
    <x v="508"/>
    <x v="3"/>
    <x v="1"/>
    <x v="3"/>
    <x v="31"/>
  </r>
  <r>
    <x v="123"/>
    <x v="31"/>
    <n v="1760"/>
    <x v="1"/>
    <x v="509"/>
    <x v="5"/>
    <x v="1"/>
    <x v="5"/>
    <x v="22"/>
  </r>
  <r>
    <x v="123"/>
    <x v="32"/>
    <n v="1759"/>
    <x v="1"/>
    <x v="510"/>
    <x v="3"/>
    <x v="1"/>
    <x v="3"/>
    <x v="22"/>
  </r>
  <r>
    <x v="123"/>
    <x v="33"/>
    <n v="1758"/>
    <x v="1"/>
    <x v="597"/>
    <x v="3"/>
    <x v="1"/>
    <x v="3"/>
    <x v="29"/>
  </r>
  <r>
    <x v="123"/>
    <x v="66"/>
    <n v="1757"/>
    <x v="1"/>
    <x v="90"/>
    <x v="3"/>
    <x v="1"/>
    <x v="3"/>
    <x v="35"/>
  </r>
  <r>
    <x v="123"/>
    <x v="100"/>
    <n v="1756"/>
    <x v="1"/>
    <x v="513"/>
    <x v="5"/>
    <x v="1"/>
    <x v="5"/>
    <x v="24"/>
  </r>
  <r>
    <x v="123"/>
    <x v="137"/>
    <n v="1755"/>
    <x v="1"/>
    <x v="598"/>
    <x v="3"/>
    <x v="1"/>
    <x v="3"/>
    <x v="29"/>
  </r>
  <r>
    <x v="123"/>
    <x v="154"/>
    <n v="1754"/>
    <x v="1"/>
    <x v="515"/>
    <x v="5"/>
    <x v="1"/>
    <x v="5"/>
    <x v="21"/>
  </r>
  <r>
    <x v="123"/>
    <x v="178"/>
    <n v="1753"/>
    <x v="1"/>
    <x v="516"/>
    <x v="3"/>
    <x v="1"/>
    <x v="3"/>
    <x v="28"/>
  </r>
  <r>
    <x v="124"/>
    <x v="138"/>
    <n v="1773"/>
    <x v="1"/>
    <x v="218"/>
    <x v="11"/>
    <x v="1"/>
    <x v="11"/>
    <x v="48"/>
  </r>
  <r>
    <x v="124"/>
    <x v="145"/>
    <n v="1775.5"/>
    <x v="2"/>
    <x v="34"/>
    <x v="8"/>
    <x v="1"/>
    <x v="8"/>
    <x v="34"/>
  </r>
  <r>
    <x v="124"/>
    <x v="12"/>
    <n v="1776.25"/>
    <x v="1"/>
    <x v="517"/>
    <x v="8"/>
    <x v="1"/>
    <x v="8"/>
    <x v="28"/>
  </r>
  <r>
    <x v="124"/>
    <x v="13"/>
    <n v="1782.75"/>
    <x v="1"/>
    <x v="518"/>
    <x v="3"/>
    <x v="1"/>
    <x v="3"/>
    <x v="35"/>
  </r>
  <r>
    <x v="124"/>
    <x v="14"/>
    <n v="1789"/>
    <x v="1"/>
    <x v="519"/>
    <x v="5"/>
    <x v="1"/>
    <x v="5"/>
    <x v="24"/>
  </r>
  <r>
    <x v="124"/>
    <x v="191"/>
    <n v="1789"/>
    <x v="2"/>
    <x v="465"/>
    <x v="2"/>
    <x v="1"/>
    <x v="2"/>
    <x v="21"/>
  </r>
  <r>
    <x v="124"/>
    <x v="195"/>
    <n v="1790"/>
    <x v="2"/>
    <x v="8"/>
    <x v="8"/>
    <x v="1"/>
    <x v="8"/>
    <x v="3"/>
  </r>
  <r>
    <x v="124"/>
    <x v="15"/>
    <n v="1792.5"/>
    <x v="1"/>
    <x v="520"/>
    <x v="4"/>
    <x v="1"/>
    <x v="4"/>
    <x v="29"/>
  </r>
  <r>
    <x v="124"/>
    <x v="16"/>
    <n v="1794"/>
    <x v="1"/>
    <x v="600"/>
    <x v="3"/>
    <x v="1"/>
    <x v="3"/>
    <x v="33"/>
  </r>
  <r>
    <x v="124"/>
    <x v="17"/>
    <n v="1795"/>
    <x v="1"/>
    <x v="522"/>
    <x v="5"/>
    <x v="1"/>
    <x v="5"/>
    <x v="24"/>
  </r>
  <r>
    <x v="124"/>
    <x v="18"/>
    <n v="1791.25"/>
    <x v="1"/>
    <x v="523"/>
    <x v="3"/>
    <x v="1"/>
    <x v="3"/>
    <x v="31"/>
  </r>
  <r>
    <x v="124"/>
    <x v="19"/>
    <n v="1787.5"/>
    <x v="1"/>
    <x v="524"/>
    <x v="5"/>
    <x v="1"/>
    <x v="5"/>
    <x v="22"/>
  </r>
  <r>
    <x v="124"/>
    <x v="20"/>
    <n v="1784.5"/>
    <x v="1"/>
    <x v="525"/>
    <x v="3"/>
    <x v="1"/>
    <x v="3"/>
    <x v="22"/>
  </r>
  <r>
    <x v="124"/>
    <x v="21"/>
    <n v="1782.75"/>
    <x v="1"/>
    <x v="526"/>
    <x v="3"/>
    <x v="1"/>
    <x v="3"/>
    <x v="29"/>
  </r>
  <r>
    <x v="124"/>
    <x v="22"/>
    <n v="1781"/>
    <x v="1"/>
    <x v="602"/>
    <x v="3"/>
    <x v="1"/>
    <x v="3"/>
    <x v="35"/>
  </r>
  <r>
    <x v="124"/>
    <x v="23"/>
    <n v="1779.25"/>
    <x v="1"/>
    <x v="528"/>
    <x v="5"/>
    <x v="1"/>
    <x v="5"/>
    <x v="24"/>
  </r>
  <r>
    <x v="124"/>
    <x v="24"/>
    <n v="1777.5"/>
    <x v="1"/>
    <x v="603"/>
    <x v="3"/>
    <x v="1"/>
    <x v="3"/>
    <x v="29"/>
  </r>
  <r>
    <x v="124"/>
    <x v="25"/>
    <n v="1776"/>
    <x v="1"/>
    <x v="110"/>
    <x v="3"/>
    <x v="1"/>
    <x v="3"/>
    <x v="33"/>
  </r>
  <r>
    <x v="124"/>
    <x v="26"/>
    <n v="1774.5"/>
    <x v="1"/>
    <x v="531"/>
    <x v="5"/>
    <x v="1"/>
    <x v="5"/>
    <x v="28"/>
  </r>
  <r>
    <x v="124"/>
    <x v="27"/>
    <n v="1773"/>
    <x v="1"/>
    <x v="532"/>
    <x v="3"/>
    <x v="1"/>
    <x v="3"/>
    <x v="31"/>
  </r>
  <r>
    <x v="124"/>
    <x v="28"/>
    <n v="1771.5"/>
    <x v="1"/>
    <x v="533"/>
    <x v="5"/>
    <x v="1"/>
    <x v="5"/>
    <x v="22"/>
  </r>
  <r>
    <x v="124"/>
    <x v="29"/>
    <n v="1770"/>
    <x v="1"/>
    <x v="534"/>
    <x v="3"/>
    <x v="1"/>
    <x v="3"/>
    <x v="28"/>
  </r>
  <r>
    <x v="124"/>
    <x v="30"/>
    <n v="1769"/>
    <x v="1"/>
    <x v="535"/>
    <x v="3"/>
    <x v="1"/>
    <x v="3"/>
    <x v="35"/>
  </r>
  <r>
    <x v="124"/>
    <x v="31"/>
    <n v="1768"/>
    <x v="1"/>
    <x v="536"/>
    <x v="5"/>
    <x v="1"/>
    <x v="5"/>
    <x v="24"/>
  </r>
  <r>
    <x v="124"/>
    <x v="32"/>
    <n v="1767"/>
    <x v="1"/>
    <x v="537"/>
    <x v="3"/>
    <x v="1"/>
    <x v="3"/>
    <x v="24"/>
  </r>
  <r>
    <x v="124"/>
    <x v="33"/>
    <n v="1766"/>
    <x v="1"/>
    <x v="606"/>
    <x v="3"/>
    <x v="1"/>
    <x v="3"/>
    <x v="31"/>
  </r>
  <r>
    <x v="124"/>
    <x v="66"/>
    <n v="1765"/>
    <x v="1"/>
    <x v="119"/>
    <x v="3"/>
    <x v="1"/>
    <x v="3"/>
    <x v="33"/>
  </r>
  <r>
    <x v="124"/>
    <x v="100"/>
    <n v="1764"/>
    <x v="1"/>
    <x v="540"/>
    <x v="5"/>
    <x v="1"/>
    <x v="5"/>
    <x v="28"/>
  </r>
  <r>
    <x v="124"/>
    <x v="137"/>
    <n v="1763"/>
    <x v="1"/>
    <x v="607"/>
    <x v="3"/>
    <x v="1"/>
    <x v="3"/>
    <x v="31"/>
  </r>
  <r>
    <x v="124"/>
    <x v="154"/>
    <n v="1762"/>
    <x v="1"/>
    <x v="542"/>
    <x v="5"/>
    <x v="1"/>
    <x v="5"/>
    <x v="22"/>
  </r>
  <r>
    <x v="124"/>
    <x v="178"/>
    <n v="1761"/>
    <x v="1"/>
    <x v="543"/>
    <x v="3"/>
    <x v="1"/>
    <x v="3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U134" firstHeaderRow="1" firstDataRow="2" firstDataCol="1" rowPageCount="5" colPageCount="1"/>
  <pivotFields count="9">
    <pivotField axis="axisRow" compact="0" numFmtId="15" outline="0" subtotalTop="0" showAll="0" includeNewItemsInFilter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Col" compact="0" numFmtId="15" outline="0" subtotalTop="0" showAll="0" includeNewItemsInFilter="1">
      <items count="197">
        <item x="0"/>
        <item x="34"/>
        <item x="36"/>
        <item x="38"/>
        <item x="40"/>
        <item x="42"/>
        <item x="44"/>
        <item x="46"/>
        <item x="1"/>
        <item x="50"/>
        <item x="2"/>
        <item x="52"/>
        <item x="54"/>
        <item x="55"/>
        <item x="57"/>
        <item x="58"/>
        <item x="60"/>
        <item x="62"/>
        <item x="64"/>
        <item x="3"/>
        <item x="67"/>
        <item x="68"/>
        <item x="70"/>
        <item x="72"/>
        <item x="74"/>
        <item x="75"/>
        <item x="77"/>
        <item x="79"/>
        <item x="4"/>
        <item x="82"/>
        <item x="5"/>
        <item x="84"/>
        <item x="86"/>
        <item x="88"/>
        <item x="89"/>
        <item x="91"/>
        <item x="93"/>
        <item x="95"/>
        <item x="97"/>
        <item x="98"/>
        <item x="101"/>
        <item x="104"/>
        <item x="105"/>
        <item x="107"/>
        <item x="109"/>
        <item x="111"/>
        <item x="113"/>
        <item x="6"/>
        <item x="116"/>
        <item x="7"/>
        <item x="122"/>
        <item x="124"/>
        <item x="102"/>
        <item x="117"/>
        <item x="119"/>
        <item x="127"/>
        <item x="129"/>
        <item x="114"/>
        <item x="131"/>
        <item x="120"/>
        <item x="134"/>
        <item x="8"/>
        <item x="35"/>
        <item x="37"/>
        <item x="39"/>
        <item x="41"/>
        <item x="43"/>
        <item x="45"/>
        <item x="47"/>
        <item x="48"/>
        <item x="49"/>
        <item x="51"/>
        <item x="9"/>
        <item x="53"/>
        <item x="56"/>
        <item x="59"/>
        <item x="61"/>
        <item x="63"/>
        <item x="65"/>
        <item x="69"/>
        <item x="71"/>
        <item x="155"/>
        <item x="73"/>
        <item x="76"/>
        <item x="78"/>
        <item x="80"/>
        <item x="159"/>
        <item x="81"/>
        <item x="83"/>
        <item x="10"/>
        <item x="85"/>
        <item x="161"/>
        <item x="87"/>
        <item x="90"/>
        <item x="92"/>
        <item x="94"/>
        <item x="170"/>
        <item x="96"/>
        <item x="156"/>
        <item x="99"/>
        <item x="103"/>
        <item x="175"/>
        <item x="106"/>
        <item x="108"/>
        <item x="110"/>
        <item x="112"/>
        <item x="176"/>
        <item x="115"/>
        <item x="118"/>
        <item x="121"/>
        <item x="123"/>
        <item x="186"/>
        <item x="125"/>
        <item x="11"/>
        <item x="126"/>
        <item x="128"/>
        <item x="190"/>
        <item x="130"/>
        <item x="132"/>
        <item x="133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2"/>
        <item x="148"/>
        <item x="149"/>
        <item x="150"/>
        <item x="151"/>
        <item x="152"/>
        <item x="153"/>
        <item x="157"/>
        <item x="158"/>
        <item x="160"/>
        <item x="162"/>
        <item x="163"/>
        <item x="164"/>
        <item x="165"/>
        <item x="13"/>
        <item x="166"/>
        <item x="167"/>
        <item x="168"/>
        <item x="169"/>
        <item x="171"/>
        <item x="172"/>
        <item x="173"/>
        <item x="174"/>
        <item x="177"/>
        <item x="179"/>
        <item x="180"/>
        <item x="181"/>
        <item x="182"/>
        <item x="183"/>
        <item x="184"/>
        <item x="185"/>
        <item x="187"/>
        <item x="188"/>
        <item x="14"/>
        <item x="189"/>
        <item x="191"/>
        <item x="192"/>
        <item x="193"/>
        <item x="194"/>
        <item x="19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6"/>
        <item x="100"/>
        <item x="137"/>
        <item x="154"/>
        <item x="178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4"/>
        <item x="3"/>
        <item x="1"/>
        <item x="0"/>
        <item x="2"/>
        <item t="default"/>
      </items>
    </pivotField>
    <pivotField axis="axisPage" compact="0" numFmtId="1" outline="0" subtotalTop="0" showAll="0" includeNewItemsInFilter="1">
      <items count="626">
        <item x="0"/>
        <item x="620"/>
        <item x="66"/>
        <item x="218"/>
        <item x="219"/>
        <item x="189"/>
        <item x="157"/>
        <item x="125"/>
        <item x="158"/>
        <item x="126"/>
        <item x="96"/>
        <item x="67"/>
        <item x="34"/>
        <item x="1"/>
        <item x="35"/>
        <item x="2"/>
        <item x="544"/>
        <item x="517"/>
        <item x="490"/>
        <item x="220"/>
        <item x="190"/>
        <item x="159"/>
        <item x="127"/>
        <item x="409"/>
        <item x="382"/>
        <item x="97"/>
        <item x="68"/>
        <item x="36"/>
        <item x="3"/>
        <item x="303"/>
        <item x="275"/>
        <item x="248"/>
        <item x="221"/>
        <item x="191"/>
        <item x="160"/>
        <item x="128"/>
        <item x="161"/>
        <item x="129"/>
        <item x="98"/>
        <item x="69"/>
        <item x="37"/>
        <item x="4"/>
        <item x="38"/>
        <item x="5"/>
        <item x="545"/>
        <item x="518"/>
        <item x="491"/>
        <item x="464"/>
        <item x="437"/>
        <item x="410"/>
        <item x="438"/>
        <item x="411"/>
        <item x="383"/>
        <item x="356"/>
        <item x="331"/>
        <item x="304"/>
        <item x="276"/>
        <item x="305"/>
        <item x="277"/>
        <item x="249"/>
        <item x="222"/>
        <item x="192"/>
        <item x="162"/>
        <item x="130"/>
        <item x="163"/>
        <item x="131"/>
        <item x="99"/>
        <item x="70"/>
        <item x="39"/>
        <item x="6"/>
        <item x="40"/>
        <item x="7"/>
        <item x="624"/>
        <item x="599"/>
        <item x="590"/>
        <item x="581"/>
        <item x="572"/>
        <item x="546"/>
        <item x="623"/>
        <item x="519"/>
        <item x="492"/>
        <item x="465"/>
        <item x="439"/>
        <item x="412"/>
        <item x="622"/>
        <item x="547"/>
        <item x="384"/>
        <item x="357"/>
        <item x="8"/>
        <item x="306"/>
        <item x="278"/>
        <item x="250"/>
        <item x="223"/>
        <item x="193"/>
        <item x="164"/>
        <item x="132"/>
        <item x="100"/>
        <item x="71"/>
        <item x="41"/>
        <item x="9"/>
        <item x="548"/>
        <item x="520"/>
        <item x="493"/>
        <item x="466"/>
        <item x="440"/>
        <item x="413"/>
        <item x="385"/>
        <item x="358"/>
        <item x="332"/>
        <item x="307"/>
        <item x="279"/>
        <item x="251"/>
        <item x="224"/>
        <item x="194"/>
        <item x="165"/>
        <item x="133"/>
        <item x="101"/>
        <item x="72"/>
        <item x="42"/>
        <item x="10"/>
        <item x="608"/>
        <item x="600"/>
        <item x="591"/>
        <item x="582"/>
        <item x="573"/>
        <item x="549"/>
        <item x="521"/>
        <item x="494"/>
        <item x="467"/>
        <item x="441"/>
        <item x="414"/>
        <item x="386"/>
        <item x="359"/>
        <item x="333"/>
        <item x="308"/>
        <item x="280"/>
        <item x="252"/>
        <item x="225"/>
        <item x="195"/>
        <item x="166"/>
        <item x="134"/>
        <item x="102"/>
        <item x="73"/>
        <item x="43"/>
        <item x="11"/>
        <item x="550"/>
        <item x="522"/>
        <item x="495"/>
        <item x="468"/>
        <item x="442"/>
        <item x="415"/>
        <item x="387"/>
        <item x="360"/>
        <item x="334"/>
        <item x="309"/>
        <item x="281"/>
        <item x="253"/>
        <item x="226"/>
        <item x="196"/>
        <item x="167"/>
        <item x="135"/>
        <item x="103"/>
        <item x="74"/>
        <item x="44"/>
        <item x="12"/>
        <item x="551"/>
        <item x="523"/>
        <item x="496"/>
        <item x="469"/>
        <item x="443"/>
        <item x="416"/>
        <item x="388"/>
        <item x="361"/>
        <item x="335"/>
        <item x="310"/>
        <item x="282"/>
        <item x="254"/>
        <item x="227"/>
        <item x="197"/>
        <item x="168"/>
        <item x="136"/>
        <item x="104"/>
        <item x="75"/>
        <item x="45"/>
        <item x="13"/>
        <item x="609"/>
        <item x="601"/>
        <item x="592"/>
        <item x="583"/>
        <item x="574"/>
        <item x="552"/>
        <item x="524"/>
        <item x="497"/>
        <item x="470"/>
        <item x="444"/>
        <item x="417"/>
        <item x="389"/>
        <item x="362"/>
        <item x="336"/>
        <item x="311"/>
        <item x="283"/>
        <item x="255"/>
        <item x="228"/>
        <item x="198"/>
        <item x="169"/>
        <item x="137"/>
        <item x="105"/>
        <item x="76"/>
        <item x="46"/>
        <item x="14"/>
        <item x="553"/>
        <item x="525"/>
        <item x="498"/>
        <item x="471"/>
        <item x="445"/>
        <item x="418"/>
        <item x="390"/>
        <item x="363"/>
        <item x="337"/>
        <item x="312"/>
        <item x="284"/>
        <item x="256"/>
        <item x="229"/>
        <item x="199"/>
        <item x="170"/>
        <item x="138"/>
        <item x="106"/>
        <item x="77"/>
        <item x="47"/>
        <item x="15"/>
        <item x="554"/>
        <item x="526"/>
        <item x="499"/>
        <item x="472"/>
        <item x="446"/>
        <item x="419"/>
        <item x="391"/>
        <item x="364"/>
        <item x="338"/>
        <item x="313"/>
        <item x="285"/>
        <item x="257"/>
        <item x="230"/>
        <item x="200"/>
        <item x="171"/>
        <item x="139"/>
        <item x="107"/>
        <item x="78"/>
        <item x="48"/>
        <item x="16"/>
        <item x="610"/>
        <item x="602"/>
        <item x="593"/>
        <item x="584"/>
        <item x="575"/>
        <item x="555"/>
        <item x="527"/>
        <item x="500"/>
        <item x="473"/>
        <item x="447"/>
        <item x="420"/>
        <item x="392"/>
        <item x="365"/>
        <item x="339"/>
        <item x="314"/>
        <item x="286"/>
        <item x="258"/>
        <item x="231"/>
        <item x="201"/>
        <item x="172"/>
        <item x="140"/>
        <item x="108"/>
        <item x="79"/>
        <item x="49"/>
        <item x="17"/>
        <item x="556"/>
        <item x="528"/>
        <item x="501"/>
        <item x="474"/>
        <item x="448"/>
        <item x="421"/>
        <item x="393"/>
        <item x="366"/>
        <item x="340"/>
        <item x="315"/>
        <item x="287"/>
        <item x="259"/>
        <item x="232"/>
        <item x="202"/>
        <item x="173"/>
        <item x="141"/>
        <item x="109"/>
        <item x="80"/>
        <item x="50"/>
        <item x="18"/>
        <item x="611"/>
        <item x="603"/>
        <item x="594"/>
        <item x="585"/>
        <item x="576"/>
        <item x="557"/>
        <item x="529"/>
        <item x="502"/>
        <item x="475"/>
        <item x="449"/>
        <item x="422"/>
        <item x="394"/>
        <item x="367"/>
        <item x="341"/>
        <item x="316"/>
        <item x="288"/>
        <item x="260"/>
        <item x="233"/>
        <item x="203"/>
        <item x="174"/>
        <item x="142"/>
        <item x="110"/>
        <item x="81"/>
        <item x="51"/>
        <item x="19"/>
        <item x="558"/>
        <item x="530"/>
        <item x="503"/>
        <item x="476"/>
        <item x="450"/>
        <item x="423"/>
        <item x="395"/>
        <item x="368"/>
        <item x="342"/>
        <item x="317"/>
        <item x="289"/>
        <item x="261"/>
        <item x="234"/>
        <item x="204"/>
        <item x="175"/>
        <item x="143"/>
        <item x="111"/>
        <item x="82"/>
        <item x="52"/>
        <item x="20"/>
        <item x="559"/>
        <item x="531"/>
        <item x="504"/>
        <item x="477"/>
        <item x="451"/>
        <item x="424"/>
        <item x="396"/>
        <item x="369"/>
        <item x="343"/>
        <item x="318"/>
        <item x="290"/>
        <item x="262"/>
        <item x="235"/>
        <item x="205"/>
        <item x="176"/>
        <item x="144"/>
        <item x="112"/>
        <item x="83"/>
        <item x="53"/>
        <item x="21"/>
        <item x="560"/>
        <item x="532"/>
        <item x="505"/>
        <item x="478"/>
        <item x="452"/>
        <item x="425"/>
        <item x="397"/>
        <item x="370"/>
        <item x="344"/>
        <item x="319"/>
        <item x="291"/>
        <item x="263"/>
        <item x="236"/>
        <item x="206"/>
        <item x="177"/>
        <item x="145"/>
        <item x="113"/>
        <item x="84"/>
        <item x="54"/>
        <item x="22"/>
        <item x="612"/>
        <item x="604"/>
        <item x="595"/>
        <item x="586"/>
        <item x="577"/>
        <item x="561"/>
        <item x="533"/>
        <item x="506"/>
        <item x="479"/>
        <item x="453"/>
        <item x="426"/>
        <item x="398"/>
        <item x="371"/>
        <item x="345"/>
        <item x="320"/>
        <item x="292"/>
        <item x="264"/>
        <item x="237"/>
        <item x="207"/>
        <item x="178"/>
        <item x="146"/>
        <item x="114"/>
        <item x="85"/>
        <item x="55"/>
        <item x="23"/>
        <item x="562"/>
        <item x="534"/>
        <item x="507"/>
        <item x="480"/>
        <item x="454"/>
        <item x="427"/>
        <item x="399"/>
        <item x="372"/>
        <item x="346"/>
        <item x="321"/>
        <item x="293"/>
        <item x="265"/>
        <item x="238"/>
        <item x="208"/>
        <item x="179"/>
        <item x="147"/>
        <item x="115"/>
        <item x="86"/>
        <item x="56"/>
        <item x="24"/>
        <item x="563"/>
        <item x="535"/>
        <item x="508"/>
        <item x="481"/>
        <item x="455"/>
        <item x="428"/>
        <item x="400"/>
        <item x="373"/>
        <item x="347"/>
        <item x="322"/>
        <item x="294"/>
        <item x="266"/>
        <item x="239"/>
        <item x="209"/>
        <item x="180"/>
        <item x="148"/>
        <item x="116"/>
        <item x="87"/>
        <item x="57"/>
        <item x="25"/>
        <item x="613"/>
        <item x="605"/>
        <item x="596"/>
        <item x="587"/>
        <item x="578"/>
        <item x="564"/>
        <item x="536"/>
        <item x="509"/>
        <item x="482"/>
        <item x="456"/>
        <item x="429"/>
        <item x="401"/>
        <item x="374"/>
        <item x="348"/>
        <item x="323"/>
        <item x="295"/>
        <item x="267"/>
        <item x="240"/>
        <item x="210"/>
        <item x="181"/>
        <item x="149"/>
        <item x="117"/>
        <item x="88"/>
        <item x="58"/>
        <item x="26"/>
        <item x="565"/>
        <item x="537"/>
        <item x="510"/>
        <item x="483"/>
        <item x="457"/>
        <item x="430"/>
        <item x="402"/>
        <item x="375"/>
        <item x="349"/>
        <item x="324"/>
        <item x="296"/>
        <item x="268"/>
        <item x="241"/>
        <item x="211"/>
        <item x="182"/>
        <item x="150"/>
        <item x="118"/>
        <item x="89"/>
        <item x="59"/>
        <item x="27"/>
        <item x="614"/>
        <item x="606"/>
        <item x="597"/>
        <item x="588"/>
        <item x="579"/>
        <item x="566"/>
        <item x="538"/>
        <item x="511"/>
        <item x="484"/>
        <item x="458"/>
        <item x="431"/>
        <item x="403"/>
        <item x="376"/>
        <item x="350"/>
        <item x="325"/>
        <item x="297"/>
        <item x="269"/>
        <item x="242"/>
        <item x="212"/>
        <item x="183"/>
        <item x="151"/>
        <item x="119"/>
        <item x="90"/>
        <item x="60"/>
        <item x="28"/>
        <item x="567"/>
        <item x="539"/>
        <item x="512"/>
        <item x="485"/>
        <item x="459"/>
        <item x="432"/>
        <item x="404"/>
        <item x="377"/>
        <item x="351"/>
        <item x="326"/>
        <item x="298"/>
        <item x="270"/>
        <item x="243"/>
        <item x="213"/>
        <item x="184"/>
        <item x="152"/>
        <item x="120"/>
        <item x="91"/>
        <item x="61"/>
        <item x="29"/>
        <item x="568"/>
        <item x="540"/>
        <item x="513"/>
        <item x="486"/>
        <item x="460"/>
        <item x="433"/>
        <item x="405"/>
        <item x="378"/>
        <item x="352"/>
        <item x="327"/>
        <item x="299"/>
        <item x="271"/>
        <item x="244"/>
        <item x="214"/>
        <item x="185"/>
        <item x="153"/>
        <item x="121"/>
        <item x="92"/>
        <item x="62"/>
        <item x="30"/>
        <item x="615"/>
        <item x="607"/>
        <item x="598"/>
        <item x="589"/>
        <item x="580"/>
        <item x="569"/>
        <item x="541"/>
        <item x="514"/>
        <item x="487"/>
        <item x="461"/>
        <item x="434"/>
        <item x="406"/>
        <item x="379"/>
        <item x="353"/>
        <item x="328"/>
        <item x="300"/>
        <item x="272"/>
        <item x="245"/>
        <item x="215"/>
        <item x="186"/>
        <item x="154"/>
        <item x="122"/>
        <item x="93"/>
        <item x="63"/>
        <item x="31"/>
        <item x="570"/>
        <item x="542"/>
        <item x="515"/>
        <item x="488"/>
        <item x="462"/>
        <item x="435"/>
        <item x="407"/>
        <item x="380"/>
        <item x="354"/>
        <item x="329"/>
        <item x="301"/>
        <item x="273"/>
        <item x="246"/>
        <item x="216"/>
        <item x="187"/>
        <item x="155"/>
        <item x="123"/>
        <item x="94"/>
        <item x="64"/>
        <item x="32"/>
        <item x="571"/>
        <item x="543"/>
        <item x="516"/>
        <item x="489"/>
        <item x="463"/>
        <item x="436"/>
        <item x="408"/>
        <item x="381"/>
        <item x="355"/>
        <item x="330"/>
        <item x="302"/>
        <item x="274"/>
        <item x="247"/>
        <item x="217"/>
        <item x="188"/>
        <item x="156"/>
        <item x="124"/>
        <item x="95"/>
        <item x="65"/>
        <item x="33"/>
        <item x="619"/>
        <item x="618"/>
        <item x="617"/>
        <item x="616"/>
        <item x="621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4">
        <item x="12"/>
        <item x="6"/>
        <item x="7"/>
        <item x="9"/>
        <item x="10"/>
        <item x="11"/>
        <item x="2"/>
        <item x="8"/>
        <item x="1"/>
        <item x="4"/>
        <item x="3"/>
        <item x="5"/>
        <item x="0"/>
        <item t="default"/>
      </items>
    </pivotField>
    <pivotField axis="axisPage" compact="0" numFmtId="1" outline="0" subtotalTop="0" showAll="0" includeNewItemsInFilter="1">
      <items count="58">
        <item x="39"/>
        <item x="41"/>
        <item x="43"/>
        <item x="51"/>
        <item x="44"/>
        <item x="45"/>
        <item x="40"/>
        <item x="42"/>
        <item x="37"/>
        <item x="38"/>
        <item x="36"/>
        <item x="2"/>
        <item x="9"/>
        <item x="1"/>
        <item x="5"/>
        <item x="7"/>
        <item x="4"/>
        <item x="6"/>
        <item x="11"/>
        <item x="14"/>
        <item x="16"/>
        <item x="20"/>
        <item x="18"/>
        <item x="19"/>
        <item x="12"/>
        <item x="23"/>
        <item x="0"/>
        <item x="25"/>
        <item x="8"/>
        <item x="3"/>
        <item x="10"/>
        <item x="13"/>
        <item x="15"/>
        <item x="26"/>
        <item x="27"/>
        <item x="17"/>
        <item x="21"/>
        <item x="22"/>
        <item x="24"/>
        <item x="28"/>
        <item x="29"/>
        <item x="31"/>
        <item x="35"/>
        <item x="33"/>
        <item x="34"/>
        <item x="46"/>
        <item x="50"/>
        <item x="53"/>
        <item x="54"/>
        <item x="47"/>
        <item x="52"/>
        <item x="55"/>
        <item x="49"/>
        <item x="48"/>
        <item x="56"/>
        <item x="30"/>
        <item x="32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63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08"/>
  <sheetViews>
    <sheetView showGridLines="0" zoomScale="50" workbookViewId="0"/>
  </sheetViews>
  <sheetFormatPr defaultRowHeight="13.2" x14ac:dyDescent="0.25"/>
  <cols>
    <col min="1" max="2" width="11.5546875" style="14" bestFit="1" customWidth="1"/>
    <col min="3" max="5" width="9.109375" style="1" customWidth="1"/>
    <col min="6" max="6" width="11.6640625" customWidth="1"/>
    <col min="7" max="9" width="11.6640625" style="2" customWidth="1"/>
    <col min="10" max="10" width="13.33203125" customWidth="1"/>
    <col min="11" max="72" width="11.5546875" customWidth="1"/>
    <col min="73" max="73" width="12.109375" customWidth="1"/>
  </cols>
  <sheetData>
    <row r="1" spans="1:73" x14ac:dyDescent="0.25">
      <c r="A1" s="14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t="s">
        <v>5</v>
      </c>
      <c r="G1" s="2" t="s">
        <v>6</v>
      </c>
      <c r="H1" s="2" t="b">
        <v>1</v>
      </c>
      <c r="I1" s="2" t="s">
        <v>7</v>
      </c>
      <c r="J1" s="16" t="s">
        <v>3</v>
      </c>
      <c r="K1" s="34">
        <v>4</v>
      </c>
    </row>
    <row r="2" spans="1:73" x14ac:dyDescent="0.25">
      <c r="A2" s="14">
        <v>36529</v>
      </c>
      <c r="B2" s="14">
        <v>36531</v>
      </c>
      <c r="C2" s="1">
        <v>1829.75</v>
      </c>
      <c r="D2" s="1">
        <f t="shared" ref="D2:D65" si="0">WEEKDAY(B2)</f>
        <v>5</v>
      </c>
      <c r="E2" s="2">
        <f t="shared" ref="E2:E65" si="1">B2-A2</f>
        <v>2</v>
      </c>
      <c r="I2" s="2">
        <f>DAY(A2)-DAY(B2)</f>
        <v>-2</v>
      </c>
      <c r="J2" s="16" t="s">
        <v>4</v>
      </c>
      <c r="K2" s="33" t="s">
        <v>10</v>
      </c>
    </row>
    <row r="3" spans="1:73" x14ac:dyDescent="0.25">
      <c r="A3" s="14">
        <v>36529</v>
      </c>
      <c r="B3" s="14">
        <v>36544</v>
      </c>
      <c r="C3" s="1">
        <v>1836.25</v>
      </c>
      <c r="D3" s="1">
        <f t="shared" si="0"/>
        <v>4</v>
      </c>
      <c r="E3" s="2">
        <f t="shared" si="1"/>
        <v>15</v>
      </c>
      <c r="F3" s="3">
        <f t="shared" ref="F3:F66" si="2">B3-B2+(D2-D3)</f>
        <v>14</v>
      </c>
      <c r="G3" s="2">
        <v>1</v>
      </c>
      <c r="H3" s="2">
        <f>G3*F3</f>
        <v>14</v>
      </c>
      <c r="I3" s="2">
        <f t="shared" ref="I3:I66" si="3">DAY(A3)-DAY(B3)</f>
        <v>-15</v>
      </c>
      <c r="J3" s="16" t="s">
        <v>6</v>
      </c>
      <c r="K3" s="33" t="s">
        <v>10</v>
      </c>
    </row>
    <row r="4" spans="1:73" x14ac:dyDescent="0.25">
      <c r="A4" s="14">
        <v>36529</v>
      </c>
      <c r="B4" s="14">
        <v>36546</v>
      </c>
      <c r="C4" s="1">
        <v>1837</v>
      </c>
      <c r="D4" s="1">
        <f t="shared" si="0"/>
        <v>6</v>
      </c>
      <c r="E4" s="2">
        <f t="shared" si="1"/>
        <v>17</v>
      </c>
      <c r="F4" s="3">
        <f t="shared" si="2"/>
        <v>0</v>
      </c>
      <c r="G4" s="2">
        <v>1</v>
      </c>
      <c r="H4" s="2">
        <f t="shared" ref="H4:H67" si="4">G4*F4</f>
        <v>0</v>
      </c>
      <c r="I4" s="2">
        <f t="shared" si="3"/>
        <v>-17</v>
      </c>
      <c r="J4" s="16" t="s">
        <v>11</v>
      </c>
      <c r="K4" s="33" t="s">
        <v>10</v>
      </c>
    </row>
    <row r="5" spans="1:73" x14ac:dyDescent="0.25">
      <c r="A5" s="14">
        <v>36529</v>
      </c>
      <c r="B5" s="14">
        <v>36559</v>
      </c>
      <c r="C5" s="1">
        <v>1842.75</v>
      </c>
      <c r="D5" s="1">
        <f t="shared" si="0"/>
        <v>5</v>
      </c>
      <c r="E5" s="2">
        <f t="shared" si="1"/>
        <v>30</v>
      </c>
      <c r="F5" s="3">
        <f t="shared" si="2"/>
        <v>14</v>
      </c>
      <c r="G5" s="2">
        <v>1</v>
      </c>
      <c r="H5" s="2">
        <f t="shared" si="4"/>
        <v>14</v>
      </c>
      <c r="I5" s="2">
        <f t="shared" si="3"/>
        <v>1</v>
      </c>
      <c r="J5" s="16" t="s">
        <v>7</v>
      </c>
      <c r="K5" s="33" t="s">
        <v>10</v>
      </c>
    </row>
    <row r="6" spans="1:73" x14ac:dyDescent="0.25">
      <c r="A6" s="14">
        <v>36529</v>
      </c>
      <c r="B6" s="14">
        <v>36572</v>
      </c>
      <c r="C6" s="1">
        <v>1847.75</v>
      </c>
      <c r="D6" s="1">
        <f t="shared" si="0"/>
        <v>4</v>
      </c>
      <c r="E6" s="2">
        <f t="shared" si="1"/>
        <v>43</v>
      </c>
      <c r="F6" s="3">
        <f t="shared" si="2"/>
        <v>14</v>
      </c>
      <c r="G6" s="2">
        <v>1</v>
      </c>
      <c r="H6" s="2">
        <f t="shared" si="4"/>
        <v>14</v>
      </c>
      <c r="I6" s="2">
        <f t="shared" si="3"/>
        <v>-12</v>
      </c>
    </row>
    <row r="7" spans="1:73" x14ac:dyDescent="0.25">
      <c r="A7" s="14">
        <v>36529</v>
      </c>
      <c r="B7" s="14">
        <v>36574</v>
      </c>
      <c r="C7" s="1">
        <v>1848.5</v>
      </c>
      <c r="D7" s="1">
        <f t="shared" si="0"/>
        <v>6</v>
      </c>
      <c r="E7" s="2">
        <f t="shared" si="1"/>
        <v>45</v>
      </c>
      <c r="F7" s="3">
        <f t="shared" si="2"/>
        <v>0</v>
      </c>
      <c r="G7" s="2">
        <v>1</v>
      </c>
      <c r="H7" s="2">
        <f t="shared" si="4"/>
        <v>0</v>
      </c>
      <c r="I7" s="2">
        <f t="shared" si="3"/>
        <v>-14</v>
      </c>
      <c r="J7" s="64" t="s">
        <v>8</v>
      </c>
      <c r="K7" s="16" t="s">
        <v>1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8"/>
    </row>
    <row r="8" spans="1:73" x14ac:dyDescent="0.25">
      <c r="A8" s="14">
        <v>36529</v>
      </c>
      <c r="B8" s="14">
        <v>36600</v>
      </c>
      <c r="C8" s="1">
        <v>1859.25</v>
      </c>
      <c r="D8" s="1">
        <f t="shared" si="0"/>
        <v>4</v>
      </c>
      <c r="E8" s="2">
        <f t="shared" si="1"/>
        <v>71</v>
      </c>
      <c r="F8" s="3">
        <f t="shared" si="2"/>
        <v>28</v>
      </c>
      <c r="G8" s="2">
        <v>1</v>
      </c>
      <c r="H8" s="2">
        <f t="shared" si="4"/>
        <v>28</v>
      </c>
      <c r="I8" s="2">
        <f t="shared" si="3"/>
        <v>-11</v>
      </c>
      <c r="J8" s="16" t="s">
        <v>0</v>
      </c>
      <c r="K8" s="19">
        <v>36537</v>
      </c>
      <c r="L8" s="20">
        <v>36544</v>
      </c>
      <c r="M8" s="20">
        <v>36551</v>
      </c>
      <c r="N8" s="20">
        <v>36558</v>
      </c>
      <c r="O8" s="20">
        <v>36565</v>
      </c>
      <c r="P8" s="20">
        <v>36572</v>
      </c>
      <c r="Q8" s="20">
        <v>36579</v>
      </c>
      <c r="R8" s="20">
        <v>36586</v>
      </c>
      <c r="S8" s="20">
        <v>36593</v>
      </c>
      <c r="T8" s="20">
        <v>36600</v>
      </c>
      <c r="U8" s="20">
        <v>36607</v>
      </c>
      <c r="V8" s="20">
        <v>36614</v>
      </c>
      <c r="W8" s="20">
        <v>36621</v>
      </c>
      <c r="X8" s="20">
        <v>36628</v>
      </c>
      <c r="Y8" s="20">
        <v>36635</v>
      </c>
      <c r="Z8" s="20">
        <v>36642</v>
      </c>
      <c r="AA8" s="20">
        <v>36649</v>
      </c>
      <c r="AB8" s="20">
        <v>36656</v>
      </c>
      <c r="AC8" s="20">
        <v>36663</v>
      </c>
      <c r="AD8" s="20">
        <v>36670</v>
      </c>
      <c r="AE8" s="20">
        <v>36677</v>
      </c>
      <c r="AF8" s="20">
        <v>36684</v>
      </c>
      <c r="AG8" s="20">
        <v>36691</v>
      </c>
      <c r="AH8" s="20">
        <v>36698</v>
      </c>
      <c r="AI8" s="20">
        <v>36705</v>
      </c>
      <c r="AJ8" s="20">
        <v>36712</v>
      </c>
      <c r="AK8" s="20">
        <v>36719</v>
      </c>
      <c r="AL8" s="20">
        <v>36726</v>
      </c>
      <c r="AM8" s="20">
        <v>36733</v>
      </c>
      <c r="AN8" s="20">
        <v>36740</v>
      </c>
      <c r="AO8" s="20">
        <v>36747</v>
      </c>
      <c r="AP8" s="20">
        <v>36754</v>
      </c>
      <c r="AQ8" s="20">
        <v>36761</v>
      </c>
      <c r="AR8" s="20">
        <v>36768</v>
      </c>
      <c r="AS8" s="20">
        <v>36775</v>
      </c>
      <c r="AT8" s="20">
        <v>36782</v>
      </c>
      <c r="AU8" s="20">
        <v>36789</v>
      </c>
      <c r="AV8" s="20">
        <v>36796</v>
      </c>
      <c r="AW8" s="20">
        <v>36817</v>
      </c>
      <c r="AX8" s="20">
        <v>36845</v>
      </c>
      <c r="AY8" s="20">
        <v>36880</v>
      </c>
      <c r="AZ8" s="20">
        <v>36908</v>
      </c>
      <c r="BA8" s="20">
        <v>36943</v>
      </c>
      <c r="BB8" s="20">
        <v>36971</v>
      </c>
      <c r="BC8" s="20">
        <v>36999</v>
      </c>
      <c r="BD8" s="20">
        <v>37027</v>
      </c>
      <c r="BE8" s="20">
        <v>37062</v>
      </c>
      <c r="BF8" s="20">
        <v>37090</v>
      </c>
      <c r="BG8" s="20">
        <v>37118</v>
      </c>
      <c r="BH8" s="20">
        <v>37153</v>
      </c>
      <c r="BI8" s="20">
        <v>37181</v>
      </c>
      <c r="BJ8" s="20">
        <v>37216</v>
      </c>
      <c r="BK8" s="20">
        <v>37244</v>
      </c>
      <c r="BL8" s="20">
        <v>37272</v>
      </c>
      <c r="BM8" s="20">
        <v>37307</v>
      </c>
      <c r="BN8" s="20">
        <v>37335</v>
      </c>
      <c r="BO8" s="20">
        <v>37363</v>
      </c>
      <c r="BP8" s="20">
        <v>37391</v>
      </c>
      <c r="BQ8" s="20">
        <v>37426</v>
      </c>
      <c r="BR8" s="20">
        <v>37454</v>
      </c>
      <c r="BS8" s="20">
        <v>37489</v>
      </c>
      <c r="BT8" s="20">
        <v>37517</v>
      </c>
      <c r="BU8" s="21" t="s">
        <v>9</v>
      </c>
    </row>
    <row r="9" spans="1:73" x14ac:dyDescent="0.25">
      <c r="A9" s="14">
        <v>36529</v>
      </c>
      <c r="B9" s="14">
        <v>36602</v>
      </c>
      <c r="C9" s="1">
        <v>1859.75</v>
      </c>
      <c r="D9" s="1">
        <f t="shared" si="0"/>
        <v>6</v>
      </c>
      <c r="E9" s="2">
        <f t="shared" si="1"/>
        <v>73</v>
      </c>
      <c r="F9" s="3">
        <f t="shared" si="2"/>
        <v>0</v>
      </c>
      <c r="G9" s="2">
        <v>1</v>
      </c>
      <c r="H9" s="2">
        <f t="shared" si="4"/>
        <v>0</v>
      </c>
      <c r="I9" s="2">
        <f t="shared" si="3"/>
        <v>-13</v>
      </c>
      <c r="J9" s="19">
        <v>36529</v>
      </c>
      <c r="K9" s="22"/>
      <c r="L9" s="23">
        <v>1836.25</v>
      </c>
      <c r="M9" s="23"/>
      <c r="N9" s="23"/>
      <c r="O9" s="23"/>
      <c r="P9" s="23">
        <v>1847.75</v>
      </c>
      <c r="Q9" s="23"/>
      <c r="R9" s="23"/>
      <c r="S9" s="23"/>
      <c r="T9" s="23">
        <v>1859.25</v>
      </c>
      <c r="U9" s="23"/>
      <c r="V9" s="23"/>
      <c r="W9" s="23"/>
      <c r="X9" s="23"/>
      <c r="Y9" s="23">
        <v>1869.25</v>
      </c>
      <c r="Z9" s="23"/>
      <c r="AA9" s="23"/>
      <c r="AB9" s="23"/>
      <c r="AC9" s="23">
        <v>1875.5</v>
      </c>
      <c r="AD9" s="23"/>
      <c r="AE9" s="23"/>
      <c r="AF9" s="23"/>
      <c r="AG9" s="23"/>
      <c r="AH9" s="23">
        <v>1881.5</v>
      </c>
      <c r="AI9" s="23"/>
      <c r="AJ9" s="23"/>
      <c r="AK9" s="23"/>
      <c r="AL9" s="23">
        <v>1887.5</v>
      </c>
      <c r="AM9" s="23"/>
      <c r="AN9" s="23"/>
      <c r="AO9" s="23"/>
      <c r="AP9" s="23">
        <v>1893.5</v>
      </c>
      <c r="AQ9" s="23"/>
      <c r="AR9" s="23"/>
      <c r="AS9" s="23"/>
      <c r="AT9" s="23"/>
      <c r="AU9" s="23">
        <v>1899.25</v>
      </c>
      <c r="AV9" s="23"/>
      <c r="AW9" s="23">
        <v>1904</v>
      </c>
      <c r="AX9" s="23">
        <v>1908.5</v>
      </c>
      <c r="AY9" s="23">
        <v>1913</v>
      </c>
      <c r="AZ9" s="23">
        <v>1916</v>
      </c>
      <c r="BA9" s="23">
        <v>1919</v>
      </c>
      <c r="BB9" s="23">
        <v>1921.75</v>
      </c>
      <c r="BC9" s="23">
        <v>1924.5</v>
      </c>
      <c r="BD9" s="23">
        <v>1927.25</v>
      </c>
      <c r="BE9" s="23">
        <v>1930</v>
      </c>
      <c r="BF9" s="23">
        <v>1932.75</v>
      </c>
      <c r="BG9" s="23">
        <v>1934.75</v>
      </c>
      <c r="BH9" s="23">
        <v>1936.5</v>
      </c>
      <c r="BI9" s="23">
        <v>1938</v>
      </c>
      <c r="BJ9" s="23">
        <v>1939.5</v>
      </c>
      <c r="BK9" s="23">
        <v>1941</v>
      </c>
      <c r="BL9" s="23">
        <v>1942.5</v>
      </c>
      <c r="BM9" s="23">
        <v>1944</v>
      </c>
      <c r="BN9" s="23">
        <v>1945.5</v>
      </c>
      <c r="BO9" s="23">
        <v>1947</v>
      </c>
      <c r="BP9" s="23"/>
      <c r="BQ9" s="23"/>
      <c r="BR9" s="23"/>
      <c r="BS9" s="23"/>
      <c r="BT9" s="23"/>
      <c r="BU9" s="24">
        <v>53515.25</v>
      </c>
    </row>
    <row r="10" spans="1:73" x14ac:dyDescent="0.25">
      <c r="A10" s="14">
        <v>36529</v>
      </c>
      <c r="B10" s="14">
        <v>36620</v>
      </c>
      <c r="C10" s="1">
        <v>1865</v>
      </c>
      <c r="D10" s="1">
        <f t="shared" si="0"/>
        <v>3</v>
      </c>
      <c r="E10" s="2">
        <f t="shared" si="1"/>
        <v>91</v>
      </c>
      <c r="F10" s="3">
        <f t="shared" si="2"/>
        <v>21</v>
      </c>
      <c r="G10" s="2">
        <v>1</v>
      </c>
      <c r="H10" s="2">
        <f t="shared" si="4"/>
        <v>21</v>
      </c>
      <c r="I10" s="2">
        <f t="shared" si="3"/>
        <v>0</v>
      </c>
      <c r="J10" s="25">
        <v>36530</v>
      </c>
      <c r="K10" s="26"/>
      <c r="L10" s="27">
        <v>1846</v>
      </c>
      <c r="M10" s="27"/>
      <c r="N10" s="27"/>
      <c r="O10" s="27"/>
      <c r="P10" s="27">
        <v>1857.5</v>
      </c>
      <c r="Q10" s="27"/>
      <c r="R10" s="27"/>
      <c r="S10" s="27"/>
      <c r="T10" s="27">
        <v>1869</v>
      </c>
      <c r="U10" s="27"/>
      <c r="V10" s="27"/>
      <c r="W10" s="27">
        <v>1875</v>
      </c>
      <c r="X10" s="27"/>
      <c r="Y10" s="27">
        <v>1879</v>
      </c>
      <c r="Z10" s="27"/>
      <c r="AA10" s="27"/>
      <c r="AB10" s="27"/>
      <c r="AC10" s="27">
        <v>1885.25</v>
      </c>
      <c r="AD10" s="27"/>
      <c r="AE10" s="27"/>
      <c r="AF10" s="27"/>
      <c r="AG10" s="27"/>
      <c r="AH10" s="27">
        <v>1891.5</v>
      </c>
      <c r="AI10" s="27"/>
      <c r="AJ10" s="27"/>
      <c r="AK10" s="27"/>
      <c r="AL10" s="27">
        <v>1897.25</v>
      </c>
      <c r="AM10" s="27"/>
      <c r="AN10" s="27"/>
      <c r="AO10" s="27"/>
      <c r="AP10" s="27">
        <v>1902.75</v>
      </c>
      <c r="AQ10" s="27"/>
      <c r="AR10" s="27"/>
      <c r="AS10" s="27"/>
      <c r="AT10" s="27"/>
      <c r="AU10" s="27">
        <v>1908.25</v>
      </c>
      <c r="AV10" s="27"/>
      <c r="AW10" s="27">
        <v>1912.5</v>
      </c>
      <c r="AX10" s="27">
        <v>1916.75</v>
      </c>
      <c r="AY10" s="27">
        <v>1921</v>
      </c>
      <c r="AZ10" s="27">
        <v>1923.75</v>
      </c>
      <c r="BA10" s="27">
        <v>1926.25</v>
      </c>
      <c r="BB10" s="27">
        <v>1928.75</v>
      </c>
      <c r="BC10" s="27">
        <v>1931.25</v>
      </c>
      <c r="BD10" s="27">
        <v>1933.75</v>
      </c>
      <c r="BE10" s="27">
        <v>1936.25</v>
      </c>
      <c r="BF10" s="27">
        <v>1938.75</v>
      </c>
      <c r="BG10" s="27">
        <v>1940.75</v>
      </c>
      <c r="BH10" s="27">
        <v>1942.75</v>
      </c>
      <c r="BI10" s="27">
        <v>1944.5</v>
      </c>
      <c r="BJ10" s="27">
        <v>1946.25</v>
      </c>
      <c r="BK10" s="27">
        <v>1948</v>
      </c>
      <c r="BL10" s="27">
        <v>1949.5</v>
      </c>
      <c r="BM10" s="27">
        <v>1951</v>
      </c>
      <c r="BN10" s="27">
        <v>1952.5</v>
      </c>
      <c r="BO10" s="27">
        <v>1954</v>
      </c>
      <c r="BP10" s="27"/>
      <c r="BQ10" s="27"/>
      <c r="BR10" s="27"/>
      <c r="BS10" s="27"/>
      <c r="BT10" s="27"/>
      <c r="BU10" s="28">
        <v>55609.75</v>
      </c>
    </row>
    <row r="11" spans="1:73" x14ac:dyDescent="0.25">
      <c r="A11" s="14">
        <v>36529</v>
      </c>
      <c r="B11" s="14">
        <v>36635</v>
      </c>
      <c r="C11" s="1">
        <v>1869.25</v>
      </c>
      <c r="D11" s="1">
        <f t="shared" si="0"/>
        <v>4</v>
      </c>
      <c r="E11" s="2">
        <f t="shared" si="1"/>
        <v>106</v>
      </c>
      <c r="F11" s="3">
        <f t="shared" si="2"/>
        <v>14</v>
      </c>
      <c r="G11" s="2">
        <v>1</v>
      </c>
      <c r="H11" s="2">
        <f t="shared" si="4"/>
        <v>14</v>
      </c>
      <c r="I11" s="2">
        <f t="shared" si="3"/>
        <v>-15</v>
      </c>
      <c r="J11" s="25">
        <v>36531</v>
      </c>
      <c r="K11" s="26"/>
      <c r="L11" s="27">
        <v>1838.25</v>
      </c>
      <c r="M11" s="27"/>
      <c r="N11" s="27"/>
      <c r="O11" s="27"/>
      <c r="P11" s="27">
        <v>1850.25</v>
      </c>
      <c r="Q11" s="27"/>
      <c r="R11" s="27"/>
      <c r="S11" s="27"/>
      <c r="T11" s="27">
        <v>1862.25</v>
      </c>
      <c r="U11" s="27"/>
      <c r="V11" s="27"/>
      <c r="W11" s="27"/>
      <c r="X11" s="27"/>
      <c r="Y11" s="27">
        <v>1873</v>
      </c>
      <c r="Z11" s="27"/>
      <c r="AA11" s="27"/>
      <c r="AB11" s="27"/>
      <c r="AC11" s="27">
        <v>1879.75</v>
      </c>
      <c r="AD11" s="27"/>
      <c r="AE11" s="27"/>
      <c r="AF11" s="27"/>
      <c r="AG11" s="27"/>
      <c r="AH11" s="27">
        <v>1886.25</v>
      </c>
      <c r="AI11" s="27"/>
      <c r="AJ11" s="27"/>
      <c r="AK11" s="27"/>
      <c r="AL11" s="27">
        <v>1892</v>
      </c>
      <c r="AM11" s="27"/>
      <c r="AN11" s="27"/>
      <c r="AO11" s="27"/>
      <c r="AP11" s="27">
        <v>1897.5</v>
      </c>
      <c r="AQ11" s="27"/>
      <c r="AR11" s="27"/>
      <c r="AS11" s="27"/>
      <c r="AT11" s="27"/>
      <c r="AU11" s="27">
        <v>1903.25</v>
      </c>
      <c r="AV11" s="27"/>
      <c r="AW11" s="27">
        <v>1908</v>
      </c>
      <c r="AX11" s="27">
        <v>1911.75</v>
      </c>
      <c r="AY11" s="27">
        <v>1915.5</v>
      </c>
      <c r="AZ11" s="27">
        <v>1918</v>
      </c>
      <c r="BA11" s="27">
        <v>1920.25</v>
      </c>
      <c r="BB11" s="27">
        <v>1922.5</v>
      </c>
      <c r="BC11" s="27">
        <v>1924.75</v>
      </c>
      <c r="BD11" s="27">
        <v>1927</v>
      </c>
      <c r="BE11" s="27">
        <v>1929.25</v>
      </c>
      <c r="BF11" s="27">
        <v>1931.5</v>
      </c>
      <c r="BG11" s="27">
        <v>1933.25</v>
      </c>
      <c r="BH11" s="27">
        <v>1935</v>
      </c>
      <c r="BI11" s="27">
        <v>1936.5</v>
      </c>
      <c r="BJ11" s="27">
        <v>1938</v>
      </c>
      <c r="BK11" s="27">
        <v>1939.5</v>
      </c>
      <c r="BL11" s="27">
        <v>1940.5</v>
      </c>
      <c r="BM11" s="27">
        <v>1941.5</v>
      </c>
      <c r="BN11" s="27">
        <v>1942.5</v>
      </c>
      <c r="BO11" s="27">
        <v>1943.5</v>
      </c>
      <c r="BP11" s="27"/>
      <c r="BQ11" s="27"/>
      <c r="BR11" s="27"/>
      <c r="BS11" s="27"/>
      <c r="BT11" s="27"/>
      <c r="BU11" s="28">
        <v>53541.25</v>
      </c>
    </row>
    <row r="12" spans="1:73" x14ac:dyDescent="0.25">
      <c r="A12" s="14">
        <v>36529</v>
      </c>
      <c r="B12" s="14">
        <v>36663</v>
      </c>
      <c r="C12" s="1">
        <v>1875.5</v>
      </c>
      <c r="D12" s="1">
        <f t="shared" si="0"/>
        <v>4</v>
      </c>
      <c r="E12" s="2">
        <f t="shared" si="1"/>
        <v>134</v>
      </c>
      <c r="F12" s="3">
        <f t="shared" si="2"/>
        <v>28</v>
      </c>
      <c r="G12" s="2">
        <v>1</v>
      </c>
      <c r="H12" s="2">
        <f t="shared" si="4"/>
        <v>28</v>
      </c>
      <c r="I12" s="2">
        <f t="shared" si="3"/>
        <v>-13</v>
      </c>
      <c r="J12" s="25">
        <v>36532</v>
      </c>
      <c r="K12" s="26"/>
      <c r="L12" s="27">
        <v>1845</v>
      </c>
      <c r="M12" s="27"/>
      <c r="N12" s="27"/>
      <c r="O12" s="27"/>
      <c r="P12" s="27">
        <v>1857</v>
      </c>
      <c r="Q12" s="27"/>
      <c r="R12" s="27"/>
      <c r="S12" s="27"/>
      <c r="T12" s="27">
        <v>1869</v>
      </c>
      <c r="U12" s="27"/>
      <c r="V12" s="27"/>
      <c r="W12" s="27"/>
      <c r="X12" s="27"/>
      <c r="Y12" s="27">
        <v>1879.75</v>
      </c>
      <c r="Z12" s="27"/>
      <c r="AA12" s="27"/>
      <c r="AB12" s="27"/>
      <c r="AC12" s="27">
        <v>1886.75</v>
      </c>
      <c r="AD12" s="27"/>
      <c r="AE12" s="27"/>
      <c r="AF12" s="27"/>
      <c r="AG12" s="27"/>
      <c r="AH12" s="27">
        <v>1893.75</v>
      </c>
      <c r="AI12" s="27"/>
      <c r="AJ12" s="27"/>
      <c r="AK12" s="27"/>
      <c r="AL12" s="27">
        <v>1899.5</v>
      </c>
      <c r="AM12" s="27"/>
      <c r="AN12" s="27"/>
      <c r="AO12" s="27"/>
      <c r="AP12" s="27">
        <v>1905.25</v>
      </c>
      <c r="AQ12" s="27"/>
      <c r="AR12" s="27"/>
      <c r="AS12" s="27"/>
      <c r="AT12" s="27"/>
      <c r="AU12" s="27">
        <v>1911</v>
      </c>
      <c r="AV12" s="27"/>
      <c r="AW12" s="27">
        <v>1915.75</v>
      </c>
      <c r="AX12" s="27">
        <v>1919.5</v>
      </c>
      <c r="AY12" s="27">
        <v>1923.25</v>
      </c>
      <c r="AZ12" s="27">
        <v>1925.75</v>
      </c>
      <c r="BA12" s="27">
        <v>1928</v>
      </c>
      <c r="BB12" s="27">
        <v>1930.25</v>
      </c>
      <c r="BC12" s="27">
        <v>1932.5</v>
      </c>
      <c r="BD12" s="27">
        <v>1934.75</v>
      </c>
      <c r="BE12" s="27">
        <v>1937</v>
      </c>
      <c r="BF12" s="27">
        <v>1938.75</v>
      </c>
      <c r="BG12" s="27">
        <v>1940.25</v>
      </c>
      <c r="BH12" s="27">
        <v>1941.75</v>
      </c>
      <c r="BI12" s="27">
        <v>1943.25</v>
      </c>
      <c r="BJ12" s="27">
        <v>1944.75</v>
      </c>
      <c r="BK12" s="27">
        <v>1946.25</v>
      </c>
      <c r="BL12" s="27">
        <v>1947</v>
      </c>
      <c r="BM12" s="27">
        <v>1947.75</v>
      </c>
      <c r="BN12" s="27">
        <v>1948.5</v>
      </c>
      <c r="BO12" s="27">
        <v>1949.25</v>
      </c>
      <c r="BP12" s="27"/>
      <c r="BQ12" s="27"/>
      <c r="BR12" s="27"/>
      <c r="BS12" s="27"/>
      <c r="BT12" s="27"/>
      <c r="BU12" s="28">
        <v>53741.25</v>
      </c>
    </row>
    <row r="13" spans="1:73" x14ac:dyDescent="0.25">
      <c r="A13" s="14">
        <v>36529</v>
      </c>
      <c r="B13" s="14">
        <v>36698</v>
      </c>
      <c r="C13" s="1">
        <v>1881.5</v>
      </c>
      <c r="D13" s="1">
        <f t="shared" si="0"/>
        <v>4</v>
      </c>
      <c r="E13" s="2">
        <f t="shared" si="1"/>
        <v>169</v>
      </c>
      <c r="F13" s="3">
        <f t="shared" si="2"/>
        <v>35</v>
      </c>
      <c r="G13" s="2">
        <v>1</v>
      </c>
      <c r="H13" s="2">
        <f t="shared" si="4"/>
        <v>35</v>
      </c>
      <c r="I13" s="2">
        <f t="shared" si="3"/>
        <v>-17</v>
      </c>
      <c r="J13" s="25">
        <v>36535</v>
      </c>
      <c r="K13" s="26">
        <v>1822.5</v>
      </c>
      <c r="L13" s="27">
        <v>1825.75</v>
      </c>
      <c r="M13" s="27"/>
      <c r="N13" s="27"/>
      <c r="O13" s="27"/>
      <c r="P13" s="27">
        <v>1838.25</v>
      </c>
      <c r="Q13" s="27"/>
      <c r="R13" s="27"/>
      <c r="S13" s="27"/>
      <c r="T13" s="27">
        <v>1850.75</v>
      </c>
      <c r="U13" s="27"/>
      <c r="V13" s="27"/>
      <c r="W13" s="27"/>
      <c r="X13" s="27"/>
      <c r="Y13" s="27">
        <v>1862.25</v>
      </c>
      <c r="Z13" s="27"/>
      <c r="AA13" s="27"/>
      <c r="AB13" s="27"/>
      <c r="AC13" s="27">
        <v>1869.5</v>
      </c>
      <c r="AD13" s="27"/>
      <c r="AE13" s="27"/>
      <c r="AF13" s="27"/>
      <c r="AG13" s="27"/>
      <c r="AH13" s="27">
        <v>1876.75</v>
      </c>
      <c r="AI13" s="27"/>
      <c r="AJ13" s="27"/>
      <c r="AK13" s="27"/>
      <c r="AL13" s="27">
        <v>1883.25</v>
      </c>
      <c r="AM13" s="27"/>
      <c r="AN13" s="27"/>
      <c r="AO13" s="27"/>
      <c r="AP13" s="27">
        <v>1889.75</v>
      </c>
      <c r="AQ13" s="27"/>
      <c r="AR13" s="27"/>
      <c r="AS13" s="27"/>
      <c r="AT13" s="27"/>
      <c r="AU13" s="27">
        <v>1896.25</v>
      </c>
      <c r="AV13" s="27"/>
      <c r="AW13" s="27">
        <v>1901</v>
      </c>
      <c r="AX13" s="27">
        <v>1905</v>
      </c>
      <c r="AY13" s="27">
        <v>1909</v>
      </c>
      <c r="AZ13" s="27">
        <v>1911.75</v>
      </c>
      <c r="BA13" s="27">
        <v>1914.5</v>
      </c>
      <c r="BB13" s="27">
        <v>1917.25</v>
      </c>
      <c r="BC13" s="27">
        <v>1920</v>
      </c>
      <c r="BD13" s="27">
        <v>1922.75</v>
      </c>
      <c r="BE13" s="27">
        <v>1925.25</v>
      </c>
      <c r="BF13" s="27">
        <v>1927.25</v>
      </c>
      <c r="BG13" s="27">
        <v>1929</v>
      </c>
      <c r="BH13" s="27">
        <v>1930.75</v>
      </c>
      <c r="BI13" s="27">
        <v>1932.5</v>
      </c>
      <c r="BJ13" s="27">
        <v>1934.25</v>
      </c>
      <c r="BK13" s="27">
        <v>1936</v>
      </c>
      <c r="BL13" s="27">
        <v>1936.75</v>
      </c>
      <c r="BM13" s="27">
        <v>1937.5</v>
      </c>
      <c r="BN13" s="27">
        <v>1938.25</v>
      </c>
      <c r="BO13" s="27">
        <v>1939</v>
      </c>
      <c r="BP13" s="27"/>
      <c r="BQ13" s="27"/>
      <c r="BR13" s="27"/>
      <c r="BS13" s="27"/>
      <c r="BT13" s="27"/>
      <c r="BU13" s="28">
        <v>55182.75</v>
      </c>
    </row>
    <row r="14" spans="1:73" x14ac:dyDescent="0.25">
      <c r="A14" s="14">
        <v>36529</v>
      </c>
      <c r="B14" s="14">
        <v>36726</v>
      </c>
      <c r="C14" s="1">
        <v>1887.5</v>
      </c>
      <c r="D14" s="1">
        <f t="shared" si="0"/>
        <v>4</v>
      </c>
      <c r="E14" s="2">
        <f t="shared" si="1"/>
        <v>197</v>
      </c>
      <c r="F14" s="3">
        <f t="shared" si="2"/>
        <v>28</v>
      </c>
      <c r="G14" s="2">
        <v>1</v>
      </c>
      <c r="H14" s="2">
        <f t="shared" si="4"/>
        <v>28</v>
      </c>
      <c r="I14" s="2">
        <f t="shared" si="3"/>
        <v>-15</v>
      </c>
      <c r="J14" s="25">
        <v>36536</v>
      </c>
      <c r="K14" s="26"/>
      <c r="L14" s="27">
        <v>1824.5</v>
      </c>
      <c r="M14" s="27"/>
      <c r="N14" s="27"/>
      <c r="O14" s="27"/>
      <c r="P14" s="27">
        <v>1837</v>
      </c>
      <c r="Q14" s="27"/>
      <c r="R14" s="27"/>
      <c r="S14" s="27"/>
      <c r="T14" s="27">
        <v>1849.5</v>
      </c>
      <c r="U14" s="27"/>
      <c r="V14" s="27"/>
      <c r="W14" s="27"/>
      <c r="X14" s="27"/>
      <c r="Y14" s="27">
        <v>1862</v>
      </c>
      <c r="Z14" s="27"/>
      <c r="AA14" s="27"/>
      <c r="AB14" s="27"/>
      <c r="AC14" s="27">
        <v>1870</v>
      </c>
      <c r="AD14" s="27"/>
      <c r="AE14" s="27"/>
      <c r="AF14" s="27"/>
      <c r="AG14" s="27"/>
      <c r="AH14" s="27">
        <v>1878</v>
      </c>
      <c r="AI14" s="27"/>
      <c r="AJ14" s="27"/>
      <c r="AK14" s="27"/>
      <c r="AL14" s="27">
        <v>1885</v>
      </c>
      <c r="AM14" s="27"/>
      <c r="AN14" s="27"/>
      <c r="AO14" s="27"/>
      <c r="AP14" s="27">
        <v>1892</v>
      </c>
      <c r="AQ14" s="27"/>
      <c r="AR14" s="27"/>
      <c r="AS14" s="27"/>
      <c r="AT14" s="27"/>
      <c r="AU14" s="27">
        <v>1899</v>
      </c>
      <c r="AV14" s="27"/>
      <c r="AW14" s="27">
        <v>1904</v>
      </c>
      <c r="AX14" s="27">
        <v>1908.25</v>
      </c>
      <c r="AY14" s="27">
        <v>1912.5</v>
      </c>
      <c r="AZ14" s="27">
        <v>1916</v>
      </c>
      <c r="BA14" s="27">
        <v>1919.25</v>
      </c>
      <c r="BB14" s="27">
        <v>1922.5</v>
      </c>
      <c r="BC14" s="27">
        <v>1925.5</v>
      </c>
      <c r="BD14" s="27">
        <v>1928.5</v>
      </c>
      <c r="BE14" s="27">
        <v>1931.5</v>
      </c>
      <c r="BF14" s="27">
        <v>1934</v>
      </c>
      <c r="BG14" s="27">
        <v>1936.5</v>
      </c>
      <c r="BH14" s="27">
        <v>1938.75</v>
      </c>
      <c r="BI14" s="27">
        <v>1941</v>
      </c>
      <c r="BJ14" s="27">
        <v>1943.25</v>
      </c>
      <c r="BK14" s="27">
        <v>1945.5</v>
      </c>
      <c r="BL14" s="27">
        <v>1946.5</v>
      </c>
      <c r="BM14" s="27">
        <v>1947.5</v>
      </c>
      <c r="BN14" s="27">
        <v>1948.5</v>
      </c>
      <c r="BO14" s="27">
        <v>1949.5</v>
      </c>
      <c r="BP14" s="27"/>
      <c r="BQ14" s="27"/>
      <c r="BR14" s="27"/>
      <c r="BS14" s="27"/>
      <c r="BT14" s="27"/>
      <c r="BU14" s="28">
        <v>53496</v>
      </c>
    </row>
    <row r="15" spans="1:73" x14ac:dyDescent="0.25">
      <c r="A15" s="14">
        <v>36529</v>
      </c>
      <c r="B15" s="14">
        <v>36754</v>
      </c>
      <c r="C15" s="1">
        <v>1893.5</v>
      </c>
      <c r="D15" s="1">
        <f t="shared" si="0"/>
        <v>4</v>
      </c>
      <c r="E15" s="2">
        <f t="shared" si="1"/>
        <v>225</v>
      </c>
      <c r="F15" s="3">
        <f t="shared" si="2"/>
        <v>28</v>
      </c>
      <c r="G15" s="2">
        <v>1</v>
      </c>
      <c r="H15" s="2">
        <f t="shared" si="4"/>
        <v>28</v>
      </c>
      <c r="I15" s="2">
        <f t="shared" si="3"/>
        <v>-12</v>
      </c>
      <c r="J15" s="25">
        <v>36537</v>
      </c>
      <c r="K15" s="26"/>
      <c r="L15" s="27">
        <v>1846</v>
      </c>
      <c r="M15" s="27"/>
      <c r="N15" s="27"/>
      <c r="O15" s="27"/>
      <c r="P15" s="27">
        <v>1858.5</v>
      </c>
      <c r="Q15" s="27"/>
      <c r="R15" s="27"/>
      <c r="S15" s="27"/>
      <c r="T15" s="27">
        <v>1871</v>
      </c>
      <c r="U15" s="27"/>
      <c r="V15" s="27"/>
      <c r="W15" s="27"/>
      <c r="X15" s="27">
        <v>1882</v>
      </c>
      <c r="Y15" s="27">
        <v>1884.75</v>
      </c>
      <c r="Z15" s="27"/>
      <c r="AA15" s="27"/>
      <c r="AB15" s="27"/>
      <c r="AC15" s="27">
        <v>1892.75</v>
      </c>
      <c r="AD15" s="27"/>
      <c r="AE15" s="27"/>
      <c r="AF15" s="27"/>
      <c r="AG15" s="27"/>
      <c r="AH15" s="27">
        <v>1900.75</v>
      </c>
      <c r="AI15" s="27"/>
      <c r="AJ15" s="27"/>
      <c r="AK15" s="27"/>
      <c r="AL15" s="27">
        <v>1908</v>
      </c>
      <c r="AM15" s="27"/>
      <c r="AN15" s="27"/>
      <c r="AO15" s="27"/>
      <c r="AP15" s="27">
        <v>1915</v>
      </c>
      <c r="AQ15" s="27"/>
      <c r="AR15" s="27"/>
      <c r="AS15" s="27"/>
      <c r="AT15" s="27"/>
      <c r="AU15" s="27">
        <v>1922</v>
      </c>
      <c r="AV15" s="27"/>
      <c r="AW15" s="27">
        <v>1927</v>
      </c>
      <c r="AX15" s="27">
        <v>1931.5</v>
      </c>
      <c r="AY15" s="27">
        <v>1936</v>
      </c>
      <c r="AZ15" s="27">
        <v>1939.25</v>
      </c>
      <c r="BA15" s="27">
        <v>1942.25</v>
      </c>
      <c r="BB15" s="27">
        <v>1945.25</v>
      </c>
      <c r="BC15" s="27">
        <v>1947.75</v>
      </c>
      <c r="BD15" s="27">
        <v>1950.25</v>
      </c>
      <c r="BE15" s="27">
        <v>1952.75</v>
      </c>
      <c r="BF15" s="27">
        <v>1955</v>
      </c>
      <c r="BG15" s="27">
        <v>1957</v>
      </c>
      <c r="BH15" s="27">
        <v>1959</v>
      </c>
      <c r="BI15" s="27">
        <v>1961</v>
      </c>
      <c r="BJ15" s="27">
        <v>1963</v>
      </c>
      <c r="BK15" s="27">
        <v>1965</v>
      </c>
      <c r="BL15" s="27">
        <v>1965.75</v>
      </c>
      <c r="BM15" s="27">
        <v>1966.5</v>
      </c>
      <c r="BN15" s="27">
        <v>1967.25</v>
      </c>
      <c r="BO15" s="27">
        <v>1968</v>
      </c>
      <c r="BP15" s="27"/>
      <c r="BQ15" s="27"/>
      <c r="BR15" s="27"/>
      <c r="BS15" s="27"/>
      <c r="BT15" s="27"/>
      <c r="BU15" s="28">
        <v>55980.25</v>
      </c>
    </row>
    <row r="16" spans="1:73" x14ac:dyDescent="0.25">
      <c r="A16" s="14">
        <v>36529</v>
      </c>
      <c r="B16" s="14">
        <v>36789</v>
      </c>
      <c r="C16" s="1">
        <v>1899.25</v>
      </c>
      <c r="D16" s="1">
        <f t="shared" si="0"/>
        <v>4</v>
      </c>
      <c r="E16" s="2">
        <f t="shared" si="1"/>
        <v>260</v>
      </c>
      <c r="F16" s="3">
        <f t="shared" si="2"/>
        <v>35</v>
      </c>
      <c r="G16" s="2">
        <v>1</v>
      </c>
      <c r="H16" s="2">
        <f t="shared" si="4"/>
        <v>35</v>
      </c>
      <c r="I16" s="2">
        <f t="shared" si="3"/>
        <v>-16</v>
      </c>
      <c r="J16" s="25">
        <v>36538</v>
      </c>
      <c r="K16" s="26"/>
      <c r="L16" s="27">
        <v>1845.25</v>
      </c>
      <c r="M16" s="27"/>
      <c r="N16" s="27"/>
      <c r="O16" s="27"/>
      <c r="P16" s="27">
        <v>1858.25</v>
      </c>
      <c r="Q16" s="27"/>
      <c r="R16" s="27"/>
      <c r="S16" s="27"/>
      <c r="T16" s="27">
        <v>1870.75</v>
      </c>
      <c r="U16" s="27"/>
      <c r="V16" s="27"/>
      <c r="W16" s="27"/>
      <c r="X16" s="27"/>
      <c r="Y16" s="27">
        <v>1884.25</v>
      </c>
      <c r="Z16" s="27"/>
      <c r="AA16" s="27"/>
      <c r="AB16" s="27"/>
      <c r="AC16" s="27">
        <v>1892.5</v>
      </c>
      <c r="AD16" s="27"/>
      <c r="AE16" s="27"/>
      <c r="AF16" s="27"/>
      <c r="AG16" s="27"/>
      <c r="AH16" s="27">
        <v>1900.75</v>
      </c>
      <c r="AI16" s="27"/>
      <c r="AJ16" s="27"/>
      <c r="AK16" s="27"/>
      <c r="AL16" s="27">
        <v>1908</v>
      </c>
      <c r="AM16" s="27"/>
      <c r="AN16" s="27"/>
      <c r="AO16" s="27"/>
      <c r="AP16" s="27">
        <v>1915</v>
      </c>
      <c r="AQ16" s="27"/>
      <c r="AR16" s="27"/>
      <c r="AS16" s="27"/>
      <c r="AT16" s="27"/>
      <c r="AU16" s="27">
        <v>1922</v>
      </c>
      <c r="AV16" s="27"/>
      <c r="AW16" s="27">
        <v>1927</v>
      </c>
      <c r="AX16" s="27">
        <v>1931.5</v>
      </c>
      <c r="AY16" s="27">
        <v>1936</v>
      </c>
      <c r="AZ16" s="27">
        <v>1939.25</v>
      </c>
      <c r="BA16" s="27">
        <v>1942.25</v>
      </c>
      <c r="BB16" s="27">
        <v>1945.25</v>
      </c>
      <c r="BC16" s="27">
        <v>1947.75</v>
      </c>
      <c r="BD16" s="27">
        <v>1950.25</v>
      </c>
      <c r="BE16" s="27">
        <v>1952.75</v>
      </c>
      <c r="BF16" s="27">
        <v>1955</v>
      </c>
      <c r="BG16" s="27">
        <v>1957</v>
      </c>
      <c r="BH16" s="27">
        <v>1959</v>
      </c>
      <c r="BI16" s="27">
        <v>1961</v>
      </c>
      <c r="BJ16" s="27">
        <v>1963</v>
      </c>
      <c r="BK16" s="27">
        <v>1965</v>
      </c>
      <c r="BL16" s="27">
        <v>1965.75</v>
      </c>
      <c r="BM16" s="27">
        <v>1966.5</v>
      </c>
      <c r="BN16" s="27">
        <v>1967.25</v>
      </c>
      <c r="BO16" s="27">
        <v>1968</v>
      </c>
      <c r="BP16" s="27"/>
      <c r="BQ16" s="27"/>
      <c r="BR16" s="27"/>
      <c r="BS16" s="27"/>
      <c r="BT16" s="27"/>
      <c r="BU16" s="28">
        <v>54096.25</v>
      </c>
    </row>
    <row r="17" spans="1:73" x14ac:dyDescent="0.25">
      <c r="A17" s="14">
        <v>36529</v>
      </c>
      <c r="B17" s="14">
        <v>36817</v>
      </c>
      <c r="C17" s="1">
        <v>1904</v>
      </c>
      <c r="D17" s="1">
        <f t="shared" si="0"/>
        <v>4</v>
      </c>
      <c r="E17" s="2">
        <f t="shared" si="1"/>
        <v>288</v>
      </c>
      <c r="F17" s="3">
        <f t="shared" si="2"/>
        <v>28</v>
      </c>
      <c r="G17" s="2">
        <v>1</v>
      </c>
      <c r="H17" s="2">
        <f t="shared" si="4"/>
        <v>28</v>
      </c>
      <c r="I17" s="2">
        <f t="shared" si="3"/>
        <v>-14</v>
      </c>
      <c r="J17" s="25">
        <v>36539</v>
      </c>
      <c r="K17" s="26"/>
      <c r="L17" s="27">
        <v>1850.5</v>
      </c>
      <c r="M17" s="27"/>
      <c r="N17" s="27"/>
      <c r="O17" s="27"/>
      <c r="P17" s="27">
        <v>1863.75</v>
      </c>
      <c r="Q17" s="27"/>
      <c r="R17" s="27"/>
      <c r="S17" s="27"/>
      <c r="T17" s="27">
        <v>1876.25</v>
      </c>
      <c r="U17" s="27"/>
      <c r="V17" s="27"/>
      <c r="W17" s="27"/>
      <c r="X17" s="27"/>
      <c r="Y17" s="27">
        <v>1889.75</v>
      </c>
      <c r="Z17" s="27"/>
      <c r="AA17" s="27"/>
      <c r="AB17" s="27"/>
      <c r="AC17" s="27">
        <v>1897.75</v>
      </c>
      <c r="AD17" s="27"/>
      <c r="AE17" s="27"/>
      <c r="AF17" s="27"/>
      <c r="AG17" s="27"/>
      <c r="AH17" s="27">
        <v>1905.75</v>
      </c>
      <c r="AI17" s="27"/>
      <c r="AJ17" s="27"/>
      <c r="AK17" s="27"/>
      <c r="AL17" s="27">
        <v>1912.75</v>
      </c>
      <c r="AM17" s="27"/>
      <c r="AN17" s="27"/>
      <c r="AO17" s="27"/>
      <c r="AP17" s="27">
        <v>1919.5</v>
      </c>
      <c r="AQ17" s="27"/>
      <c r="AR17" s="27"/>
      <c r="AS17" s="27"/>
      <c r="AT17" s="27"/>
      <c r="AU17" s="27">
        <v>1926.25</v>
      </c>
      <c r="AV17" s="27"/>
      <c r="AW17" s="27">
        <v>1931</v>
      </c>
      <c r="AX17" s="27">
        <v>1935.5</v>
      </c>
      <c r="AY17" s="27">
        <v>1940</v>
      </c>
      <c r="AZ17" s="27">
        <v>1943.5</v>
      </c>
      <c r="BA17" s="27">
        <v>1946.75</v>
      </c>
      <c r="BB17" s="27">
        <v>1950</v>
      </c>
      <c r="BC17" s="27">
        <v>1952.75</v>
      </c>
      <c r="BD17" s="27">
        <v>1955.25</v>
      </c>
      <c r="BE17" s="27">
        <v>1957.75</v>
      </c>
      <c r="BF17" s="27">
        <v>1960</v>
      </c>
      <c r="BG17" s="27">
        <v>1962</v>
      </c>
      <c r="BH17" s="27">
        <v>1964</v>
      </c>
      <c r="BI17" s="27">
        <v>1966</v>
      </c>
      <c r="BJ17" s="27">
        <v>1968</v>
      </c>
      <c r="BK17" s="27">
        <v>1970</v>
      </c>
      <c r="BL17" s="27">
        <v>1970.75</v>
      </c>
      <c r="BM17" s="27">
        <v>1971.5</v>
      </c>
      <c r="BN17" s="27">
        <v>1972.25</v>
      </c>
      <c r="BO17" s="27">
        <v>1973</v>
      </c>
      <c r="BP17" s="27"/>
      <c r="BQ17" s="27"/>
      <c r="BR17" s="27"/>
      <c r="BS17" s="27"/>
      <c r="BT17" s="27"/>
      <c r="BU17" s="28">
        <v>54232.25</v>
      </c>
    </row>
    <row r="18" spans="1:73" x14ac:dyDescent="0.25">
      <c r="A18" s="14">
        <v>36529</v>
      </c>
      <c r="B18" s="14">
        <v>36845</v>
      </c>
      <c r="C18" s="1">
        <v>1908.5</v>
      </c>
      <c r="D18" s="1">
        <f t="shared" si="0"/>
        <v>4</v>
      </c>
      <c r="E18" s="2">
        <f t="shared" si="1"/>
        <v>316</v>
      </c>
      <c r="F18" s="3">
        <f t="shared" si="2"/>
        <v>28</v>
      </c>
      <c r="G18" s="2">
        <v>1</v>
      </c>
      <c r="H18" s="2">
        <f t="shared" si="4"/>
        <v>28</v>
      </c>
      <c r="I18" s="2">
        <f t="shared" si="3"/>
        <v>-11</v>
      </c>
      <c r="J18" s="25">
        <v>36542</v>
      </c>
      <c r="K18" s="26"/>
      <c r="L18" s="27">
        <v>1858.5</v>
      </c>
      <c r="M18" s="27"/>
      <c r="N18" s="27"/>
      <c r="O18" s="27"/>
      <c r="P18" s="27">
        <v>1871.75</v>
      </c>
      <c r="Q18" s="27"/>
      <c r="R18" s="27"/>
      <c r="S18" s="27"/>
      <c r="T18" s="27">
        <v>1884.25</v>
      </c>
      <c r="U18" s="27"/>
      <c r="V18" s="27"/>
      <c r="W18" s="27"/>
      <c r="X18" s="27"/>
      <c r="Y18" s="27">
        <v>1897.75</v>
      </c>
      <c r="Z18" s="27"/>
      <c r="AA18" s="27"/>
      <c r="AB18" s="27"/>
      <c r="AC18" s="27">
        <v>1906</v>
      </c>
      <c r="AD18" s="27"/>
      <c r="AE18" s="27"/>
      <c r="AF18" s="27"/>
      <c r="AG18" s="27"/>
      <c r="AH18" s="27">
        <v>1914</v>
      </c>
      <c r="AI18" s="27"/>
      <c r="AJ18" s="27"/>
      <c r="AK18" s="27"/>
      <c r="AL18" s="27">
        <v>1920.75</v>
      </c>
      <c r="AM18" s="27"/>
      <c r="AN18" s="27"/>
      <c r="AO18" s="27"/>
      <c r="AP18" s="27">
        <v>1927.5</v>
      </c>
      <c r="AQ18" s="27"/>
      <c r="AR18" s="27"/>
      <c r="AS18" s="27"/>
      <c r="AT18" s="27"/>
      <c r="AU18" s="27">
        <v>1934.25</v>
      </c>
      <c r="AV18" s="27"/>
      <c r="AW18" s="27">
        <v>1939</v>
      </c>
      <c r="AX18" s="27">
        <v>1943.5</v>
      </c>
      <c r="AY18" s="27">
        <v>1948</v>
      </c>
      <c r="AZ18" s="27">
        <v>1951</v>
      </c>
      <c r="BA18" s="27">
        <v>1954</v>
      </c>
      <c r="BB18" s="27">
        <v>1957</v>
      </c>
      <c r="BC18" s="27">
        <v>1959.25</v>
      </c>
      <c r="BD18" s="27">
        <v>1961.5</v>
      </c>
      <c r="BE18" s="27">
        <v>1963.75</v>
      </c>
      <c r="BF18" s="27">
        <v>1965.75</v>
      </c>
      <c r="BG18" s="27">
        <v>1967.75</v>
      </c>
      <c r="BH18" s="27">
        <v>1969.75</v>
      </c>
      <c r="BI18" s="27">
        <v>1971.5</v>
      </c>
      <c r="BJ18" s="27">
        <v>1973.25</v>
      </c>
      <c r="BK18" s="27">
        <v>1975</v>
      </c>
      <c r="BL18" s="27">
        <v>1975.75</v>
      </c>
      <c r="BM18" s="27">
        <v>1976.5</v>
      </c>
      <c r="BN18" s="27">
        <v>1977.25</v>
      </c>
      <c r="BO18" s="27">
        <v>1978</v>
      </c>
      <c r="BP18" s="27"/>
      <c r="BQ18" s="27"/>
      <c r="BR18" s="27"/>
      <c r="BS18" s="27"/>
      <c r="BT18" s="27"/>
      <c r="BU18" s="28">
        <v>54422.25</v>
      </c>
    </row>
    <row r="19" spans="1:73" x14ac:dyDescent="0.25">
      <c r="A19" s="14">
        <v>36529</v>
      </c>
      <c r="B19" s="14">
        <v>36880</v>
      </c>
      <c r="C19" s="1">
        <v>1913</v>
      </c>
      <c r="D19" s="1">
        <f t="shared" si="0"/>
        <v>4</v>
      </c>
      <c r="E19" s="2">
        <f t="shared" si="1"/>
        <v>351</v>
      </c>
      <c r="F19" s="3">
        <f t="shared" si="2"/>
        <v>35</v>
      </c>
      <c r="G19" s="2">
        <v>1</v>
      </c>
      <c r="H19" s="2">
        <f t="shared" si="4"/>
        <v>35</v>
      </c>
      <c r="I19" s="2">
        <f t="shared" si="3"/>
        <v>-16</v>
      </c>
      <c r="J19" s="25">
        <v>36543</v>
      </c>
      <c r="K19" s="26"/>
      <c r="L19" s="27"/>
      <c r="M19" s="27"/>
      <c r="N19" s="27"/>
      <c r="O19" s="27"/>
      <c r="P19" s="27">
        <v>1878</v>
      </c>
      <c r="Q19" s="27"/>
      <c r="R19" s="27"/>
      <c r="S19" s="27"/>
      <c r="T19" s="27">
        <v>1890.75</v>
      </c>
      <c r="U19" s="27"/>
      <c r="V19" s="27"/>
      <c r="W19" s="27"/>
      <c r="X19" s="27"/>
      <c r="Y19" s="27">
        <v>1904.25</v>
      </c>
      <c r="Z19" s="27"/>
      <c r="AA19" s="27"/>
      <c r="AB19" s="27"/>
      <c r="AC19" s="27">
        <v>1912.25</v>
      </c>
      <c r="AD19" s="27"/>
      <c r="AE19" s="27"/>
      <c r="AF19" s="27"/>
      <c r="AG19" s="27"/>
      <c r="AH19" s="27">
        <v>1920</v>
      </c>
      <c r="AI19" s="27"/>
      <c r="AJ19" s="27"/>
      <c r="AK19" s="27"/>
      <c r="AL19" s="27">
        <v>1926.5</v>
      </c>
      <c r="AM19" s="27"/>
      <c r="AN19" s="27"/>
      <c r="AO19" s="27"/>
      <c r="AP19" s="27">
        <v>1933</v>
      </c>
      <c r="AQ19" s="27"/>
      <c r="AR19" s="27"/>
      <c r="AS19" s="27"/>
      <c r="AT19" s="27"/>
      <c r="AU19" s="27">
        <v>1939.5</v>
      </c>
      <c r="AV19" s="27"/>
      <c r="AW19" s="27">
        <v>1944</v>
      </c>
      <c r="AX19" s="27">
        <v>1948.5</v>
      </c>
      <c r="AY19" s="27">
        <v>1953</v>
      </c>
      <c r="AZ19" s="27">
        <v>1957</v>
      </c>
      <c r="BA19" s="27">
        <v>1961</v>
      </c>
      <c r="BB19" s="27">
        <v>1965</v>
      </c>
      <c r="BC19" s="27">
        <v>1968.25</v>
      </c>
      <c r="BD19" s="27">
        <v>1970.25</v>
      </c>
      <c r="BE19" s="27">
        <v>1972.25</v>
      </c>
      <c r="BF19" s="27">
        <v>1974.25</v>
      </c>
      <c r="BG19" s="27">
        <v>1976.25</v>
      </c>
      <c r="BH19" s="27">
        <v>1978.25</v>
      </c>
      <c r="BI19" s="27">
        <v>1980.25</v>
      </c>
      <c r="BJ19" s="27">
        <v>1982.25</v>
      </c>
      <c r="BK19" s="27">
        <v>1984.25</v>
      </c>
      <c r="BL19" s="27">
        <v>1985</v>
      </c>
      <c r="BM19" s="27">
        <v>1985.75</v>
      </c>
      <c r="BN19" s="27">
        <v>1986.5</v>
      </c>
      <c r="BO19" s="27">
        <v>1987.25</v>
      </c>
      <c r="BP19" s="27"/>
      <c r="BQ19" s="27"/>
      <c r="BR19" s="27"/>
      <c r="BS19" s="27"/>
      <c r="BT19" s="27"/>
      <c r="BU19" s="28">
        <v>52763.5</v>
      </c>
    </row>
    <row r="20" spans="1:73" x14ac:dyDescent="0.25">
      <c r="A20" s="14">
        <v>36529</v>
      </c>
      <c r="B20" s="14">
        <v>36908</v>
      </c>
      <c r="C20" s="1">
        <v>1916</v>
      </c>
      <c r="D20" s="1">
        <f t="shared" si="0"/>
        <v>4</v>
      </c>
      <c r="E20" s="2">
        <f t="shared" si="1"/>
        <v>379</v>
      </c>
      <c r="F20" s="3">
        <f t="shared" si="2"/>
        <v>28</v>
      </c>
      <c r="G20" s="2">
        <v>1</v>
      </c>
      <c r="H20" s="2">
        <f t="shared" si="4"/>
        <v>28</v>
      </c>
      <c r="I20" s="2">
        <f t="shared" si="3"/>
        <v>-13</v>
      </c>
      <c r="J20" s="25">
        <v>36544</v>
      </c>
      <c r="K20" s="26"/>
      <c r="L20" s="27"/>
      <c r="M20" s="27"/>
      <c r="N20" s="27"/>
      <c r="O20" s="27"/>
      <c r="P20" s="27">
        <v>1907.75</v>
      </c>
      <c r="Q20" s="27"/>
      <c r="R20" s="27"/>
      <c r="S20" s="27"/>
      <c r="T20" s="27">
        <v>1920.5</v>
      </c>
      <c r="U20" s="27"/>
      <c r="V20" s="27"/>
      <c r="W20" s="27"/>
      <c r="X20" s="27"/>
      <c r="Y20" s="27">
        <v>1934</v>
      </c>
      <c r="Z20" s="27"/>
      <c r="AA20" s="27"/>
      <c r="AB20" s="27"/>
      <c r="AC20" s="27">
        <v>1942.25</v>
      </c>
      <c r="AD20" s="27"/>
      <c r="AE20" s="27"/>
      <c r="AF20" s="27"/>
      <c r="AG20" s="27"/>
      <c r="AH20" s="27">
        <v>1949.75</v>
      </c>
      <c r="AI20" s="27"/>
      <c r="AJ20" s="27"/>
      <c r="AK20" s="27"/>
      <c r="AL20" s="27">
        <v>1955.75</v>
      </c>
      <c r="AM20" s="27"/>
      <c r="AN20" s="27"/>
      <c r="AO20" s="27"/>
      <c r="AP20" s="27">
        <v>1961.75</v>
      </c>
      <c r="AQ20" s="27"/>
      <c r="AR20" s="27"/>
      <c r="AS20" s="27"/>
      <c r="AT20" s="27"/>
      <c r="AU20" s="27">
        <v>1966.75</v>
      </c>
      <c r="AV20" s="27"/>
      <c r="AW20" s="27">
        <v>1971</v>
      </c>
      <c r="AX20" s="27">
        <v>1975</v>
      </c>
      <c r="AY20" s="27">
        <v>1979</v>
      </c>
      <c r="AZ20" s="27">
        <v>1982.5</v>
      </c>
      <c r="BA20" s="27">
        <v>1986</v>
      </c>
      <c r="BB20" s="27">
        <v>1989.5</v>
      </c>
      <c r="BC20" s="27">
        <v>1992.75</v>
      </c>
      <c r="BD20" s="27">
        <v>1994.75</v>
      </c>
      <c r="BE20" s="27">
        <v>1996.5</v>
      </c>
      <c r="BF20" s="27">
        <v>1998.25</v>
      </c>
      <c r="BG20" s="27">
        <v>2000</v>
      </c>
      <c r="BH20" s="27">
        <v>2001.75</v>
      </c>
      <c r="BI20" s="27">
        <v>2003.5</v>
      </c>
      <c r="BJ20" s="27">
        <v>2005.25</v>
      </c>
      <c r="BK20" s="27">
        <v>2007</v>
      </c>
      <c r="BL20" s="27">
        <v>2007.75</v>
      </c>
      <c r="BM20" s="27">
        <v>2008.5</v>
      </c>
      <c r="BN20" s="27">
        <v>2009.25</v>
      </c>
      <c r="BO20" s="27">
        <v>2010</v>
      </c>
      <c r="BP20" s="27"/>
      <c r="BQ20" s="27"/>
      <c r="BR20" s="27"/>
      <c r="BS20" s="27"/>
      <c r="BT20" s="27"/>
      <c r="BU20" s="28">
        <v>53456.75</v>
      </c>
    </row>
    <row r="21" spans="1:73" x14ac:dyDescent="0.25">
      <c r="A21" s="14">
        <v>36529</v>
      </c>
      <c r="B21" s="14">
        <v>36943</v>
      </c>
      <c r="C21" s="1">
        <v>1919</v>
      </c>
      <c r="D21" s="1">
        <f t="shared" si="0"/>
        <v>4</v>
      </c>
      <c r="E21" s="2">
        <f t="shared" si="1"/>
        <v>414</v>
      </c>
      <c r="F21" s="3">
        <f t="shared" si="2"/>
        <v>35</v>
      </c>
      <c r="G21" s="2">
        <v>1</v>
      </c>
      <c r="H21" s="2">
        <f t="shared" si="4"/>
        <v>35</v>
      </c>
      <c r="I21" s="2">
        <f t="shared" si="3"/>
        <v>-17</v>
      </c>
      <c r="J21" s="25">
        <v>36545</v>
      </c>
      <c r="K21" s="26"/>
      <c r="L21" s="27"/>
      <c r="M21" s="27"/>
      <c r="N21" s="27"/>
      <c r="O21" s="27"/>
      <c r="P21" s="27">
        <v>1896.5</v>
      </c>
      <c r="Q21" s="27"/>
      <c r="R21" s="27"/>
      <c r="S21" s="27"/>
      <c r="T21" s="27">
        <v>1909.25</v>
      </c>
      <c r="U21" s="27"/>
      <c r="V21" s="27"/>
      <c r="W21" s="27"/>
      <c r="X21" s="27"/>
      <c r="Y21" s="27">
        <v>1923</v>
      </c>
      <c r="Z21" s="27"/>
      <c r="AA21" s="27"/>
      <c r="AB21" s="27"/>
      <c r="AC21" s="27">
        <v>1931.25</v>
      </c>
      <c r="AD21" s="27"/>
      <c r="AE21" s="27"/>
      <c r="AF21" s="27"/>
      <c r="AG21" s="27"/>
      <c r="AH21" s="27">
        <v>1938.75</v>
      </c>
      <c r="AI21" s="27"/>
      <c r="AJ21" s="27"/>
      <c r="AK21" s="27"/>
      <c r="AL21" s="27">
        <v>1944.5</v>
      </c>
      <c r="AM21" s="27"/>
      <c r="AN21" s="27"/>
      <c r="AO21" s="27"/>
      <c r="AP21" s="27">
        <v>1950.25</v>
      </c>
      <c r="AQ21" s="27"/>
      <c r="AR21" s="27"/>
      <c r="AS21" s="27"/>
      <c r="AT21" s="27"/>
      <c r="AU21" s="27">
        <v>1955.75</v>
      </c>
      <c r="AV21" s="27"/>
      <c r="AW21" s="27">
        <v>1959.75</v>
      </c>
      <c r="AX21" s="27">
        <v>1963.75</v>
      </c>
      <c r="AY21" s="27">
        <v>1967.5</v>
      </c>
      <c r="AZ21" s="27">
        <v>1971</v>
      </c>
      <c r="BA21" s="27">
        <v>1974.5</v>
      </c>
      <c r="BB21" s="27">
        <v>1978</v>
      </c>
      <c r="BC21" s="27">
        <v>1981.5</v>
      </c>
      <c r="BD21" s="27">
        <v>1983.25</v>
      </c>
      <c r="BE21" s="27">
        <v>1985</v>
      </c>
      <c r="BF21" s="27">
        <v>1986.75</v>
      </c>
      <c r="BG21" s="27">
        <v>1988.5</v>
      </c>
      <c r="BH21" s="27">
        <v>1990.25</v>
      </c>
      <c r="BI21" s="27">
        <v>1992</v>
      </c>
      <c r="BJ21" s="27">
        <v>1993.75</v>
      </c>
      <c r="BK21" s="27">
        <v>1995.5</v>
      </c>
      <c r="BL21" s="27">
        <v>1996.25</v>
      </c>
      <c r="BM21" s="27">
        <v>1997</v>
      </c>
      <c r="BN21" s="27">
        <v>1997.75</v>
      </c>
      <c r="BO21" s="27">
        <v>1998.5</v>
      </c>
      <c r="BP21" s="27"/>
      <c r="BQ21" s="27"/>
      <c r="BR21" s="27"/>
      <c r="BS21" s="27"/>
      <c r="BT21" s="27"/>
      <c r="BU21" s="28">
        <v>53149.75</v>
      </c>
    </row>
    <row r="22" spans="1:73" x14ac:dyDescent="0.25">
      <c r="A22" s="14">
        <v>36529</v>
      </c>
      <c r="B22" s="14">
        <v>36971</v>
      </c>
      <c r="C22" s="1">
        <v>1921.75</v>
      </c>
      <c r="D22" s="1">
        <f t="shared" si="0"/>
        <v>4</v>
      </c>
      <c r="E22" s="2">
        <f t="shared" si="1"/>
        <v>442</v>
      </c>
      <c r="F22" s="3">
        <f t="shared" si="2"/>
        <v>28</v>
      </c>
      <c r="G22" s="2">
        <v>1</v>
      </c>
      <c r="H22" s="2">
        <f t="shared" si="4"/>
        <v>28</v>
      </c>
      <c r="I22" s="2">
        <f t="shared" si="3"/>
        <v>-17</v>
      </c>
      <c r="J22" s="25">
        <v>36546</v>
      </c>
      <c r="K22" s="26"/>
      <c r="L22" s="27"/>
      <c r="M22" s="27"/>
      <c r="N22" s="27"/>
      <c r="O22" s="27"/>
      <c r="P22" s="27">
        <v>1891.5</v>
      </c>
      <c r="Q22" s="27"/>
      <c r="R22" s="27"/>
      <c r="S22" s="27"/>
      <c r="T22" s="27">
        <v>1904.25</v>
      </c>
      <c r="U22" s="27"/>
      <c r="V22" s="27"/>
      <c r="W22" s="27"/>
      <c r="X22" s="27"/>
      <c r="Y22" s="27">
        <v>1918</v>
      </c>
      <c r="Z22" s="27"/>
      <c r="AA22" s="27"/>
      <c r="AB22" s="27"/>
      <c r="AC22" s="27">
        <v>1926.25</v>
      </c>
      <c r="AD22" s="27"/>
      <c r="AE22" s="27"/>
      <c r="AF22" s="27"/>
      <c r="AG22" s="27"/>
      <c r="AH22" s="27">
        <v>1933.75</v>
      </c>
      <c r="AI22" s="27"/>
      <c r="AJ22" s="27"/>
      <c r="AK22" s="27"/>
      <c r="AL22" s="27">
        <v>1939.75</v>
      </c>
      <c r="AM22" s="27"/>
      <c r="AN22" s="27"/>
      <c r="AO22" s="27"/>
      <c r="AP22" s="27">
        <v>1945.75</v>
      </c>
      <c r="AQ22" s="27"/>
      <c r="AR22" s="27"/>
      <c r="AS22" s="27"/>
      <c r="AT22" s="27"/>
      <c r="AU22" s="27">
        <v>1951.25</v>
      </c>
      <c r="AV22" s="27"/>
      <c r="AW22" s="27">
        <v>1955.25</v>
      </c>
      <c r="AX22" s="27">
        <v>1959.25</v>
      </c>
      <c r="AY22" s="27">
        <v>1963</v>
      </c>
      <c r="AZ22" s="27">
        <v>1966.25</v>
      </c>
      <c r="BA22" s="27">
        <v>1969.5</v>
      </c>
      <c r="BB22" s="27">
        <v>1972.75</v>
      </c>
      <c r="BC22" s="27">
        <v>1976</v>
      </c>
      <c r="BD22" s="27">
        <v>1977.5</v>
      </c>
      <c r="BE22" s="27">
        <v>1979</v>
      </c>
      <c r="BF22" s="27">
        <v>1980.5</v>
      </c>
      <c r="BG22" s="27">
        <v>1982</v>
      </c>
      <c r="BH22" s="27">
        <v>1983.25</v>
      </c>
      <c r="BI22" s="27">
        <v>1984.5</v>
      </c>
      <c r="BJ22" s="27">
        <v>1985.75</v>
      </c>
      <c r="BK22" s="27">
        <v>1987</v>
      </c>
      <c r="BL22" s="27">
        <v>1987.5</v>
      </c>
      <c r="BM22" s="27">
        <v>1988</v>
      </c>
      <c r="BN22" s="27">
        <v>1988.5</v>
      </c>
      <c r="BO22" s="27">
        <v>1989</v>
      </c>
      <c r="BP22" s="27"/>
      <c r="BQ22" s="27"/>
      <c r="BR22" s="27"/>
      <c r="BS22" s="27"/>
      <c r="BT22" s="27"/>
      <c r="BU22" s="28">
        <v>52985</v>
      </c>
    </row>
    <row r="23" spans="1:73" x14ac:dyDescent="0.25">
      <c r="A23" s="14">
        <v>36529</v>
      </c>
      <c r="B23" s="14">
        <v>36999</v>
      </c>
      <c r="C23" s="1">
        <v>1924.5</v>
      </c>
      <c r="D23" s="1">
        <f t="shared" si="0"/>
        <v>4</v>
      </c>
      <c r="E23" s="2">
        <f t="shared" si="1"/>
        <v>470</v>
      </c>
      <c r="F23" s="3">
        <f t="shared" si="2"/>
        <v>28</v>
      </c>
      <c r="G23" s="2">
        <v>1</v>
      </c>
      <c r="H23" s="2">
        <f t="shared" si="4"/>
        <v>28</v>
      </c>
      <c r="I23" s="2">
        <f t="shared" si="3"/>
        <v>-14</v>
      </c>
      <c r="J23" s="25">
        <v>36549</v>
      </c>
      <c r="K23" s="26"/>
      <c r="L23" s="27"/>
      <c r="M23" s="27">
        <v>1853.5</v>
      </c>
      <c r="N23" s="27"/>
      <c r="O23" s="27"/>
      <c r="P23" s="27">
        <v>1862.5</v>
      </c>
      <c r="Q23" s="27"/>
      <c r="R23" s="27"/>
      <c r="S23" s="27"/>
      <c r="T23" s="27">
        <v>1875.5</v>
      </c>
      <c r="U23" s="27"/>
      <c r="V23" s="27"/>
      <c r="W23" s="27"/>
      <c r="X23" s="27"/>
      <c r="Y23" s="27">
        <v>1889.5</v>
      </c>
      <c r="Z23" s="27"/>
      <c r="AA23" s="27"/>
      <c r="AB23" s="27"/>
      <c r="AC23" s="27">
        <v>1899.25</v>
      </c>
      <c r="AD23" s="27"/>
      <c r="AE23" s="27"/>
      <c r="AF23" s="27"/>
      <c r="AG23" s="27"/>
      <c r="AH23" s="27">
        <v>1908.5</v>
      </c>
      <c r="AI23" s="27"/>
      <c r="AJ23" s="27"/>
      <c r="AK23" s="27"/>
      <c r="AL23" s="27">
        <v>1914.5</v>
      </c>
      <c r="AM23" s="27"/>
      <c r="AN23" s="27"/>
      <c r="AO23" s="27"/>
      <c r="AP23" s="27">
        <v>1920.5</v>
      </c>
      <c r="AQ23" s="27"/>
      <c r="AR23" s="27"/>
      <c r="AS23" s="27"/>
      <c r="AT23" s="27"/>
      <c r="AU23" s="27">
        <v>1926.5</v>
      </c>
      <c r="AV23" s="27"/>
      <c r="AW23" s="27">
        <v>1930.5</v>
      </c>
      <c r="AX23" s="27">
        <v>1934.5</v>
      </c>
      <c r="AY23" s="27">
        <v>1938.5</v>
      </c>
      <c r="AZ23" s="27">
        <v>1942</v>
      </c>
      <c r="BA23" s="27">
        <v>1945.5</v>
      </c>
      <c r="BB23" s="27">
        <v>1949</v>
      </c>
      <c r="BC23" s="27">
        <v>1952.5</v>
      </c>
      <c r="BD23" s="27">
        <v>1954</v>
      </c>
      <c r="BE23" s="27">
        <v>1955.5</v>
      </c>
      <c r="BF23" s="27">
        <v>1957</v>
      </c>
      <c r="BG23" s="27">
        <v>1958.5</v>
      </c>
      <c r="BH23" s="27">
        <v>1960</v>
      </c>
      <c r="BI23" s="27">
        <v>1961.5</v>
      </c>
      <c r="BJ23" s="27">
        <v>1963</v>
      </c>
      <c r="BK23" s="27">
        <v>1964.5</v>
      </c>
      <c r="BL23" s="27">
        <v>1965</v>
      </c>
      <c r="BM23" s="27">
        <v>1965.5</v>
      </c>
      <c r="BN23" s="27">
        <v>1966</v>
      </c>
      <c r="BO23" s="27">
        <v>1966.5</v>
      </c>
      <c r="BP23" s="27"/>
      <c r="BQ23" s="27"/>
      <c r="BR23" s="27"/>
      <c r="BS23" s="27"/>
      <c r="BT23" s="27"/>
      <c r="BU23" s="28">
        <v>54179.75</v>
      </c>
    </row>
    <row r="24" spans="1:73" x14ac:dyDescent="0.25">
      <c r="A24" s="14">
        <v>36529</v>
      </c>
      <c r="B24" s="14">
        <v>37027</v>
      </c>
      <c r="C24" s="1">
        <v>1927.25</v>
      </c>
      <c r="D24" s="1">
        <f t="shared" si="0"/>
        <v>4</v>
      </c>
      <c r="E24" s="2">
        <f t="shared" si="1"/>
        <v>498</v>
      </c>
      <c r="F24" s="3">
        <f t="shared" si="2"/>
        <v>28</v>
      </c>
      <c r="G24" s="2">
        <v>1</v>
      </c>
      <c r="H24" s="2">
        <f t="shared" si="4"/>
        <v>28</v>
      </c>
      <c r="I24" s="2">
        <f t="shared" si="3"/>
        <v>-12</v>
      </c>
      <c r="J24" s="25">
        <v>36550</v>
      </c>
      <c r="K24" s="26"/>
      <c r="L24" s="27"/>
      <c r="M24" s="27"/>
      <c r="N24" s="27"/>
      <c r="O24" s="27"/>
      <c r="P24" s="27">
        <v>1853</v>
      </c>
      <c r="Q24" s="27"/>
      <c r="R24" s="27"/>
      <c r="S24" s="27"/>
      <c r="T24" s="27">
        <v>1866</v>
      </c>
      <c r="U24" s="27"/>
      <c r="V24" s="27"/>
      <c r="W24" s="27"/>
      <c r="X24" s="27"/>
      <c r="Y24" s="27">
        <v>1880</v>
      </c>
      <c r="Z24" s="27"/>
      <c r="AA24" s="27"/>
      <c r="AB24" s="27"/>
      <c r="AC24" s="27">
        <v>1889.5</v>
      </c>
      <c r="AD24" s="27"/>
      <c r="AE24" s="27"/>
      <c r="AF24" s="27"/>
      <c r="AG24" s="27"/>
      <c r="AH24" s="27">
        <v>1899</v>
      </c>
      <c r="AI24" s="27"/>
      <c r="AJ24" s="27"/>
      <c r="AK24" s="27"/>
      <c r="AL24" s="27">
        <v>1906.25</v>
      </c>
      <c r="AM24" s="27"/>
      <c r="AN24" s="27"/>
      <c r="AO24" s="27"/>
      <c r="AP24" s="27">
        <v>1913.5</v>
      </c>
      <c r="AQ24" s="27"/>
      <c r="AR24" s="27"/>
      <c r="AS24" s="27"/>
      <c r="AT24" s="27"/>
      <c r="AU24" s="27">
        <v>1919.5</v>
      </c>
      <c r="AV24" s="27"/>
      <c r="AW24" s="27">
        <v>1923</v>
      </c>
      <c r="AX24" s="27">
        <v>1926.5</v>
      </c>
      <c r="AY24" s="27">
        <v>1930</v>
      </c>
      <c r="AZ24" s="27">
        <v>1933.75</v>
      </c>
      <c r="BA24" s="27">
        <v>1937.5</v>
      </c>
      <c r="BB24" s="27">
        <v>1941.25</v>
      </c>
      <c r="BC24" s="27">
        <v>1945</v>
      </c>
      <c r="BD24" s="27">
        <v>1946.75</v>
      </c>
      <c r="BE24" s="27">
        <v>1948.5</v>
      </c>
      <c r="BF24" s="27">
        <v>1950.25</v>
      </c>
      <c r="BG24" s="27">
        <v>1952</v>
      </c>
      <c r="BH24" s="27">
        <v>1953.75</v>
      </c>
      <c r="BI24" s="27">
        <v>1955.5</v>
      </c>
      <c r="BJ24" s="27">
        <v>1957.25</v>
      </c>
      <c r="BK24" s="27">
        <v>1959</v>
      </c>
      <c r="BL24" s="27">
        <v>1959.75</v>
      </c>
      <c r="BM24" s="27">
        <v>1960.5</v>
      </c>
      <c r="BN24" s="27">
        <v>1961.25</v>
      </c>
      <c r="BO24" s="27">
        <v>1962</v>
      </c>
      <c r="BP24" s="27"/>
      <c r="BQ24" s="27"/>
      <c r="BR24" s="27"/>
      <c r="BS24" s="27"/>
      <c r="BT24" s="27"/>
      <c r="BU24" s="28">
        <v>52130.25</v>
      </c>
    </row>
    <row r="25" spans="1:73" x14ac:dyDescent="0.25">
      <c r="A25" s="14">
        <v>36529</v>
      </c>
      <c r="B25" s="14">
        <v>37062</v>
      </c>
      <c r="C25" s="1">
        <v>1930</v>
      </c>
      <c r="D25" s="1">
        <f t="shared" si="0"/>
        <v>4</v>
      </c>
      <c r="E25" s="2">
        <f t="shared" si="1"/>
        <v>533</v>
      </c>
      <c r="F25" s="3">
        <f t="shared" si="2"/>
        <v>35</v>
      </c>
      <c r="G25" s="2">
        <v>1</v>
      </c>
      <c r="H25" s="2">
        <f t="shared" si="4"/>
        <v>35</v>
      </c>
      <c r="I25" s="2">
        <f t="shared" si="3"/>
        <v>-16</v>
      </c>
      <c r="J25" s="25">
        <v>36551</v>
      </c>
      <c r="K25" s="26"/>
      <c r="L25" s="27"/>
      <c r="M25" s="27"/>
      <c r="N25" s="27"/>
      <c r="O25" s="27"/>
      <c r="P25" s="27">
        <v>1824.5</v>
      </c>
      <c r="Q25" s="27"/>
      <c r="R25" s="27"/>
      <c r="S25" s="27"/>
      <c r="T25" s="27">
        <v>1837.5</v>
      </c>
      <c r="U25" s="27"/>
      <c r="V25" s="27"/>
      <c r="W25" s="27"/>
      <c r="X25" s="27"/>
      <c r="Y25" s="27">
        <v>1851.5</v>
      </c>
      <c r="Z25" s="27">
        <v>1854</v>
      </c>
      <c r="AA25" s="27"/>
      <c r="AB25" s="27"/>
      <c r="AC25" s="27">
        <v>1861</v>
      </c>
      <c r="AD25" s="27"/>
      <c r="AE25" s="27"/>
      <c r="AF25" s="27"/>
      <c r="AG25" s="27"/>
      <c r="AH25" s="27">
        <v>1870.5</v>
      </c>
      <c r="AI25" s="27"/>
      <c r="AJ25" s="27"/>
      <c r="AK25" s="27"/>
      <c r="AL25" s="27">
        <v>1877.75</v>
      </c>
      <c r="AM25" s="27"/>
      <c r="AN25" s="27"/>
      <c r="AO25" s="27"/>
      <c r="AP25" s="27">
        <v>1885</v>
      </c>
      <c r="AQ25" s="27"/>
      <c r="AR25" s="27"/>
      <c r="AS25" s="27"/>
      <c r="AT25" s="27"/>
      <c r="AU25" s="27">
        <v>1892</v>
      </c>
      <c r="AV25" s="27"/>
      <c r="AW25" s="27">
        <v>1896</v>
      </c>
      <c r="AX25" s="27">
        <v>1899.75</v>
      </c>
      <c r="AY25" s="27">
        <v>1903.5</v>
      </c>
      <c r="AZ25" s="27">
        <v>1907.25</v>
      </c>
      <c r="BA25" s="27">
        <v>1911</v>
      </c>
      <c r="BB25" s="27">
        <v>1914.75</v>
      </c>
      <c r="BC25" s="27">
        <v>1918.5</v>
      </c>
      <c r="BD25" s="27">
        <v>1921</v>
      </c>
      <c r="BE25" s="27">
        <v>1923.5</v>
      </c>
      <c r="BF25" s="27">
        <v>1926</v>
      </c>
      <c r="BG25" s="27">
        <v>1928</v>
      </c>
      <c r="BH25" s="27">
        <v>1930</v>
      </c>
      <c r="BI25" s="27">
        <v>1932</v>
      </c>
      <c r="BJ25" s="27">
        <v>1934</v>
      </c>
      <c r="BK25" s="27">
        <v>1936</v>
      </c>
      <c r="BL25" s="27">
        <v>1937.25</v>
      </c>
      <c r="BM25" s="27">
        <v>1938.5</v>
      </c>
      <c r="BN25" s="27">
        <v>1939.75</v>
      </c>
      <c r="BO25" s="27">
        <v>1941</v>
      </c>
      <c r="BP25" s="27"/>
      <c r="BQ25" s="27"/>
      <c r="BR25" s="27"/>
      <c r="BS25" s="27"/>
      <c r="BT25" s="27"/>
      <c r="BU25" s="28">
        <v>53291.5</v>
      </c>
    </row>
    <row r="26" spans="1:73" x14ac:dyDescent="0.25">
      <c r="A26" s="14">
        <v>36529</v>
      </c>
      <c r="B26" s="14">
        <v>37090</v>
      </c>
      <c r="C26" s="1">
        <v>1932.75</v>
      </c>
      <c r="D26" s="1">
        <f t="shared" si="0"/>
        <v>4</v>
      </c>
      <c r="E26" s="2">
        <f t="shared" si="1"/>
        <v>561</v>
      </c>
      <c r="F26" s="3">
        <f t="shared" si="2"/>
        <v>28</v>
      </c>
      <c r="G26" s="2">
        <v>1</v>
      </c>
      <c r="H26" s="2">
        <f t="shared" si="4"/>
        <v>28</v>
      </c>
      <c r="I26" s="2">
        <f t="shared" si="3"/>
        <v>-14</v>
      </c>
      <c r="J26" s="25">
        <v>36552</v>
      </c>
      <c r="K26" s="26"/>
      <c r="L26" s="27"/>
      <c r="M26" s="27"/>
      <c r="N26" s="27"/>
      <c r="O26" s="27"/>
      <c r="P26" s="27">
        <v>1833.75</v>
      </c>
      <c r="Q26" s="27"/>
      <c r="R26" s="27"/>
      <c r="S26" s="27"/>
      <c r="T26" s="27">
        <v>1846.75</v>
      </c>
      <c r="U26" s="27"/>
      <c r="V26" s="27"/>
      <c r="W26" s="27"/>
      <c r="X26" s="27"/>
      <c r="Y26" s="27">
        <v>1861</v>
      </c>
      <c r="Z26" s="27"/>
      <c r="AA26" s="27"/>
      <c r="AB26" s="27"/>
      <c r="AC26" s="27">
        <v>1870.5</v>
      </c>
      <c r="AD26" s="27"/>
      <c r="AE26" s="27"/>
      <c r="AF26" s="27"/>
      <c r="AG26" s="27"/>
      <c r="AH26" s="27">
        <v>1880</v>
      </c>
      <c r="AI26" s="27"/>
      <c r="AJ26" s="27"/>
      <c r="AK26" s="27"/>
      <c r="AL26" s="27">
        <v>1887.25</v>
      </c>
      <c r="AM26" s="27"/>
      <c r="AN26" s="27"/>
      <c r="AO26" s="27"/>
      <c r="AP26" s="27">
        <v>1894.5</v>
      </c>
      <c r="AQ26" s="27"/>
      <c r="AR26" s="27"/>
      <c r="AS26" s="27"/>
      <c r="AT26" s="27"/>
      <c r="AU26" s="27">
        <v>1901.75</v>
      </c>
      <c r="AV26" s="27"/>
      <c r="AW26" s="27">
        <v>1906</v>
      </c>
      <c r="AX26" s="27">
        <v>1910</v>
      </c>
      <c r="AY26" s="27">
        <v>1914</v>
      </c>
      <c r="AZ26" s="27">
        <v>1917.5</v>
      </c>
      <c r="BA26" s="27">
        <v>1921</v>
      </c>
      <c r="BB26" s="27">
        <v>1924.5</v>
      </c>
      <c r="BC26" s="27">
        <v>1928</v>
      </c>
      <c r="BD26" s="27">
        <v>1930.5</v>
      </c>
      <c r="BE26" s="27">
        <v>1932.75</v>
      </c>
      <c r="BF26" s="27">
        <v>1935</v>
      </c>
      <c r="BG26" s="27">
        <v>1937</v>
      </c>
      <c r="BH26" s="27">
        <v>1939</v>
      </c>
      <c r="BI26" s="27">
        <v>1941</v>
      </c>
      <c r="BJ26" s="27">
        <v>1943</v>
      </c>
      <c r="BK26" s="27">
        <v>1945</v>
      </c>
      <c r="BL26" s="27">
        <v>1946.25</v>
      </c>
      <c r="BM26" s="27">
        <v>1947.5</v>
      </c>
      <c r="BN26" s="27">
        <v>1948.75</v>
      </c>
      <c r="BO26" s="27">
        <v>1950</v>
      </c>
      <c r="BP26" s="27"/>
      <c r="BQ26" s="27"/>
      <c r="BR26" s="27"/>
      <c r="BS26" s="27"/>
      <c r="BT26" s="27"/>
      <c r="BU26" s="28">
        <v>51692.25</v>
      </c>
    </row>
    <row r="27" spans="1:73" x14ac:dyDescent="0.25">
      <c r="A27" s="14">
        <v>36529</v>
      </c>
      <c r="B27" s="14">
        <v>37118</v>
      </c>
      <c r="C27" s="1">
        <v>1934.75</v>
      </c>
      <c r="D27" s="1">
        <f t="shared" si="0"/>
        <v>4</v>
      </c>
      <c r="E27" s="2">
        <f t="shared" si="1"/>
        <v>589</v>
      </c>
      <c r="F27" s="3">
        <f t="shared" si="2"/>
        <v>28</v>
      </c>
      <c r="G27" s="2">
        <v>1</v>
      </c>
      <c r="H27" s="2">
        <f t="shared" si="4"/>
        <v>28</v>
      </c>
      <c r="I27" s="2">
        <f t="shared" si="3"/>
        <v>-11</v>
      </c>
      <c r="J27" s="25">
        <v>36553</v>
      </c>
      <c r="K27" s="26"/>
      <c r="L27" s="27"/>
      <c r="M27" s="27"/>
      <c r="N27" s="27"/>
      <c r="O27" s="27"/>
      <c r="P27" s="27">
        <v>1827.25</v>
      </c>
      <c r="Q27" s="27"/>
      <c r="R27" s="27"/>
      <c r="S27" s="27"/>
      <c r="T27" s="27">
        <v>1840.25</v>
      </c>
      <c r="U27" s="27"/>
      <c r="V27" s="27"/>
      <c r="W27" s="27"/>
      <c r="X27" s="27"/>
      <c r="Y27" s="27">
        <v>1854.5</v>
      </c>
      <c r="Z27" s="27"/>
      <c r="AA27" s="27"/>
      <c r="AB27" s="27"/>
      <c r="AC27" s="27">
        <v>1864</v>
      </c>
      <c r="AD27" s="27"/>
      <c r="AE27" s="27"/>
      <c r="AF27" s="27"/>
      <c r="AG27" s="27"/>
      <c r="AH27" s="27">
        <v>1874</v>
      </c>
      <c r="AI27" s="27"/>
      <c r="AJ27" s="27"/>
      <c r="AK27" s="27"/>
      <c r="AL27" s="27">
        <v>1881.75</v>
      </c>
      <c r="AM27" s="27"/>
      <c r="AN27" s="27"/>
      <c r="AO27" s="27"/>
      <c r="AP27" s="27">
        <v>1889.5</v>
      </c>
      <c r="AQ27" s="27"/>
      <c r="AR27" s="27"/>
      <c r="AS27" s="27"/>
      <c r="AT27" s="27"/>
      <c r="AU27" s="27">
        <v>1897</v>
      </c>
      <c r="AV27" s="27"/>
      <c r="AW27" s="27">
        <v>1901.5</v>
      </c>
      <c r="AX27" s="27">
        <v>1905.75</v>
      </c>
      <c r="AY27" s="27">
        <v>1910</v>
      </c>
      <c r="AZ27" s="27">
        <v>1913.5</v>
      </c>
      <c r="BA27" s="27">
        <v>1917</v>
      </c>
      <c r="BB27" s="27">
        <v>1920.5</v>
      </c>
      <c r="BC27" s="27">
        <v>1924</v>
      </c>
      <c r="BD27" s="27">
        <v>1926.5</v>
      </c>
      <c r="BE27" s="27">
        <v>1929</v>
      </c>
      <c r="BF27" s="27">
        <v>1931.5</v>
      </c>
      <c r="BG27" s="27">
        <v>1934</v>
      </c>
      <c r="BH27" s="27">
        <v>1936.5</v>
      </c>
      <c r="BI27" s="27">
        <v>1939</v>
      </c>
      <c r="BJ27" s="27">
        <v>1941.5</v>
      </c>
      <c r="BK27" s="27">
        <v>1944</v>
      </c>
      <c r="BL27" s="27">
        <v>1945.25</v>
      </c>
      <c r="BM27" s="27">
        <v>1946.5</v>
      </c>
      <c r="BN27" s="27">
        <v>1947.75</v>
      </c>
      <c r="BO27" s="27">
        <v>1949</v>
      </c>
      <c r="BP27" s="27"/>
      <c r="BQ27" s="27"/>
      <c r="BR27" s="27"/>
      <c r="BS27" s="27"/>
      <c r="BT27" s="27"/>
      <c r="BU27" s="28">
        <v>51591</v>
      </c>
    </row>
    <row r="28" spans="1:73" x14ac:dyDescent="0.25">
      <c r="A28" s="14">
        <v>36529</v>
      </c>
      <c r="B28" s="14">
        <v>37153</v>
      </c>
      <c r="C28" s="1">
        <v>1936.5</v>
      </c>
      <c r="D28" s="1">
        <f t="shared" si="0"/>
        <v>4</v>
      </c>
      <c r="E28" s="2">
        <f t="shared" si="1"/>
        <v>624</v>
      </c>
      <c r="F28" s="3">
        <f t="shared" si="2"/>
        <v>35</v>
      </c>
      <c r="G28" s="2">
        <v>1</v>
      </c>
      <c r="H28" s="2">
        <f t="shared" si="4"/>
        <v>35</v>
      </c>
      <c r="I28" s="2">
        <f t="shared" si="3"/>
        <v>-15</v>
      </c>
      <c r="J28" s="25">
        <v>36556</v>
      </c>
      <c r="K28" s="26"/>
      <c r="L28" s="27"/>
      <c r="M28" s="27"/>
      <c r="N28" s="27">
        <v>1831</v>
      </c>
      <c r="O28" s="27"/>
      <c r="P28" s="27">
        <v>1837.25</v>
      </c>
      <c r="Q28" s="27"/>
      <c r="R28" s="27"/>
      <c r="S28" s="27"/>
      <c r="T28" s="27">
        <v>1850.25</v>
      </c>
      <c r="U28" s="27"/>
      <c r="V28" s="27"/>
      <c r="W28" s="27"/>
      <c r="X28" s="27"/>
      <c r="Y28" s="27">
        <v>1864.5</v>
      </c>
      <c r="Z28" s="27"/>
      <c r="AA28" s="27"/>
      <c r="AB28" s="27"/>
      <c r="AC28" s="27">
        <v>1874</v>
      </c>
      <c r="AD28" s="27"/>
      <c r="AE28" s="27"/>
      <c r="AF28" s="27"/>
      <c r="AG28" s="27"/>
      <c r="AH28" s="27">
        <v>1884</v>
      </c>
      <c r="AI28" s="27"/>
      <c r="AJ28" s="27"/>
      <c r="AK28" s="27"/>
      <c r="AL28" s="27">
        <v>1892</v>
      </c>
      <c r="AM28" s="27"/>
      <c r="AN28" s="27"/>
      <c r="AO28" s="27"/>
      <c r="AP28" s="27">
        <v>1899.5</v>
      </c>
      <c r="AQ28" s="27"/>
      <c r="AR28" s="27"/>
      <c r="AS28" s="27"/>
      <c r="AT28" s="27"/>
      <c r="AU28" s="27">
        <v>1906.75</v>
      </c>
      <c r="AV28" s="27"/>
      <c r="AW28" s="27">
        <v>1911</v>
      </c>
      <c r="AX28" s="27">
        <v>1915</v>
      </c>
      <c r="AY28" s="27">
        <v>1919</v>
      </c>
      <c r="AZ28" s="27">
        <v>1922.5</v>
      </c>
      <c r="BA28" s="27">
        <v>1926</v>
      </c>
      <c r="BB28" s="27">
        <v>1929.5</v>
      </c>
      <c r="BC28" s="27">
        <v>1933</v>
      </c>
      <c r="BD28" s="27">
        <v>1935.5</v>
      </c>
      <c r="BE28" s="27">
        <v>1938</v>
      </c>
      <c r="BF28" s="27">
        <v>1940.5</v>
      </c>
      <c r="BG28" s="27">
        <v>1943</v>
      </c>
      <c r="BH28" s="27">
        <v>1945.25</v>
      </c>
      <c r="BI28" s="27">
        <v>1947.5</v>
      </c>
      <c r="BJ28" s="27">
        <v>1949.75</v>
      </c>
      <c r="BK28" s="27">
        <v>1952</v>
      </c>
      <c r="BL28" s="27">
        <v>1953.25</v>
      </c>
      <c r="BM28" s="27">
        <v>1954.5</v>
      </c>
      <c r="BN28" s="27">
        <v>1955.75</v>
      </c>
      <c r="BO28" s="27">
        <v>1957</v>
      </c>
      <c r="BP28" s="27"/>
      <c r="BQ28" s="27"/>
      <c r="BR28" s="27"/>
      <c r="BS28" s="27"/>
      <c r="BT28" s="27"/>
      <c r="BU28" s="28">
        <v>53667.25</v>
      </c>
    </row>
    <row r="29" spans="1:73" x14ac:dyDescent="0.25">
      <c r="A29" s="14">
        <v>36529</v>
      </c>
      <c r="B29" s="14">
        <v>37181</v>
      </c>
      <c r="C29" s="1">
        <v>1938</v>
      </c>
      <c r="D29" s="1">
        <f t="shared" si="0"/>
        <v>4</v>
      </c>
      <c r="E29" s="2">
        <f t="shared" si="1"/>
        <v>652</v>
      </c>
      <c r="F29" s="3">
        <f t="shared" si="2"/>
        <v>28</v>
      </c>
      <c r="G29" s="2">
        <v>1</v>
      </c>
      <c r="H29" s="2">
        <f t="shared" si="4"/>
        <v>28</v>
      </c>
      <c r="I29" s="2">
        <f t="shared" si="3"/>
        <v>-13</v>
      </c>
      <c r="J29" s="25">
        <v>36557</v>
      </c>
      <c r="K29" s="26"/>
      <c r="L29" s="27"/>
      <c r="M29" s="27"/>
      <c r="N29" s="27"/>
      <c r="O29" s="27"/>
      <c r="P29" s="27">
        <v>1824.25</v>
      </c>
      <c r="Q29" s="27"/>
      <c r="R29" s="27"/>
      <c r="S29" s="27"/>
      <c r="T29" s="27">
        <v>1837.25</v>
      </c>
      <c r="U29" s="27"/>
      <c r="V29" s="27"/>
      <c r="W29" s="27"/>
      <c r="X29" s="27"/>
      <c r="Y29" s="27">
        <v>1851.25</v>
      </c>
      <c r="Z29" s="27"/>
      <c r="AA29" s="27"/>
      <c r="AB29" s="27"/>
      <c r="AC29" s="27">
        <v>1861</v>
      </c>
      <c r="AD29" s="27"/>
      <c r="AE29" s="27"/>
      <c r="AF29" s="27"/>
      <c r="AG29" s="27"/>
      <c r="AH29" s="27">
        <v>1871</v>
      </c>
      <c r="AI29" s="27"/>
      <c r="AJ29" s="27"/>
      <c r="AK29" s="27"/>
      <c r="AL29" s="27">
        <v>1879</v>
      </c>
      <c r="AM29" s="27"/>
      <c r="AN29" s="27"/>
      <c r="AO29" s="27"/>
      <c r="AP29" s="27">
        <v>1886.5</v>
      </c>
      <c r="AQ29" s="27"/>
      <c r="AR29" s="27"/>
      <c r="AS29" s="27"/>
      <c r="AT29" s="27"/>
      <c r="AU29" s="27">
        <v>1894</v>
      </c>
      <c r="AV29" s="27"/>
      <c r="AW29" s="27">
        <v>1898</v>
      </c>
      <c r="AX29" s="27">
        <v>1902</v>
      </c>
      <c r="AY29" s="27">
        <v>1906</v>
      </c>
      <c r="AZ29" s="27">
        <v>1909.25</v>
      </c>
      <c r="BA29" s="27">
        <v>1912.5</v>
      </c>
      <c r="BB29" s="27">
        <v>1915.75</v>
      </c>
      <c r="BC29" s="27">
        <v>1919</v>
      </c>
      <c r="BD29" s="27">
        <v>1921.75</v>
      </c>
      <c r="BE29" s="27">
        <v>1924.5</v>
      </c>
      <c r="BF29" s="27">
        <v>1927.25</v>
      </c>
      <c r="BG29" s="27">
        <v>1930</v>
      </c>
      <c r="BH29" s="27">
        <v>1932.5</v>
      </c>
      <c r="BI29" s="27">
        <v>1935</v>
      </c>
      <c r="BJ29" s="27">
        <v>1937.5</v>
      </c>
      <c r="BK29" s="27">
        <v>1940</v>
      </c>
      <c r="BL29" s="27">
        <v>1941.25</v>
      </c>
      <c r="BM29" s="27">
        <v>1942.5</v>
      </c>
      <c r="BN29" s="27">
        <v>1943.75</v>
      </c>
      <c r="BO29" s="27">
        <v>1945</v>
      </c>
      <c r="BP29" s="27">
        <v>1946.25</v>
      </c>
      <c r="BQ29" s="27"/>
      <c r="BR29" s="27"/>
      <c r="BS29" s="27"/>
      <c r="BT29" s="27"/>
      <c r="BU29" s="28">
        <v>53434</v>
      </c>
    </row>
    <row r="30" spans="1:73" x14ac:dyDescent="0.25">
      <c r="A30" s="14">
        <v>36529</v>
      </c>
      <c r="B30" s="14">
        <v>37216</v>
      </c>
      <c r="C30" s="1">
        <v>1939.5</v>
      </c>
      <c r="D30" s="1">
        <f t="shared" si="0"/>
        <v>4</v>
      </c>
      <c r="E30" s="2">
        <f t="shared" si="1"/>
        <v>687</v>
      </c>
      <c r="F30" s="3">
        <f t="shared" si="2"/>
        <v>35</v>
      </c>
      <c r="G30" s="2">
        <v>1</v>
      </c>
      <c r="H30" s="2">
        <f t="shared" si="4"/>
        <v>35</v>
      </c>
      <c r="I30" s="2">
        <f t="shared" si="3"/>
        <v>-17</v>
      </c>
      <c r="J30" s="25">
        <v>36558</v>
      </c>
      <c r="K30" s="26"/>
      <c r="L30" s="27"/>
      <c r="M30" s="27"/>
      <c r="N30" s="27"/>
      <c r="O30" s="27"/>
      <c r="P30" s="27">
        <v>1795</v>
      </c>
      <c r="Q30" s="27"/>
      <c r="R30" s="27"/>
      <c r="S30" s="27"/>
      <c r="T30" s="27">
        <v>1808</v>
      </c>
      <c r="U30" s="27"/>
      <c r="V30" s="27"/>
      <c r="W30" s="27"/>
      <c r="X30" s="27"/>
      <c r="Y30" s="27">
        <v>1822</v>
      </c>
      <c r="Z30" s="27"/>
      <c r="AA30" s="27"/>
      <c r="AB30" s="27"/>
      <c r="AC30" s="27">
        <v>1832</v>
      </c>
      <c r="AD30" s="27"/>
      <c r="AE30" s="27"/>
      <c r="AF30" s="27"/>
      <c r="AG30" s="27"/>
      <c r="AH30" s="27">
        <v>1842.25</v>
      </c>
      <c r="AI30" s="27"/>
      <c r="AJ30" s="27"/>
      <c r="AK30" s="27"/>
      <c r="AL30" s="27">
        <v>1850.5</v>
      </c>
      <c r="AM30" s="27"/>
      <c r="AN30" s="27"/>
      <c r="AO30" s="27"/>
      <c r="AP30" s="27">
        <v>1858.25</v>
      </c>
      <c r="AQ30" s="27"/>
      <c r="AR30" s="27"/>
      <c r="AS30" s="27"/>
      <c r="AT30" s="27"/>
      <c r="AU30" s="27">
        <v>1866</v>
      </c>
      <c r="AV30" s="27"/>
      <c r="AW30" s="27">
        <v>1870.5</v>
      </c>
      <c r="AX30" s="27">
        <v>1874.75</v>
      </c>
      <c r="AY30" s="27">
        <v>1879</v>
      </c>
      <c r="AZ30" s="27">
        <v>1882.25</v>
      </c>
      <c r="BA30" s="27">
        <v>1885.5</v>
      </c>
      <c r="BB30" s="27">
        <v>1888.5</v>
      </c>
      <c r="BC30" s="27">
        <v>1891.5</v>
      </c>
      <c r="BD30" s="27">
        <v>1894.5</v>
      </c>
      <c r="BE30" s="27">
        <v>1897.5</v>
      </c>
      <c r="BF30" s="27">
        <v>1900.25</v>
      </c>
      <c r="BG30" s="27">
        <v>1903</v>
      </c>
      <c r="BH30" s="27">
        <v>1905.75</v>
      </c>
      <c r="BI30" s="27">
        <v>1908.5</v>
      </c>
      <c r="BJ30" s="27">
        <v>1911.25</v>
      </c>
      <c r="BK30" s="27">
        <v>1914</v>
      </c>
      <c r="BL30" s="27">
        <v>1915.5</v>
      </c>
      <c r="BM30" s="27">
        <v>1917</v>
      </c>
      <c r="BN30" s="27">
        <v>1918.5</v>
      </c>
      <c r="BO30" s="27">
        <v>1920</v>
      </c>
      <c r="BP30" s="27">
        <v>1921.5</v>
      </c>
      <c r="BQ30" s="27"/>
      <c r="BR30" s="27"/>
      <c r="BS30" s="27"/>
      <c r="BT30" s="27"/>
      <c r="BU30" s="28">
        <v>52673.25</v>
      </c>
    </row>
    <row r="31" spans="1:73" x14ac:dyDescent="0.25">
      <c r="A31" s="14">
        <v>36529</v>
      </c>
      <c r="B31" s="14">
        <v>37244</v>
      </c>
      <c r="C31" s="1">
        <v>1941</v>
      </c>
      <c r="D31" s="1">
        <f t="shared" si="0"/>
        <v>4</v>
      </c>
      <c r="E31" s="2">
        <f t="shared" si="1"/>
        <v>715</v>
      </c>
      <c r="F31" s="3">
        <f t="shared" si="2"/>
        <v>28</v>
      </c>
      <c r="G31" s="2">
        <v>1</v>
      </c>
      <c r="H31" s="2">
        <f t="shared" si="4"/>
        <v>28</v>
      </c>
      <c r="I31" s="2">
        <f t="shared" si="3"/>
        <v>-15</v>
      </c>
      <c r="J31" s="25">
        <v>36559</v>
      </c>
      <c r="K31" s="26"/>
      <c r="L31" s="27"/>
      <c r="M31" s="27"/>
      <c r="N31" s="27"/>
      <c r="O31" s="27"/>
      <c r="P31" s="27">
        <v>1784</v>
      </c>
      <c r="Q31" s="27"/>
      <c r="R31" s="27"/>
      <c r="S31" s="27"/>
      <c r="T31" s="27">
        <v>1797</v>
      </c>
      <c r="U31" s="27"/>
      <c r="V31" s="27"/>
      <c r="W31" s="27"/>
      <c r="X31" s="27"/>
      <c r="Y31" s="27">
        <v>1811.5</v>
      </c>
      <c r="Z31" s="27"/>
      <c r="AA31" s="27">
        <v>1817</v>
      </c>
      <c r="AB31" s="27"/>
      <c r="AC31" s="27">
        <v>1821.75</v>
      </c>
      <c r="AD31" s="27"/>
      <c r="AE31" s="27"/>
      <c r="AF31" s="27"/>
      <c r="AG31" s="27"/>
      <c r="AH31" s="27">
        <v>1832.25</v>
      </c>
      <c r="AI31" s="27"/>
      <c r="AJ31" s="27"/>
      <c r="AK31" s="27"/>
      <c r="AL31" s="27">
        <v>1840.75</v>
      </c>
      <c r="AM31" s="27"/>
      <c r="AN31" s="27"/>
      <c r="AO31" s="27"/>
      <c r="AP31" s="27">
        <v>1848.75</v>
      </c>
      <c r="AQ31" s="27"/>
      <c r="AR31" s="27"/>
      <c r="AS31" s="27"/>
      <c r="AT31" s="27"/>
      <c r="AU31" s="27">
        <v>1856.5</v>
      </c>
      <c r="AV31" s="27"/>
      <c r="AW31" s="27">
        <v>1861</v>
      </c>
      <c r="AX31" s="27">
        <v>1865.25</v>
      </c>
      <c r="AY31" s="27">
        <v>1869.5</v>
      </c>
      <c r="AZ31" s="27">
        <v>1872.5</v>
      </c>
      <c r="BA31" s="27">
        <v>1875.5</v>
      </c>
      <c r="BB31" s="27">
        <v>1878.5</v>
      </c>
      <c r="BC31" s="27">
        <v>1881.5</v>
      </c>
      <c r="BD31" s="27">
        <v>1884.25</v>
      </c>
      <c r="BE31" s="27">
        <v>1887</v>
      </c>
      <c r="BF31" s="27">
        <v>1889.75</v>
      </c>
      <c r="BG31" s="27">
        <v>1892.5</v>
      </c>
      <c r="BH31" s="27">
        <v>1895.25</v>
      </c>
      <c r="BI31" s="27">
        <v>1898</v>
      </c>
      <c r="BJ31" s="27">
        <v>1900.75</v>
      </c>
      <c r="BK31" s="27">
        <v>1903.5</v>
      </c>
      <c r="BL31" s="27">
        <v>1905</v>
      </c>
      <c r="BM31" s="27">
        <v>1906.5</v>
      </c>
      <c r="BN31" s="27">
        <v>1908</v>
      </c>
      <c r="BO31" s="27">
        <v>1909.5</v>
      </c>
      <c r="BP31" s="27">
        <v>1911</v>
      </c>
      <c r="BQ31" s="27"/>
      <c r="BR31" s="27"/>
      <c r="BS31" s="27"/>
      <c r="BT31" s="27"/>
      <c r="BU31" s="28">
        <v>54204.25</v>
      </c>
    </row>
    <row r="32" spans="1:73" x14ac:dyDescent="0.25">
      <c r="A32" s="14">
        <v>36529</v>
      </c>
      <c r="B32" s="14">
        <v>37272</v>
      </c>
      <c r="C32" s="1">
        <v>1942.5</v>
      </c>
      <c r="D32" s="1">
        <f t="shared" si="0"/>
        <v>4</v>
      </c>
      <c r="E32" s="2">
        <f t="shared" si="1"/>
        <v>743</v>
      </c>
      <c r="F32" s="3">
        <f t="shared" si="2"/>
        <v>28</v>
      </c>
      <c r="G32" s="2">
        <v>1</v>
      </c>
      <c r="H32" s="2">
        <f t="shared" si="4"/>
        <v>28</v>
      </c>
      <c r="I32" s="2">
        <f t="shared" si="3"/>
        <v>-12</v>
      </c>
      <c r="J32" s="25">
        <v>36560</v>
      </c>
      <c r="K32" s="26"/>
      <c r="L32" s="27"/>
      <c r="M32" s="27"/>
      <c r="N32" s="27"/>
      <c r="O32" s="27"/>
      <c r="P32" s="27">
        <v>1785.5</v>
      </c>
      <c r="Q32" s="27"/>
      <c r="R32" s="27"/>
      <c r="S32" s="27"/>
      <c r="T32" s="27">
        <v>1798.5</v>
      </c>
      <c r="U32" s="27"/>
      <c r="V32" s="27"/>
      <c r="W32" s="27"/>
      <c r="X32" s="27"/>
      <c r="Y32" s="27">
        <v>1813</v>
      </c>
      <c r="Z32" s="27"/>
      <c r="AA32" s="27"/>
      <c r="AB32" s="27"/>
      <c r="AC32" s="27">
        <v>1823.5</v>
      </c>
      <c r="AD32" s="27"/>
      <c r="AE32" s="27"/>
      <c r="AF32" s="27"/>
      <c r="AG32" s="27"/>
      <c r="AH32" s="27">
        <v>1834.25</v>
      </c>
      <c r="AI32" s="27"/>
      <c r="AJ32" s="27"/>
      <c r="AK32" s="27"/>
      <c r="AL32" s="27">
        <v>1843</v>
      </c>
      <c r="AM32" s="27"/>
      <c r="AN32" s="27"/>
      <c r="AO32" s="27"/>
      <c r="AP32" s="27">
        <v>1851</v>
      </c>
      <c r="AQ32" s="27"/>
      <c r="AR32" s="27"/>
      <c r="AS32" s="27"/>
      <c r="AT32" s="27"/>
      <c r="AU32" s="27">
        <v>1859</v>
      </c>
      <c r="AV32" s="27"/>
      <c r="AW32" s="27">
        <v>1863.5</v>
      </c>
      <c r="AX32" s="27">
        <v>1867.5</v>
      </c>
      <c r="AY32" s="27">
        <v>1871.5</v>
      </c>
      <c r="AZ32" s="27">
        <v>1874.25</v>
      </c>
      <c r="BA32" s="27">
        <v>1877</v>
      </c>
      <c r="BB32" s="27">
        <v>1879.75</v>
      </c>
      <c r="BC32" s="27">
        <v>1882.5</v>
      </c>
      <c r="BD32" s="27">
        <v>1885.25</v>
      </c>
      <c r="BE32" s="27">
        <v>1888</v>
      </c>
      <c r="BF32" s="27">
        <v>1890.75</v>
      </c>
      <c r="BG32" s="27">
        <v>1893.5</v>
      </c>
      <c r="BH32" s="27">
        <v>1896.25</v>
      </c>
      <c r="BI32" s="27">
        <v>1899</v>
      </c>
      <c r="BJ32" s="27">
        <v>1901.75</v>
      </c>
      <c r="BK32" s="27">
        <v>1904.5</v>
      </c>
      <c r="BL32" s="27">
        <v>1906</v>
      </c>
      <c r="BM32" s="27">
        <v>1907.5</v>
      </c>
      <c r="BN32" s="27">
        <v>1909</v>
      </c>
      <c r="BO32" s="27">
        <v>1910.5</v>
      </c>
      <c r="BP32" s="27">
        <v>1912</v>
      </c>
      <c r="BQ32" s="27"/>
      <c r="BR32" s="27"/>
      <c r="BS32" s="27"/>
      <c r="BT32" s="27"/>
      <c r="BU32" s="28">
        <v>52427.75</v>
      </c>
    </row>
    <row r="33" spans="1:73" x14ac:dyDescent="0.25">
      <c r="A33" s="14">
        <v>36529</v>
      </c>
      <c r="B33" s="14">
        <v>37307</v>
      </c>
      <c r="C33" s="1">
        <v>1944</v>
      </c>
      <c r="D33" s="1">
        <f t="shared" si="0"/>
        <v>4</v>
      </c>
      <c r="E33" s="2">
        <f t="shared" si="1"/>
        <v>778</v>
      </c>
      <c r="F33" s="3">
        <f t="shared" si="2"/>
        <v>35</v>
      </c>
      <c r="G33" s="2">
        <v>1</v>
      </c>
      <c r="H33" s="2">
        <f t="shared" si="4"/>
        <v>35</v>
      </c>
      <c r="I33" s="2">
        <f t="shared" si="3"/>
        <v>-16</v>
      </c>
      <c r="J33" s="25">
        <v>36563</v>
      </c>
      <c r="K33" s="26"/>
      <c r="L33" s="27"/>
      <c r="M33" s="27"/>
      <c r="N33" s="27"/>
      <c r="O33" s="27">
        <v>1784.75</v>
      </c>
      <c r="P33" s="27">
        <v>1788</v>
      </c>
      <c r="Q33" s="27"/>
      <c r="R33" s="27"/>
      <c r="S33" s="27"/>
      <c r="T33" s="27">
        <v>1801</v>
      </c>
      <c r="U33" s="27"/>
      <c r="V33" s="27"/>
      <c r="W33" s="27"/>
      <c r="X33" s="27"/>
      <c r="Y33" s="27">
        <v>1815.5</v>
      </c>
      <c r="Z33" s="27"/>
      <c r="AA33" s="27"/>
      <c r="AB33" s="27"/>
      <c r="AC33" s="27">
        <v>1826</v>
      </c>
      <c r="AD33" s="27"/>
      <c r="AE33" s="27"/>
      <c r="AF33" s="27"/>
      <c r="AG33" s="27"/>
      <c r="AH33" s="27">
        <v>1836.75</v>
      </c>
      <c r="AI33" s="27"/>
      <c r="AJ33" s="27"/>
      <c r="AK33" s="27"/>
      <c r="AL33" s="27">
        <v>1845.75</v>
      </c>
      <c r="AM33" s="27"/>
      <c r="AN33" s="27"/>
      <c r="AO33" s="27"/>
      <c r="AP33" s="27">
        <v>1854</v>
      </c>
      <c r="AQ33" s="27"/>
      <c r="AR33" s="27"/>
      <c r="AS33" s="27"/>
      <c r="AT33" s="27"/>
      <c r="AU33" s="27">
        <v>1862.25</v>
      </c>
      <c r="AV33" s="27"/>
      <c r="AW33" s="27">
        <v>1866.75</v>
      </c>
      <c r="AX33" s="27">
        <v>1871</v>
      </c>
      <c r="AY33" s="27">
        <v>1875.25</v>
      </c>
      <c r="AZ33" s="27">
        <v>1878</v>
      </c>
      <c r="BA33" s="27">
        <v>1880.75</v>
      </c>
      <c r="BB33" s="27">
        <v>1883.5</v>
      </c>
      <c r="BC33" s="27">
        <v>1886.25</v>
      </c>
      <c r="BD33" s="27">
        <v>1889</v>
      </c>
      <c r="BE33" s="27">
        <v>1891.75</v>
      </c>
      <c r="BF33" s="27">
        <v>1894.5</v>
      </c>
      <c r="BG33" s="27">
        <v>1897.25</v>
      </c>
      <c r="BH33" s="27">
        <v>1900</v>
      </c>
      <c r="BI33" s="27">
        <v>1902.75</v>
      </c>
      <c r="BJ33" s="27">
        <v>1905.5</v>
      </c>
      <c r="BK33" s="27">
        <v>1908.25</v>
      </c>
      <c r="BL33" s="27">
        <v>1909.75</v>
      </c>
      <c r="BM33" s="27">
        <v>1911.25</v>
      </c>
      <c r="BN33" s="27">
        <v>1912.75</v>
      </c>
      <c r="BO33" s="27">
        <v>1914.25</v>
      </c>
      <c r="BP33" s="27">
        <v>1915.75</v>
      </c>
      <c r="BQ33" s="27"/>
      <c r="BR33" s="27"/>
      <c r="BS33" s="27"/>
      <c r="BT33" s="27"/>
      <c r="BU33" s="28">
        <v>54308.25</v>
      </c>
    </row>
    <row r="34" spans="1:73" x14ac:dyDescent="0.25">
      <c r="A34" s="14">
        <v>36529</v>
      </c>
      <c r="B34" s="14">
        <v>37335</v>
      </c>
      <c r="C34" s="1">
        <v>1945.5</v>
      </c>
      <c r="D34" s="1">
        <f t="shared" si="0"/>
        <v>4</v>
      </c>
      <c r="E34" s="2">
        <f t="shared" si="1"/>
        <v>806</v>
      </c>
      <c r="F34" s="3">
        <f t="shared" si="2"/>
        <v>28</v>
      </c>
      <c r="G34" s="2">
        <v>1</v>
      </c>
      <c r="H34" s="2">
        <f t="shared" si="4"/>
        <v>28</v>
      </c>
      <c r="I34" s="2">
        <f t="shared" si="3"/>
        <v>-16</v>
      </c>
      <c r="J34" s="25">
        <v>36564</v>
      </c>
      <c r="K34" s="26"/>
      <c r="L34" s="27"/>
      <c r="M34" s="27"/>
      <c r="N34" s="27"/>
      <c r="O34" s="27"/>
      <c r="P34" s="27">
        <v>1778</v>
      </c>
      <c r="Q34" s="27"/>
      <c r="R34" s="27"/>
      <c r="S34" s="27"/>
      <c r="T34" s="27">
        <v>1791</v>
      </c>
      <c r="U34" s="27"/>
      <c r="V34" s="27"/>
      <c r="W34" s="27"/>
      <c r="X34" s="27"/>
      <c r="Y34" s="27">
        <v>1805.5</v>
      </c>
      <c r="Z34" s="27"/>
      <c r="AA34" s="27"/>
      <c r="AB34" s="27"/>
      <c r="AC34" s="27">
        <v>1816</v>
      </c>
      <c r="AD34" s="27"/>
      <c r="AE34" s="27"/>
      <c r="AF34" s="27"/>
      <c r="AG34" s="27"/>
      <c r="AH34" s="27">
        <v>1827.5</v>
      </c>
      <c r="AI34" s="27"/>
      <c r="AJ34" s="27"/>
      <c r="AK34" s="27"/>
      <c r="AL34" s="27">
        <v>1837</v>
      </c>
      <c r="AM34" s="27"/>
      <c r="AN34" s="27"/>
      <c r="AO34" s="27"/>
      <c r="AP34" s="27">
        <v>1845.5</v>
      </c>
      <c r="AQ34" s="27"/>
      <c r="AR34" s="27"/>
      <c r="AS34" s="27"/>
      <c r="AT34" s="27"/>
      <c r="AU34" s="27">
        <v>1853.75</v>
      </c>
      <c r="AV34" s="27"/>
      <c r="AW34" s="27">
        <v>1858.5</v>
      </c>
      <c r="AX34" s="27">
        <v>1862.75</v>
      </c>
      <c r="AY34" s="27">
        <v>1867</v>
      </c>
      <c r="AZ34" s="27">
        <v>1869.75</v>
      </c>
      <c r="BA34" s="27">
        <v>1872.5</v>
      </c>
      <c r="BB34" s="27">
        <v>1875.25</v>
      </c>
      <c r="BC34" s="27">
        <v>1878</v>
      </c>
      <c r="BD34" s="27">
        <v>1880.75</v>
      </c>
      <c r="BE34" s="27">
        <v>1883.5</v>
      </c>
      <c r="BF34" s="27">
        <v>1886.5</v>
      </c>
      <c r="BG34" s="27">
        <v>1889.5</v>
      </c>
      <c r="BH34" s="27">
        <v>1892.5</v>
      </c>
      <c r="BI34" s="27">
        <v>1895.5</v>
      </c>
      <c r="BJ34" s="27">
        <v>1898.5</v>
      </c>
      <c r="BK34" s="27">
        <v>1901.5</v>
      </c>
      <c r="BL34" s="27">
        <v>1903.25</v>
      </c>
      <c r="BM34" s="27">
        <v>1904.75</v>
      </c>
      <c r="BN34" s="27">
        <v>1906.25</v>
      </c>
      <c r="BO34" s="27">
        <v>1907.75</v>
      </c>
      <c r="BP34" s="27">
        <v>1909.25</v>
      </c>
      <c r="BQ34" s="27"/>
      <c r="BR34" s="27"/>
      <c r="BS34" s="27"/>
      <c r="BT34" s="27"/>
      <c r="BU34" s="28">
        <v>52297.5</v>
      </c>
    </row>
    <row r="35" spans="1:73" x14ac:dyDescent="0.25">
      <c r="A35" s="14">
        <v>36529</v>
      </c>
      <c r="B35" s="14">
        <v>37363</v>
      </c>
      <c r="C35" s="1">
        <v>1947</v>
      </c>
      <c r="D35" s="1">
        <f t="shared" si="0"/>
        <v>4</v>
      </c>
      <c r="E35" s="2">
        <f t="shared" si="1"/>
        <v>834</v>
      </c>
      <c r="F35" s="3">
        <f t="shared" si="2"/>
        <v>28</v>
      </c>
      <c r="G35" s="2">
        <v>1</v>
      </c>
      <c r="H35" s="2">
        <f t="shared" si="4"/>
        <v>28</v>
      </c>
      <c r="I35" s="2">
        <f t="shared" si="3"/>
        <v>-13</v>
      </c>
      <c r="J35" s="25">
        <v>36565</v>
      </c>
      <c r="K35" s="26"/>
      <c r="L35" s="27"/>
      <c r="M35" s="27"/>
      <c r="N35" s="27"/>
      <c r="O35" s="27"/>
      <c r="P35" s="27">
        <v>1780</v>
      </c>
      <c r="Q35" s="27"/>
      <c r="R35" s="27"/>
      <c r="S35" s="27"/>
      <c r="T35" s="27">
        <v>1793</v>
      </c>
      <c r="U35" s="27"/>
      <c r="V35" s="27"/>
      <c r="W35" s="27"/>
      <c r="X35" s="27"/>
      <c r="Y35" s="27">
        <v>1807.25</v>
      </c>
      <c r="Z35" s="27"/>
      <c r="AA35" s="27"/>
      <c r="AB35" s="27"/>
      <c r="AC35" s="27">
        <v>1817.75</v>
      </c>
      <c r="AD35" s="27"/>
      <c r="AE35" s="27"/>
      <c r="AF35" s="27"/>
      <c r="AG35" s="27"/>
      <c r="AH35" s="27">
        <v>1829.25</v>
      </c>
      <c r="AI35" s="27"/>
      <c r="AJ35" s="27"/>
      <c r="AK35" s="27"/>
      <c r="AL35" s="27">
        <v>1838.75</v>
      </c>
      <c r="AM35" s="27"/>
      <c r="AN35" s="27"/>
      <c r="AO35" s="27"/>
      <c r="AP35" s="27">
        <v>1847.25</v>
      </c>
      <c r="AQ35" s="27"/>
      <c r="AR35" s="27"/>
      <c r="AS35" s="27"/>
      <c r="AT35" s="27"/>
      <c r="AU35" s="27">
        <v>1855.5</v>
      </c>
      <c r="AV35" s="27"/>
      <c r="AW35" s="27">
        <v>1860.25</v>
      </c>
      <c r="AX35" s="27">
        <v>1864.75</v>
      </c>
      <c r="AY35" s="27">
        <v>1869.25</v>
      </c>
      <c r="AZ35" s="27">
        <v>1871.75</v>
      </c>
      <c r="BA35" s="27">
        <v>1874.25</v>
      </c>
      <c r="BB35" s="27">
        <v>1877</v>
      </c>
      <c r="BC35" s="27">
        <v>1879.75</v>
      </c>
      <c r="BD35" s="27">
        <v>1882.5</v>
      </c>
      <c r="BE35" s="27">
        <v>1885.25</v>
      </c>
      <c r="BF35" s="27">
        <v>1888.25</v>
      </c>
      <c r="BG35" s="27">
        <v>1891.25</v>
      </c>
      <c r="BH35" s="27">
        <v>1894.25</v>
      </c>
      <c r="BI35" s="27">
        <v>1897.25</v>
      </c>
      <c r="BJ35" s="27">
        <v>1900.25</v>
      </c>
      <c r="BK35" s="27">
        <v>1903.25</v>
      </c>
      <c r="BL35" s="27">
        <v>1905</v>
      </c>
      <c r="BM35" s="27">
        <v>1906.5</v>
      </c>
      <c r="BN35" s="27">
        <v>1908</v>
      </c>
      <c r="BO35" s="27">
        <v>1909.5</v>
      </c>
      <c r="BP35" s="27">
        <v>1911</v>
      </c>
      <c r="BQ35" s="27"/>
      <c r="BR35" s="27"/>
      <c r="BS35" s="27"/>
      <c r="BT35" s="27"/>
      <c r="BU35" s="28">
        <v>52348</v>
      </c>
    </row>
    <row r="36" spans="1:73" x14ac:dyDescent="0.25">
      <c r="A36" s="14">
        <v>36530</v>
      </c>
      <c r="B36" s="14">
        <v>36532</v>
      </c>
      <c r="C36" s="1">
        <v>1840</v>
      </c>
      <c r="D36" s="1">
        <f t="shared" si="0"/>
        <v>6</v>
      </c>
      <c r="E36" s="2">
        <f t="shared" si="1"/>
        <v>2</v>
      </c>
      <c r="F36" s="3">
        <f t="shared" si="2"/>
        <v>-833</v>
      </c>
      <c r="G36" s="2">
        <v>1</v>
      </c>
      <c r="H36" s="2">
        <f t="shared" si="4"/>
        <v>-833</v>
      </c>
      <c r="I36" s="2">
        <f t="shared" si="3"/>
        <v>-2</v>
      </c>
      <c r="J36" s="25">
        <v>36566</v>
      </c>
      <c r="K36" s="26"/>
      <c r="L36" s="27"/>
      <c r="M36" s="27"/>
      <c r="N36" s="27"/>
      <c r="O36" s="27"/>
      <c r="P36" s="27">
        <v>1843.75</v>
      </c>
      <c r="Q36" s="27"/>
      <c r="R36" s="27"/>
      <c r="S36" s="27"/>
      <c r="T36" s="27">
        <v>1856.5</v>
      </c>
      <c r="U36" s="27"/>
      <c r="V36" s="27"/>
      <c r="W36" s="27"/>
      <c r="X36" s="27"/>
      <c r="Y36" s="27">
        <v>1870.5</v>
      </c>
      <c r="Z36" s="27"/>
      <c r="AA36" s="27"/>
      <c r="AB36" s="27">
        <v>1878</v>
      </c>
      <c r="AC36" s="27">
        <v>1880.25</v>
      </c>
      <c r="AD36" s="27"/>
      <c r="AE36" s="27"/>
      <c r="AF36" s="27"/>
      <c r="AG36" s="27"/>
      <c r="AH36" s="27">
        <v>1891</v>
      </c>
      <c r="AI36" s="27"/>
      <c r="AJ36" s="27"/>
      <c r="AK36" s="27"/>
      <c r="AL36" s="27">
        <v>1900</v>
      </c>
      <c r="AM36" s="27"/>
      <c r="AN36" s="27"/>
      <c r="AO36" s="27"/>
      <c r="AP36" s="27">
        <v>1908.25</v>
      </c>
      <c r="AQ36" s="27"/>
      <c r="AR36" s="27"/>
      <c r="AS36" s="27"/>
      <c r="AT36" s="27"/>
      <c r="AU36" s="27">
        <v>1916.5</v>
      </c>
      <c r="AV36" s="27"/>
      <c r="AW36" s="27">
        <v>1921</v>
      </c>
      <c r="AX36" s="27">
        <v>1925.5</v>
      </c>
      <c r="AY36" s="27">
        <v>1930</v>
      </c>
      <c r="AZ36" s="27">
        <v>1932.5</v>
      </c>
      <c r="BA36" s="27">
        <v>1935</v>
      </c>
      <c r="BB36" s="27">
        <v>1937.5</v>
      </c>
      <c r="BC36" s="27">
        <v>1940</v>
      </c>
      <c r="BD36" s="27">
        <v>1942.5</v>
      </c>
      <c r="BE36" s="27">
        <v>1945</v>
      </c>
      <c r="BF36" s="27">
        <v>1947.5</v>
      </c>
      <c r="BG36" s="27">
        <v>1950</v>
      </c>
      <c r="BH36" s="27">
        <v>1952.5</v>
      </c>
      <c r="BI36" s="27">
        <v>1955</v>
      </c>
      <c r="BJ36" s="27">
        <v>1957.5</v>
      </c>
      <c r="BK36" s="27">
        <v>1960</v>
      </c>
      <c r="BL36" s="27">
        <v>1961.5</v>
      </c>
      <c r="BM36" s="27">
        <v>1963</v>
      </c>
      <c r="BN36" s="27">
        <v>1964.5</v>
      </c>
      <c r="BO36" s="27">
        <v>1966</v>
      </c>
      <c r="BP36" s="27">
        <v>1967.5</v>
      </c>
      <c r="BQ36" s="27"/>
      <c r="BR36" s="27"/>
      <c r="BS36" s="27"/>
      <c r="BT36" s="27"/>
      <c r="BU36" s="28">
        <v>55898.75</v>
      </c>
    </row>
    <row r="37" spans="1:73" x14ac:dyDescent="0.25">
      <c r="A37" s="14">
        <v>36530</v>
      </c>
      <c r="B37" s="14">
        <v>36544</v>
      </c>
      <c r="C37" s="1">
        <v>1846</v>
      </c>
      <c r="D37" s="1">
        <f t="shared" si="0"/>
        <v>4</v>
      </c>
      <c r="E37" s="2">
        <f t="shared" si="1"/>
        <v>14</v>
      </c>
      <c r="F37" s="3">
        <f t="shared" si="2"/>
        <v>14</v>
      </c>
      <c r="G37" s="2">
        <v>1</v>
      </c>
      <c r="H37" s="2">
        <f t="shared" si="4"/>
        <v>14</v>
      </c>
      <c r="I37" s="2">
        <f t="shared" si="3"/>
        <v>-14</v>
      </c>
      <c r="J37" s="25">
        <v>36567</v>
      </c>
      <c r="K37" s="26"/>
      <c r="L37" s="27"/>
      <c r="M37" s="27"/>
      <c r="N37" s="27"/>
      <c r="O37" s="27"/>
      <c r="P37" s="27">
        <v>1836.25</v>
      </c>
      <c r="Q37" s="27"/>
      <c r="R37" s="27"/>
      <c r="S37" s="27"/>
      <c r="T37" s="27">
        <v>1849</v>
      </c>
      <c r="U37" s="27"/>
      <c r="V37" s="27"/>
      <c r="W37" s="27"/>
      <c r="X37" s="27"/>
      <c r="Y37" s="27">
        <v>1863</v>
      </c>
      <c r="Z37" s="27"/>
      <c r="AA37" s="27"/>
      <c r="AB37" s="27"/>
      <c r="AC37" s="27">
        <v>1873</v>
      </c>
      <c r="AD37" s="27"/>
      <c r="AE37" s="27"/>
      <c r="AF37" s="27"/>
      <c r="AG37" s="27"/>
      <c r="AH37" s="27">
        <v>1883.25</v>
      </c>
      <c r="AI37" s="27"/>
      <c r="AJ37" s="27"/>
      <c r="AK37" s="27"/>
      <c r="AL37" s="27">
        <v>1892.25</v>
      </c>
      <c r="AM37" s="27"/>
      <c r="AN37" s="27"/>
      <c r="AO37" s="27"/>
      <c r="AP37" s="27">
        <v>1900.75</v>
      </c>
      <c r="AQ37" s="27"/>
      <c r="AR37" s="27"/>
      <c r="AS37" s="27"/>
      <c r="AT37" s="27"/>
      <c r="AU37" s="27">
        <v>1909.25</v>
      </c>
      <c r="AV37" s="27"/>
      <c r="AW37" s="27">
        <v>1914.25</v>
      </c>
      <c r="AX37" s="27">
        <v>1919.25</v>
      </c>
      <c r="AY37" s="27">
        <v>1924</v>
      </c>
      <c r="AZ37" s="27">
        <v>1926.5</v>
      </c>
      <c r="BA37" s="27">
        <v>1929</v>
      </c>
      <c r="BB37" s="27">
        <v>1931.5</v>
      </c>
      <c r="BC37" s="27">
        <v>1934</v>
      </c>
      <c r="BD37" s="27">
        <v>1936.25</v>
      </c>
      <c r="BE37" s="27">
        <v>1938.5</v>
      </c>
      <c r="BF37" s="27">
        <v>1940.75</v>
      </c>
      <c r="BG37" s="27">
        <v>1943</v>
      </c>
      <c r="BH37" s="27">
        <v>1945.25</v>
      </c>
      <c r="BI37" s="27">
        <v>1947.5</v>
      </c>
      <c r="BJ37" s="27">
        <v>1949.75</v>
      </c>
      <c r="BK37" s="27">
        <v>1952</v>
      </c>
      <c r="BL37" s="27">
        <v>1953.5</v>
      </c>
      <c r="BM37" s="27">
        <v>1955</v>
      </c>
      <c r="BN37" s="27">
        <v>1956.5</v>
      </c>
      <c r="BO37" s="27">
        <v>1958</v>
      </c>
      <c r="BP37" s="27">
        <v>1959.5</v>
      </c>
      <c r="BQ37" s="27"/>
      <c r="BR37" s="27"/>
      <c r="BS37" s="27"/>
      <c r="BT37" s="27"/>
      <c r="BU37" s="28">
        <v>53820.75</v>
      </c>
    </row>
    <row r="38" spans="1:73" x14ac:dyDescent="0.25">
      <c r="A38" s="14">
        <v>36530</v>
      </c>
      <c r="B38" s="14">
        <v>36546</v>
      </c>
      <c r="C38" s="1">
        <v>1846.75</v>
      </c>
      <c r="D38" s="1">
        <f t="shared" si="0"/>
        <v>6</v>
      </c>
      <c r="E38" s="2">
        <f t="shared" si="1"/>
        <v>16</v>
      </c>
      <c r="F38" s="3">
        <f t="shared" si="2"/>
        <v>0</v>
      </c>
      <c r="G38" s="2">
        <v>1</v>
      </c>
      <c r="H38" s="2">
        <f t="shared" si="4"/>
        <v>0</v>
      </c>
      <c r="I38" s="2">
        <f t="shared" si="3"/>
        <v>-16</v>
      </c>
      <c r="J38" s="25">
        <v>36570</v>
      </c>
      <c r="K38" s="26"/>
      <c r="L38" s="27"/>
      <c r="M38" s="27"/>
      <c r="N38" s="27"/>
      <c r="O38" s="27"/>
      <c r="P38" s="27">
        <v>1825.5</v>
      </c>
      <c r="Q38" s="27"/>
      <c r="R38" s="27"/>
      <c r="S38" s="27"/>
      <c r="T38" s="27">
        <v>1838.5</v>
      </c>
      <c r="U38" s="27"/>
      <c r="V38" s="27"/>
      <c r="W38" s="27"/>
      <c r="X38" s="27"/>
      <c r="Y38" s="27">
        <v>1852.75</v>
      </c>
      <c r="Z38" s="27"/>
      <c r="AA38" s="27"/>
      <c r="AB38" s="27"/>
      <c r="AC38" s="27">
        <v>1862.75</v>
      </c>
      <c r="AD38" s="27"/>
      <c r="AE38" s="27"/>
      <c r="AF38" s="27"/>
      <c r="AG38" s="27"/>
      <c r="AH38" s="27">
        <v>1873.5</v>
      </c>
      <c r="AI38" s="27"/>
      <c r="AJ38" s="27"/>
      <c r="AK38" s="27"/>
      <c r="AL38" s="27">
        <v>1883.5</v>
      </c>
      <c r="AM38" s="27"/>
      <c r="AN38" s="27"/>
      <c r="AO38" s="27"/>
      <c r="AP38" s="27">
        <v>1892</v>
      </c>
      <c r="AQ38" s="27"/>
      <c r="AR38" s="27"/>
      <c r="AS38" s="27"/>
      <c r="AT38" s="27"/>
      <c r="AU38" s="27">
        <v>1900.5</v>
      </c>
      <c r="AV38" s="27"/>
      <c r="AW38" s="27">
        <v>1905.5</v>
      </c>
      <c r="AX38" s="27">
        <v>1910.5</v>
      </c>
      <c r="AY38" s="27">
        <v>1915.25</v>
      </c>
      <c r="AZ38" s="27">
        <v>1918</v>
      </c>
      <c r="BA38" s="27">
        <v>1920.75</v>
      </c>
      <c r="BB38" s="27">
        <v>1923.25</v>
      </c>
      <c r="BC38" s="27">
        <v>1925.75</v>
      </c>
      <c r="BD38" s="27">
        <v>1928.25</v>
      </c>
      <c r="BE38" s="27">
        <v>1930.75</v>
      </c>
      <c r="BF38" s="27">
        <v>1933.25</v>
      </c>
      <c r="BG38" s="27">
        <v>1935.75</v>
      </c>
      <c r="BH38" s="27">
        <v>1938.25</v>
      </c>
      <c r="BI38" s="27">
        <v>1940.5</v>
      </c>
      <c r="BJ38" s="27">
        <v>1942.75</v>
      </c>
      <c r="BK38" s="27">
        <v>1945</v>
      </c>
      <c r="BL38" s="27">
        <v>1946.5</v>
      </c>
      <c r="BM38" s="27">
        <v>1948</v>
      </c>
      <c r="BN38" s="27">
        <v>1949.5</v>
      </c>
      <c r="BO38" s="27">
        <v>1951</v>
      </c>
      <c r="BP38" s="27">
        <v>1952.5</v>
      </c>
      <c r="BQ38" s="27"/>
      <c r="BR38" s="27"/>
      <c r="BS38" s="27"/>
      <c r="BT38" s="27"/>
      <c r="BU38" s="28">
        <v>53590</v>
      </c>
    </row>
    <row r="39" spans="1:73" x14ac:dyDescent="0.25">
      <c r="A39" s="14">
        <v>36530</v>
      </c>
      <c r="B39" s="14">
        <v>36559</v>
      </c>
      <c r="C39" s="1">
        <v>1852.75</v>
      </c>
      <c r="D39" s="1">
        <f t="shared" si="0"/>
        <v>5</v>
      </c>
      <c r="E39" s="2">
        <f t="shared" si="1"/>
        <v>29</v>
      </c>
      <c r="F39" s="3">
        <f t="shared" si="2"/>
        <v>14</v>
      </c>
      <c r="G39" s="2">
        <v>1</v>
      </c>
      <c r="H39" s="2">
        <f t="shared" si="4"/>
        <v>14</v>
      </c>
      <c r="I39" s="2">
        <f t="shared" si="3"/>
        <v>2</v>
      </c>
      <c r="J39" s="25">
        <v>36571</v>
      </c>
      <c r="K39" s="26"/>
      <c r="L39" s="27"/>
      <c r="M39" s="27"/>
      <c r="N39" s="27"/>
      <c r="O39" s="27"/>
      <c r="P39" s="27"/>
      <c r="Q39" s="27"/>
      <c r="R39" s="27"/>
      <c r="S39" s="27"/>
      <c r="T39" s="27">
        <v>1820.5</v>
      </c>
      <c r="U39" s="27"/>
      <c r="V39" s="27"/>
      <c r="W39" s="27"/>
      <c r="X39" s="27"/>
      <c r="Y39" s="27">
        <v>1835</v>
      </c>
      <c r="Z39" s="27"/>
      <c r="AA39" s="27"/>
      <c r="AB39" s="27"/>
      <c r="AC39" s="27">
        <v>1845.25</v>
      </c>
      <c r="AD39" s="27"/>
      <c r="AE39" s="27"/>
      <c r="AF39" s="27"/>
      <c r="AG39" s="27"/>
      <c r="AH39" s="27">
        <v>1856</v>
      </c>
      <c r="AI39" s="27"/>
      <c r="AJ39" s="27"/>
      <c r="AK39" s="27"/>
      <c r="AL39" s="27">
        <v>1866</v>
      </c>
      <c r="AM39" s="27"/>
      <c r="AN39" s="27"/>
      <c r="AO39" s="27"/>
      <c r="AP39" s="27">
        <v>1874.5</v>
      </c>
      <c r="AQ39" s="27"/>
      <c r="AR39" s="27"/>
      <c r="AS39" s="27"/>
      <c r="AT39" s="27"/>
      <c r="AU39" s="27">
        <v>1883</v>
      </c>
      <c r="AV39" s="27"/>
      <c r="AW39" s="27">
        <v>1888.25</v>
      </c>
      <c r="AX39" s="27">
        <v>1893.5</v>
      </c>
      <c r="AY39" s="27">
        <v>1898.5</v>
      </c>
      <c r="AZ39" s="27">
        <v>1901.25</v>
      </c>
      <c r="BA39" s="27">
        <v>1904</v>
      </c>
      <c r="BB39" s="27">
        <v>1906.5</v>
      </c>
      <c r="BC39" s="27">
        <v>1909</v>
      </c>
      <c r="BD39" s="27">
        <v>1911.5</v>
      </c>
      <c r="BE39" s="27">
        <v>1914</v>
      </c>
      <c r="BF39" s="27">
        <v>1916.25</v>
      </c>
      <c r="BG39" s="27">
        <v>1918.5</v>
      </c>
      <c r="BH39" s="27">
        <v>1920.75</v>
      </c>
      <c r="BI39" s="27">
        <v>1923</v>
      </c>
      <c r="BJ39" s="27">
        <v>1925.25</v>
      </c>
      <c r="BK39" s="27">
        <v>1927.5</v>
      </c>
      <c r="BL39" s="27">
        <v>1929</v>
      </c>
      <c r="BM39" s="27">
        <v>1930.5</v>
      </c>
      <c r="BN39" s="27">
        <v>1932</v>
      </c>
      <c r="BO39" s="27">
        <v>1933.5</v>
      </c>
      <c r="BP39" s="27">
        <v>1935</v>
      </c>
      <c r="BQ39" s="27"/>
      <c r="BR39" s="27"/>
      <c r="BS39" s="27"/>
      <c r="BT39" s="27"/>
      <c r="BU39" s="28">
        <v>51298</v>
      </c>
    </row>
    <row r="40" spans="1:73" x14ac:dyDescent="0.25">
      <c r="A40" s="14">
        <v>36530</v>
      </c>
      <c r="B40" s="14">
        <v>36572</v>
      </c>
      <c r="C40" s="1">
        <v>1857.5</v>
      </c>
      <c r="D40" s="1">
        <f t="shared" si="0"/>
        <v>4</v>
      </c>
      <c r="E40" s="2">
        <f t="shared" si="1"/>
        <v>42</v>
      </c>
      <c r="F40" s="3">
        <f t="shared" si="2"/>
        <v>14</v>
      </c>
      <c r="G40" s="2">
        <v>1</v>
      </c>
      <c r="H40" s="2">
        <f t="shared" si="4"/>
        <v>14</v>
      </c>
      <c r="I40" s="2">
        <f t="shared" si="3"/>
        <v>-11</v>
      </c>
      <c r="J40" s="25">
        <v>36572</v>
      </c>
      <c r="K40" s="26"/>
      <c r="L40" s="27"/>
      <c r="M40" s="27"/>
      <c r="N40" s="27"/>
      <c r="O40" s="27"/>
      <c r="P40" s="27"/>
      <c r="Q40" s="27"/>
      <c r="R40" s="27"/>
      <c r="S40" s="27"/>
      <c r="T40" s="27">
        <v>1807.5</v>
      </c>
      <c r="U40" s="27"/>
      <c r="V40" s="27"/>
      <c r="W40" s="27"/>
      <c r="X40" s="27"/>
      <c r="Y40" s="27">
        <v>1822.25</v>
      </c>
      <c r="Z40" s="27"/>
      <c r="AA40" s="27"/>
      <c r="AB40" s="27"/>
      <c r="AC40" s="27">
        <v>1833.25</v>
      </c>
      <c r="AD40" s="27"/>
      <c r="AE40" s="27"/>
      <c r="AF40" s="27"/>
      <c r="AG40" s="27"/>
      <c r="AH40" s="27">
        <v>1844</v>
      </c>
      <c r="AI40" s="27"/>
      <c r="AJ40" s="27"/>
      <c r="AK40" s="27"/>
      <c r="AL40" s="27">
        <v>1854.25</v>
      </c>
      <c r="AM40" s="27"/>
      <c r="AN40" s="27"/>
      <c r="AO40" s="27"/>
      <c r="AP40" s="27">
        <v>1863.25</v>
      </c>
      <c r="AQ40" s="27"/>
      <c r="AR40" s="27"/>
      <c r="AS40" s="27"/>
      <c r="AT40" s="27"/>
      <c r="AU40" s="27">
        <v>1872.25</v>
      </c>
      <c r="AV40" s="27"/>
      <c r="AW40" s="27">
        <v>1877.75</v>
      </c>
      <c r="AX40" s="27">
        <v>1883.25</v>
      </c>
      <c r="AY40" s="27">
        <v>1888.75</v>
      </c>
      <c r="AZ40" s="27">
        <v>1891.75</v>
      </c>
      <c r="BA40" s="27">
        <v>1894.75</v>
      </c>
      <c r="BB40" s="27">
        <v>1897.5</v>
      </c>
      <c r="BC40" s="27">
        <v>1900.25</v>
      </c>
      <c r="BD40" s="27">
        <v>1903</v>
      </c>
      <c r="BE40" s="27">
        <v>1905.75</v>
      </c>
      <c r="BF40" s="27">
        <v>1907.5</v>
      </c>
      <c r="BG40" s="27">
        <v>1909.25</v>
      </c>
      <c r="BH40" s="27">
        <v>1911</v>
      </c>
      <c r="BI40" s="27">
        <v>1912.75</v>
      </c>
      <c r="BJ40" s="27">
        <v>1914.5</v>
      </c>
      <c r="BK40" s="27">
        <v>1916.25</v>
      </c>
      <c r="BL40" s="27">
        <v>1917.5</v>
      </c>
      <c r="BM40" s="27">
        <v>1918.75</v>
      </c>
      <c r="BN40" s="27">
        <v>1920</v>
      </c>
      <c r="BO40" s="27">
        <v>1921.25</v>
      </c>
      <c r="BP40" s="27">
        <v>1922.5</v>
      </c>
      <c r="BQ40" s="27"/>
      <c r="BR40" s="27"/>
      <c r="BS40" s="27"/>
      <c r="BT40" s="27"/>
      <c r="BU40" s="28">
        <v>51010.75</v>
      </c>
    </row>
    <row r="41" spans="1:73" x14ac:dyDescent="0.25">
      <c r="A41" s="14">
        <v>36530</v>
      </c>
      <c r="B41" s="14">
        <v>36574</v>
      </c>
      <c r="C41" s="1">
        <v>1858.25</v>
      </c>
      <c r="D41" s="1">
        <f t="shared" si="0"/>
        <v>6</v>
      </c>
      <c r="E41" s="2">
        <f t="shared" si="1"/>
        <v>44</v>
      </c>
      <c r="F41" s="3">
        <f t="shared" si="2"/>
        <v>0</v>
      </c>
      <c r="G41" s="2">
        <v>1</v>
      </c>
      <c r="H41" s="2">
        <f t="shared" si="4"/>
        <v>0</v>
      </c>
      <c r="I41" s="2">
        <f t="shared" si="3"/>
        <v>-13</v>
      </c>
      <c r="J41" s="25">
        <v>36573</v>
      </c>
      <c r="K41" s="26"/>
      <c r="L41" s="27"/>
      <c r="M41" s="27"/>
      <c r="N41" s="27"/>
      <c r="O41" s="27"/>
      <c r="P41" s="27"/>
      <c r="Q41" s="27"/>
      <c r="R41" s="27"/>
      <c r="S41" s="27"/>
      <c r="T41" s="27">
        <v>1820.25</v>
      </c>
      <c r="U41" s="27"/>
      <c r="V41" s="27"/>
      <c r="W41" s="27"/>
      <c r="X41" s="27"/>
      <c r="Y41" s="27">
        <v>1834.75</v>
      </c>
      <c r="Z41" s="27"/>
      <c r="AA41" s="27"/>
      <c r="AB41" s="27"/>
      <c r="AC41" s="27">
        <v>1845</v>
      </c>
      <c r="AD41" s="27"/>
      <c r="AE41" s="27"/>
      <c r="AF41" s="27"/>
      <c r="AG41" s="27"/>
      <c r="AH41" s="27">
        <v>1855</v>
      </c>
      <c r="AI41" s="27"/>
      <c r="AJ41" s="27"/>
      <c r="AK41" s="27"/>
      <c r="AL41" s="27">
        <v>1864.5</v>
      </c>
      <c r="AM41" s="27"/>
      <c r="AN41" s="27"/>
      <c r="AO41" s="27"/>
      <c r="AP41" s="27">
        <v>1872.75</v>
      </c>
      <c r="AQ41" s="27"/>
      <c r="AR41" s="27"/>
      <c r="AS41" s="27"/>
      <c r="AT41" s="27"/>
      <c r="AU41" s="27">
        <v>1881</v>
      </c>
      <c r="AV41" s="27"/>
      <c r="AW41" s="27">
        <v>1886</v>
      </c>
      <c r="AX41" s="27">
        <v>1891</v>
      </c>
      <c r="AY41" s="27">
        <v>1896</v>
      </c>
      <c r="AZ41" s="27">
        <v>1898.75</v>
      </c>
      <c r="BA41" s="27">
        <v>1901.5</v>
      </c>
      <c r="BB41" s="27">
        <v>1904</v>
      </c>
      <c r="BC41" s="27">
        <v>1906.25</v>
      </c>
      <c r="BD41" s="27">
        <v>1908.5</v>
      </c>
      <c r="BE41" s="27">
        <v>1910.75</v>
      </c>
      <c r="BF41" s="27">
        <v>1912.5</v>
      </c>
      <c r="BG41" s="27">
        <v>1914.25</v>
      </c>
      <c r="BH41" s="27">
        <v>1916</v>
      </c>
      <c r="BI41" s="27">
        <v>1917.75</v>
      </c>
      <c r="BJ41" s="27">
        <v>1919.5</v>
      </c>
      <c r="BK41" s="27">
        <v>1921.25</v>
      </c>
      <c r="BL41" s="27">
        <v>1922.5</v>
      </c>
      <c r="BM41" s="27">
        <v>1923.75</v>
      </c>
      <c r="BN41" s="27">
        <v>1925</v>
      </c>
      <c r="BO41" s="27">
        <v>1926.25</v>
      </c>
      <c r="BP41" s="27">
        <v>1927.5</v>
      </c>
      <c r="BQ41" s="27"/>
      <c r="BR41" s="27"/>
      <c r="BS41" s="27"/>
      <c r="BT41" s="27"/>
      <c r="BU41" s="28">
        <v>51202.25</v>
      </c>
    </row>
    <row r="42" spans="1:73" x14ac:dyDescent="0.25">
      <c r="A42" s="14">
        <v>36530</v>
      </c>
      <c r="B42" s="14">
        <v>36600</v>
      </c>
      <c r="C42" s="1">
        <v>1869</v>
      </c>
      <c r="D42" s="1">
        <f t="shared" si="0"/>
        <v>4</v>
      </c>
      <c r="E42" s="2">
        <f t="shared" si="1"/>
        <v>70</v>
      </c>
      <c r="F42" s="3">
        <f t="shared" si="2"/>
        <v>28</v>
      </c>
      <c r="G42" s="2">
        <v>1</v>
      </c>
      <c r="H42" s="2">
        <f t="shared" si="4"/>
        <v>28</v>
      </c>
      <c r="I42" s="2">
        <f t="shared" si="3"/>
        <v>-10</v>
      </c>
      <c r="J42" s="25">
        <v>36574</v>
      </c>
      <c r="K42" s="26"/>
      <c r="L42" s="27"/>
      <c r="M42" s="27"/>
      <c r="N42" s="27"/>
      <c r="O42" s="27"/>
      <c r="P42" s="27"/>
      <c r="Q42" s="27"/>
      <c r="R42" s="27"/>
      <c r="S42" s="27"/>
      <c r="T42" s="27">
        <v>1819</v>
      </c>
      <c r="U42" s="27"/>
      <c r="V42" s="27"/>
      <c r="W42" s="27"/>
      <c r="X42" s="27"/>
      <c r="Y42" s="27">
        <v>1833.5</v>
      </c>
      <c r="Z42" s="27"/>
      <c r="AA42" s="27"/>
      <c r="AB42" s="27"/>
      <c r="AC42" s="27">
        <v>1843.75</v>
      </c>
      <c r="AD42" s="27"/>
      <c r="AE42" s="27"/>
      <c r="AF42" s="27"/>
      <c r="AG42" s="27"/>
      <c r="AH42" s="27">
        <v>1854.25</v>
      </c>
      <c r="AI42" s="27"/>
      <c r="AJ42" s="27"/>
      <c r="AK42" s="27"/>
      <c r="AL42" s="27">
        <v>1863.75</v>
      </c>
      <c r="AM42" s="27"/>
      <c r="AN42" s="27"/>
      <c r="AO42" s="27"/>
      <c r="AP42" s="27">
        <v>1872.25</v>
      </c>
      <c r="AQ42" s="27"/>
      <c r="AR42" s="27"/>
      <c r="AS42" s="27"/>
      <c r="AT42" s="27"/>
      <c r="AU42" s="27">
        <v>1880.75</v>
      </c>
      <c r="AV42" s="27"/>
      <c r="AW42" s="27">
        <v>1886</v>
      </c>
      <c r="AX42" s="27">
        <v>1891</v>
      </c>
      <c r="AY42" s="27">
        <v>1896</v>
      </c>
      <c r="AZ42" s="27">
        <v>1898.75</v>
      </c>
      <c r="BA42" s="27">
        <v>1901.5</v>
      </c>
      <c r="BB42" s="27">
        <v>1904</v>
      </c>
      <c r="BC42" s="27">
        <v>1906</v>
      </c>
      <c r="BD42" s="27">
        <v>1908</v>
      </c>
      <c r="BE42" s="27">
        <v>1909.5</v>
      </c>
      <c r="BF42" s="27">
        <v>1910.75</v>
      </c>
      <c r="BG42" s="27">
        <v>1912</v>
      </c>
      <c r="BH42" s="27">
        <v>1913.25</v>
      </c>
      <c r="BI42" s="27">
        <v>1914.5</v>
      </c>
      <c r="BJ42" s="27">
        <v>1915.75</v>
      </c>
      <c r="BK42" s="27">
        <v>1917</v>
      </c>
      <c r="BL42" s="27">
        <v>1918</v>
      </c>
      <c r="BM42" s="27">
        <v>1919</v>
      </c>
      <c r="BN42" s="27">
        <v>1920</v>
      </c>
      <c r="BO42" s="27">
        <v>1921</v>
      </c>
      <c r="BP42" s="27">
        <v>1922</v>
      </c>
      <c r="BQ42" s="27"/>
      <c r="BR42" s="27"/>
      <c r="BS42" s="27"/>
      <c r="BT42" s="27"/>
      <c r="BU42" s="28">
        <v>51151.25</v>
      </c>
    </row>
    <row r="43" spans="1:73" x14ac:dyDescent="0.25">
      <c r="A43" s="14">
        <v>36530</v>
      </c>
      <c r="B43" s="14">
        <v>36602</v>
      </c>
      <c r="C43" s="1">
        <v>1869.5</v>
      </c>
      <c r="D43" s="1">
        <f t="shared" si="0"/>
        <v>6</v>
      </c>
      <c r="E43" s="2">
        <f t="shared" si="1"/>
        <v>72</v>
      </c>
      <c r="F43" s="3">
        <f t="shared" si="2"/>
        <v>0</v>
      </c>
      <c r="G43" s="2">
        <v>1</v>
      </c>
      <c r="H43" s="2">
        <f t="shared" si="4"/>
        <v>0</v>
      </c>
      <c r="I43" s="2">
        <f t="shared" si="3"/>
        <v>-12</v>
      </c>
      <c r="J43" s="25">
        <v>36577</v>
      </c>
      <c r="K43" s="26"/>
      <c r="L43" s="27"/>
      <c r="M43" s="27"/>
      <c r="N43" s="27"/>
      <c r="O43" s="27"/>
      <c r="P43" s="27"/>
      <c r="Q43" s="27">
        <v>1785.5</v>
      </c>
      <c r="R43" s="27"/>
      <c r="S43" s="27"/>
      <c r="T43" s="27">
        <v>1794.5</v>
      </c>
      <c r="U43" s="27"/>
      <c r="V43" s="27"/>
      <c r="W43" s="27"/>
      <c r="X43" s="27"/>
      <c r="Y43" s="27">
        <v>1809</v>
      </c>
      <c r="Z43" s="27"/>
      <c r="AA43" s="27"/>
      <c r="AB43" s="27"/>
      <c r="AC43" s="27">
        <v>1819.5</v>
      </c>
      <c r="AD43" s="27"/>
      <c r="AE43" s="27"/>
      <c r="AF43" s="27"/>
      <c r="AG43" s="27"/>
      <c r="AH43" s="27">
        <v>1830.25</v>
      </c>
      <c r="AI43" s="27"/>
      <c r="AJ43" s="27"/>
      <c r="AK43" s="27"/>
      <c r="AL43" s="27">
        <v>1839.75</v>
      </c>
      <c r="AM43" s="27"/>
      <c r="AN43" s="27"/>
      <c r="AO43" s="27"/>
      <c r="AP43" s="27">
        <v>1848.5</v>
      </c>
      <c r="AQ43" s="27"/>
      <c r="AR43" s="27"/>
      <c r="AS43" s="27"/>
      <c r="AT43" s="27"/>
      <c r="AU43" s="27">
        <v>1857.25</v>
      </c>
      <c r="AV43" s="27"/>
      <c r="AW43" s="27">
        <v>1863</v>
      </c>
      <c r="AX43" s="27">
        <v>1868.5</v>
      </c>
      <c r="AY43" s="27">
        <v>1874</v>
      </c>
      <c r="AZ43" s="27">
        <v>1877</v>
      </c>
      <c r="BA43" s="27">
        <v>1880</v>
      </c>
      <c r="BB43" s="27">
        <v>1882.75</v>
      </c>
      <c r="BC43" s="27">
        <v>1885</v>
      </c>
      <c r="BD43" s="27">
        <v>1887.25</v>
      </c>
      <c r="BE43" s="27">
        <v>1889</v>
      </c>
      <c r="BF43" s="27">
        <v>1890.75</v>
      </c>
      <c r="BG43" s="27">
        <v>1892.5</v>
      </c>
      <c r="BH43" s="27">
        <v>1894.25</v>
      </c>
      <c r="BI43" s="27">
        <v>1896</v>
      </c>
      <c r="BJ43" s="27">
        <v>1897.5</v>
      </c>
      <c r="BK43" s="27">
        <v>1899</v>
      </c>
      <c r="BL43" s="27">
        <v>1900</v>
      </c>
      <c r="BM43" s="27">
        <v>1900.75</v>
      </c>
      <c r="BN43" s="27">
        <v>1901.5</v>
      </c>
      <c r="BO43" s="27">
        <v>1902.25</v>
      </c>
      <c r="BP43" s="27">
        <v>1903</v>
      </c>
      <c r="BQ43" s="27"/>
      <c r="BR43" s="27"/>
      <c r="BS43" s="27"/>
      <c r="BT43" s="27"/>
      <c r="BU43" s="28">
        <v>52368.25</v>
      </c>
    </row>
    <row r="44" spans="1:73" x14ac:dyDescent="0.25">
      <c r="A44" s="14">
        <v>36530</v>
      </c>
      <c r="B44" s="14">
        <v>36621</v>
      </c>
      <c r="C44" s="1">
        <v>1875</v>
      </c>
      <c r="D44" s="1">
        <f t="shared" si="0"/>
        <v>4</v>
      </c>
      <c r="E44" s="2">
        <f t="shared" si="1"/>
        <v>91</v>
      </c>
      <c r="F44" s="3">
        <f t="shared" si="2"/>
        <v>21</v>
      </c>
      <c r="G44" s="2">
        <v>1</v>
      </c>
      <c r="H44" s="2">
        <f t="shared" si="4"/>
        <v>21</v>
      </c>
      <c r="I44" s="2">
        <f t="shared" si="3"/>
        <v>0</v>
      </c>
      <c r="J44" s="25">
        <v>36578</v>
      </c>
      <c r="K44" s="26"/>
      <c r="L44" s="27"/>
      <c r="M44" s="27"/>
      <c r="N44" s="27"/>
      <c r="O44" s="27"/>
      <c r="P44" s="27"/>
      <c r="Q44" s="27"/>
      <c r="R44" s="27"/>
      <c r="S44" s="27"/>
      <c r="T44" s="27">
        <v>1806.75</v>
      </c>
      <c r="U44" s="27"/>
      <c r="V44" s="27"/>
      <c r="W44" s="27"/>
      <c r="X44" s="27"/>
      <c r="Y44" s="27">
        <v>1821.25</v>
      </c>
      <c r="Z44" s="27"/>
      <c r="AA44" s="27"/>
      <c r="AB44" s="27"/>
      <c r="AC44" s="27">
        <v>1831.75</v>
      </c>
      <c r="AD44" s="27"/>
      <c r="AE44" s="27"/>
      <c r="AF44" s="27"/>
      <c r="AG44" s="27"/>
      <c r="AH44" s="27">
        <v>1842</v>
      </c>
      <c r="AI44" s="27"/>
      <c r="AJ44" s="27"/>
      <c r="AK44" s="27"/>
      <c r="AL44" s="27">
        <v>1851</v>
      </c>
      <c r="AM44" s="27"/>
      <c r="AN44" s="27"/>
      <c r="AO44" s="27"/>
      <c r="AP44" s="27">
        <v>1859</v>
      </c>
      <c r="AQ44" s="27"/>
      <c r="AR44" s="27"/>
      <c r="AS44" s="27"/>
      <c r="AT44" s="27"/>
      <c r="AU44" s="27">
        <v>1867</v>
      </c>
      <c r="AV44" s="27"/>
      <c r="AW44" s="27">
        <v>1873</v>
      </c>
      <c r="AX44" s="27">
        <v>1878.5</v>
      </c>
      <c r="AY44" s="27">
        <v>1884</v>
      </c>
      <c r="AZ44" s="27">
        <v>1886.75</v>
      </c>
      <c r="BA44" s="27">
        <v>1889.5</v>
      </c>
      <c r="BB44" s="27">
        <v>1892.25</v>
      </c>
      <c r="BC44" s="27">
        <v>1894.5</v>
      </c>
      <c r="BD44" s="27">
        <v>1896.75</v>
      </c>
      <c r="BE44" s="27">
        <v>1898.5</v>
      </c>
      <c r="BF44" s="27">
        <v>1900.25</v>
      </c>
      <c r="BG44" s="27">
        <v>1902</v>
      </c>
      <c r="BH44" s="27">
        <v>1903.75</v>
      </c>
      <c r="BI44" s="27">
        <v>1905.5</v>
      </c>
      <c r="BJ44" s="27">
        <v>1907</v>
      </c>
      <c r="BK44" s="27">
        <v>1908.5</v>
      </c>
      <c r="BL44" s="27">
        <v>1909.25</v>
      </c>
      <c r="BM44" s="27">
        <v>1910</v>
      </c>
      <c r="BN44" s="27">
        <v>1910.75</v>
      </c>
      <c r="BO44" s="27">
        <v>1911.5</v>
      </c>
      <c r="BP44" s="27">
        <v>1912.25</v>
      </c>
      <c r="BQ44" s="27"/>
      <c r="BR44" s="27"/>
      <c r="BS44" s="27"/>
      <c r="BT44" s="27"/>
      <c r="BU44" s="28">
        <v>50853.25</v>
      </c>
    </row>
    <row r="45" spans="1:73" x14ac:dyDescent="0.25">
      <c r="A45" s="14">
        <v>36530</v>
      </c>
      <c r="B45" s="14">
        <v>36635</v>
      </c>
      <c r="C45" s="1">
        <v>1879</v>
      </c>
      <c r="D45" s="1">
        <f t="shared" si="0"/>
        <v>4</v>
      </c>
      <c r="E45" s="2">
        <f t="shared" si="1"/>
        <v>105</v>
      </c>
      <c r="F45" s="3">
        <f t="shared" si="2"/>
        <v>14</v>
      </c>
      <c r="G45" s="2">
        <v>1</v>
      </c>
      <c r="H45" s="2">
        <f t="shared" si="4"/>
        <v>14</v>
      </c>
      <c r="I45" s="2">
        <f t="shared" si="3"/>
        <v>-14</v>
      </c>
      <c r="J45" s="25">
        <v>36579</v>
      </c>
      <c r="K45" s="26"/>
      <c r="L45" s="27"/>
      <c r="M45" s="27"/>
      <c r="N45" s="27"/>
      <c r="O45" s="27"/>
      <c r="P45" s="27"/>
      <c r="Q45" s="27"/>
      <c r="R45" s="27"/>
      <c r="S45" s="27"/>
      <c r="T45" s="27">
        <v>1830</v>
      </c>
      <c r="U45" s="27"/>
      <c r="V45" s="27"/>
      <c r="W45" s="27"/>
      <c r="X45" s="27"/>
      <c r="Y45" s="27">
        <v>1844.25</v>
      </c>
      <c r="Z45" s="27"/>
      <c r="AA45" s="27"/>
      <c r="AB45" s="27"/>
      <c r="AC45" s="27">
        <v>1854.75</v>
      </c>
      <c r="AD45" s="27"/>
      <c r="AE45" s="27"/>
      <c r="AF45" s="27"/>
      <c r="AG45" s="27"/>
      <c r="AH45" s="27">
        <v>1864.75</v>
      </c>
      <c r="AI45" s="27"/>
      <c r="AJ45" s="27"/>
      <c r="AK45" s="27"/>
      <c r="AL45" s="27">
        <v>1873.5</v>
      </c>
      <c r="AM45" s="27"/>
      <c r="AN45" s="27"/>
      <c r="AO45" s="27"/>
      <c r="AP45" s="27">
        <v>1881.5</v>
      </c>
      <c r="AQ45" s="27"/>
      <c r="AR45" s="27"/>
      <c r="AS45" s="27"/>
      <c r="AT45" s="27"/>
      <c r="AU45" s="27">
        <v>1889.5</v>
      </c>
      <c r="AV45" s="27"/>
      <c r="AW45" s="27">
        <v>1895.5</v>
      </c>
      <c r="AX45" s="27">
        <v>1901.25</v>
      </c>
      <c r="AY45" s="27">
        <v>1907</v>
      </c>
      <c r="AZ45" s="27">
        <v>1909.75</v>
      </c>
      <c r="BA45" s="27">
        <v>1912.5</v>
      </c>
      <c r="BB45" s="27">
        <v>1915.25</v>
      </c>
      <c r="BC45" s="27">
        <v>1917.25</v>
      </c>
      <c r="BD45" s="27">
        <v>1919.25</v>
      </c>
      <c r="BE45" s="27">
        <v>1920.5</v>
      </c>
      <c r="BF45" s="27">
        <v>1921.75</v>
      </c>
      <c r="BG45" s="27">
        <v>1923</v>
      </c>
      <c r="BH45" s="27">
        <v>1924.25</v>
      </c>
      <c r="BI45" s="27">
        <v>1925.5</v>
      </c>
      <c r="BJ45" s="27">
        <v>1926.75</v>
      </c>
      <c r="BK45" s="27">
        <v>1928</v>
      </c>
      <c r="BL45" s="27">
        <v>1928.75</v>
      </c>
      <c r="BM45" s="27">
        <v>1929.5</v>
      </c>
      <c r="BN45" s="27">
        <v>1930.25</v>
      </c>
      <c r="BO45" s="27">
        <v>1931</v>
      </c>
      <c r="BP45" s="27">
        <v>1931.75</v>
      </c>
      <c r="BQ45" s="27"/>
      <c r="BR45" s="27"/>
      <c r="BS45" s="27"/>
      <c r="BT45" s="27"/>
      <c r="BU45" s="28">
        <v>51437</v>
      </c>
    </row>
    <row r="46" spans="1:73" x14ac:dyDescent="0.25">
      <c r="A46" s="14">
        <v>36530</v>
      </c>
      <c r="B46" s="14">
        <v>36663</v>
      </c>
      <c r="C46" s="1">
        <v>1885.25</v>
      </c>
      <c r="D46" s="1">
        <f t="shared" si="0"/>
        <v>4</v>
      </c>
      <c r="E46" s="2">
        <f t="shared" si="1"/>
        <v>133</v>
      </c>
      <c r="F46" s="3">
        <f t="shared" si="2"/>
        <v>28</v>
      </c>
      <c r="G46" s="2">
        <v>1</v>
      </c>
      <c r="H46" s="2">
        <f t="shared" si="4"/>
        <v>28</v>
      </c>
      <c r="I46" s="2">
        <f t="shared" si="3"/>
        <v>-12</v>
      </c>
      <c r="J46" s="25">
        <v>36580</v>
      </c>
      <c r="K46" s="26"/>
      <c r="L46" s="27"/>
      <c r="M46" s="27"/>
      <c r="N46" s="27"/>
      <c r="O46" s="27"/>
      <c r="P46" s="27"/>
      <c r="Q46" s="27"/>
      <c r="R46" s="27"/>
      <c r="S46" s="27"/>
      <c r="T46" s="27">
        <v>1842.25</v>
      </c>
      <c r="U46" s="27"/>
      <c r="V46" s="27"/>
      <c r="W46" s="27"/>
      <c r="X46" s="27"/>
      <c r="Y46" s="27">
        <v>1856.5</v>
      </c>
      <c r="Z46" s="27"/>
      <c r="AA46" s="27"/>
      <c r="AB46" s="27"/>
      <c r="AC46" s="27">
        <v>1867</v>
      </c>
      <c r="AD46" s="27">
        <v>1868</v>
      </c>
      <c r="AE46" s="27"/>
      <c r="AF46" s="27"/>
      <c r="AG46" s="27"/>
      <c r="AH46" s="27">
        <v>1876</v>
      </c>
      <c r="AI46" s="27"/>
      <c r="AJ46" s="27"/>
      <c r="AK46" s="27"/>
      <c r="AL46" s="27">
        <v>1884</v>
      </c>
      <c r="AM46" s="27"/>
      <c r="AN46" s="27"/>
      <c r="AO46" s="27"/>
      <c r="AP46" s="27">
        <v>1891.25</v>
      </c>
      <c r="AQ46" s="27"/>
      <c r="AR46" s="27"/>
      <c r="AS46" s="27"/>
      <c r="AT46" s="27"/>
      <c r="AU46" s="27">
        <v>1898.5</v>
      </c>
      <c r="AV46" s="27"/>
      <c r="AW46" s="27">
        <v>1904.5</v>
      </c>
      <c r="AX46" s="27">
        <v>1910.25</v>
      </c>
      <c r="AY46" s="27">
        <v>1916</v>
      </c>
      <c r="AZ46" s="27">
        <v>1918.75</v>
      </c>
      <c r="BA46" s="27">
        <v>1921.5</v>
      </c>
      <c r="BB46" s="27">
        <v>1924</v>
      </c>
      <c r="BC46" s="27">
        <v>1926</v>
      </c>
      <c r="BD46" s="27">
        <v>1927.75</v>
      </c>
      <c r="BE46" s="27">
        <v>1929</v>
      </c>
      <c r="BF46" s="27">
        <v>1930.25</v>
      </c>
      <c r="BG46" s="27">
        <v>1931.5</v>
      </c>
      <c r="BH46" s="27">
        <v>1932.75</v>
      </c>
      <c r="BI46" s="27">
        <v>1934</v>
      </c>
      <c r="BJ46" s="27">
        <v>1935.25</v>
      </c>
      <c r="BK46" s="27">
        <v>1936.5</v>
      </c>
      <c r="BL46" s="27">
        <v>1937.25</v>
      </c>
      <c r="BM46" s="27">
        <v>1938</v>
      </c>
      <c r="BN46" s="27">
        <v>1938.75</v>
      </c>
      <c r="BO46" s="27">
        <v>1939.5</v>
      </c>
      <c r="BP46" s="27">
        <v>1940</v>
      </c>
      <c r="BQ46" s="27"/>
      <c r="BR46" s="27"/>
      <c r="BS46" s="27"/>
      <c r="BT46" s="27"/>
      <c r="BU46" s="28">
        <v>53555</v>
      </c>
    </row>
    <row r="47" spans="1:73" x14ac:dyDescent="0.25">
      <c r="A47" s="14">
        <v>36530</v>
      </c>
      <c r="B47" s="14">
        <v>36698</v>
      </c>
      <c r="C47" s="1">
        <v>1891.5</v>
      </c>
      <c r="D47" s="1">
        <f t="shared" si="0"/>
        <v>4</v>
      </c>
      <c r="E47" s="2">
        <f t="shared" si="1"/>
        <v>168</v>
      </c>
      <c r="F47" s="3">
        <f t="shared" si="2"/>
        <v>35</v>
      </c>
      <c r="G47" s="2">
        <v>1</v>
      </c>
      <c r="H47" s="2">
        <f t="shared" si="4"/>
        <v>35</v>
      </c>
      <c r="I47" s="2">
        <f t="shared" si="3"/>
        <v>-16</v>
      </c>
      <c r="J47" s="25">
        <v>36581</v>
      </c>
      <c r="K47" s="26"/>
      <c r="L47" s="27"/>
      <c r="M47" s="27"/>
      <c r="N47" s="27"/>
      <c r="O47" s="27"/>
      <c r="P47" s="27"/>
      <c r="Q47" s="27"/>
      <c r="R47" s="27"/>
      <c r="S47" s="27"/>
      <c r="T47" s="27">
        <v>1799.5</v>
      </c>
      <c r="U47" s="27"/>
      <c r="V47" s="27"/>
      <c r="W47" s="27"/>
      <c r="X47" s="27"/>
      <c r="Y47" s="27">
        <v>1814</v>
      </c>
      <c r="Z47" s="27"/>
      <c r="AA47" s="27"/>
      <c r="AB47" s="27"/>
      <c r="AC47" s="27">
        <v>1824.5</v>
      </c>
      <c r="AD47" s="27"/>
      <c r="AE47" s="27"/>
      <c r="AF47" s="27"/>
      <c r="AG47" s="27"/>
      <c r="AH47" s="27">
        <v>1834.5</v>
      </c>
      <c r="AI47" s="27"/>
      <c r="AJ47" s="27"/>
      <c r="AK47" s="27"/>
      <c r="AL47" s="27">
        <v>1843.25</v>
      </c>
      <c r="AM47" s="27"/>
      <c r="AN47" s="27"/>
      <c r="AO47" s="27"/>
      <c r="AP47" s="27">
        <v>1851.25</v>
      </c>
      <c r="AQ47" s="27"/>
      <c r="AR47" s="27"/>
      <c r="AS47" s="27"/>
      <c r="AT47" s="27"/>
      <c r="AU47" s="27">
        <v>1859</v>
      </c>
      <c r="AV47" s="27"/>
      <c r="AW47" s="27">
        <v>1865</v>
      </c>
      <c r="AX47" s="27">
        <v>1871</v>
      </c>
      <c r="AY47" s="27">
        <v>1877</v>
      </c>
      <c r="AZ47" s="27">
        <v>1879.75</v>
      </c>
      <c r="BA47" s="27">
        <v>1882.5</v>
      </c>
      <c r="BB47" s="27">
        <v>1885.25</v>
      </c>
      <c r="BC47" s="27">
        <v>1887.75</v>
      </c>
      <c r="BD47" s="27">
        <v>1890</v>
      </c>
      <c r="BE47" s="27">
        <v>1891.5</v>
      </c>
      <c r="BF47" s="27">
        <v>1893</v>
      </c>
      <c r="BG47" s="27">
        <v>1894.5</v>
      </c>
      <c r="BH47" s="27">
        <v>1896</v>
      </c>
      <c r="BI47" s="27">
        <v>1897.5</v>
      </c>
      <c r="BJ47" s="27">
        <v>1898.75</v>
      </c>
      <c r="BK47" s="27">
        <v>1900</v>
      </c>
      <c r="BL47" s="27">
        <v>1900.75</v>
      </c>
      <c r="BM47" s="27">
        <v>1901.5</v>
      </c>
      <c r="BN47" s="27">
        <v>1902.25</v>
      </c>
      <c r="BO47" s="27">
        <v>1903</v>
      </c>
      <c r="BP47" s="27">
        <v>1903.75</v>
      </c>
      <c r="BQ47" s="27"/>
      <c r="BR47" s="27"/>
      <c r="BS47" s="27"/>
      <c r="BT47" s="27"/>
      <c r="BU47" s="28">
        <v>50646.75</v>
      </c>
    </row>
    <row r="48" spans="1:73" x14ac:dyDescent="0.25">
      <c r="A48" s="14">
        <v>36530</v>
      </c>
      <c r="B48" s="14">
        <v>36726</v>
      </c>
      <c r="C48" s="1">
        <v>1897.25</v>
      </c>
      <c r="D48" s="1">
        <f t="shared" si="0"/>
        <v>4</v>
      </c>
      <c r="E48" s="2">
        <f t="shared" si="1"/>
        <v>196</v>
      </c>
      <c r="F48" s="3">
        <f t="shared" si="2"/>
        <v>28</v>
      </c>
      <c r="G48" s="2">
        <v>1</v>
      </c>
      <c r="H48" s="2">
        <f t="shared" si="4"/>
        <v>28</v>
      </c>
      <c r="I48" s="2">
        <f t="shared" si="3"/>
        <v>-14</v>
      </c>
      <c r="J48" s="25">
        <v>36584</v>
      </c>
      <c r="K48" s="26"/>
      <c r="L48" s="27"/>
      <c r="M48" s="27"/>
      <c r="N48" s="27"/>
      <c r="O48" s="27"/>
      <c r="P48" s="27"/>
      <c r="Q48" s="27"/>
      <c r="R48" s="27">
        <v>1709.5</v>
      </c>
      <c r="S48" s="27"/>
      <c r="T48" s="27">
        <v>1715.5</v>
      </c>
      <c r="U48" s="27"/>
      <c r="V48" s="27"/>
      <c r="W48" s="27"/>
      <c r="X48" s="27"/>
      <c r="Y48" s="27">
        <v>1730</v>
      </c>
      <c r="Z48" s="27"/>
      <c r="AA48" s="27"/>
      <c r="AB48" s="27"/>
      <c r="AC48" s="27">
        <v>1740.75</v>
      </c>
      <c r="AD48" s="27"/>
      <c r="AE48" s="27"/>
      <c r="AF48" s="27"/>
      <c r="AG48" s="27"/>
      <c r="AH48" s="27">
        <v>1752.5</v>
      </c>
      <c r="AI48" s="27"/>
      <c r="AJ48" s="27"/>
      <c r="AK48" s="27"/>
      <c r="AL48" s="27">
        <v>1762</v>
      </c>
      <c r="AM48" s="27"/>
      <c r="AN48" s="27"/>
      <c r="AO48" s="27"/>
      <c r="AP48" s="27">
        <v>1771</v>
      </c>
      <c r="AQ48" s="27"/>
      <c r="AR48" s="27"/>
      <c r="AS48" s="27"/>
      <c r="AT48" s="27"/>
      <c r="AU48" s="27">
        <v>1779.5</v>
      </c>
      <c r="AV48" s="27"/>
      <c r="AW48" s="27">
        <v>1786.5</v>
      </c>
      <c r="AX48" s="27">
        <v>1793.5</v>
      </c>
      <c r="AY48" s="27">
        <v>1800.5</v>
      </c>
      <c r="AZ48" s="27">
        <v>1804.5</v>
      </c>
      <c r="BA48" s="27">
        <v>1808</v>
      </c>
      <c r="BB48" s="27">
        <v>1811.5</v>
      </c>
      <c r="BC48" s="27">
        <v>1814.5</v>
      </c>
      <c r="BD48" s="27">
        <v>1817.25</v>
      </c>
      <c r="BE48" s="27">
        <v>1819</v>
      </c>
      <c r="BF48" s="27">
        <v>1820.75</v>
      </c>
      <c r="BG48" s="27">
        <v>1822.5</v>
      </c>
      <c r="BH48" s="27">
        <v>1824.25</v>
      </c>
      <c r="BI48" s="27">
        <v>1825.75</v>
      </c>
      <c r="BJ48" s="27">
        <v>1827.25</v>
      </c>
      <c r="BK48" s="27">
        <v>1828.75</v>
      </c>
      <c r="BL48" s="27">
        <v>1830</v>
      </c>
      <c r="BM48" s="27">
        <v>1831.25</v>
      </c>
      <c r="BN48" s="27">
        <v>1832.5</v>
      </c>
      <c r="BO48" s="27">
        <v>1833.75</v>
      </c>
      <c r="BP48" s="27">
        <v>1835</v>
      </c>
      <c r="BQ48" s="27"/>
      <c r="BR48" s="27"/>
      <c r="BS48" s="27"/>
      <c r="BT48" s="27"/>
      <c r="BU48" s="28">
        <v>50327.75</v>
      </c>
    </row>
    <row r="49" spans="1:73" x14ac:dyDescent="0.25">
      <c r="A49" s="14">
        <v>36530</v>
      </c>
      <c r="B49" s="14">
        <v>36754</v>
      </c>
      <c r="C49" s="1">
        <v>1902.75</v>
      </c>
      <c r="D49" s="1">
        <f t="shared" si="0"/>
        <v>4</v>
      </c>
      <c r="E49" s="2">
        <f t="shared" si="1"/>
        <v>224</v>
      </c>
      <c r="F49" s="3">
        <f t="shared" si="2"/>
        <v>28</v>
      </c>
      <c r="G49" s="2">
        <v>1</v>
      </c>
      <c r="H49" s="2">
        <f t="shared" si="4"/>
        <v>28</v>
      </c>
      <c r="I49" s="2">
        <f t="shared" si="3"/>
        <v>-11</v>
      </c>
      <c r="J49" s="25">
        <v>36585</v>
      </c>
      <c r="K49" s="26"/>
      <c r="L49" s="27"/>
      <c r="M49" s="27"/>
      <c r="N49" s="27"/>
      <c r="O49" s="27"/>
      <c r="P49" s="27"/>
      <c r="Q49" s="27"/>
      <c r="R49" s="27"/>
      <c r="S49" s="27"/>
      <c r="T49" s="27">
        <v>1702.75</v>
      </c>
      <c r="U49" s="27"/>
      <c r="V49" s="27"/>
      <c r="W49" s="27"/>
      <c r="X49" s="27"/>
      <c r="Y49" s="27">
        <v>1717</v>
      </c>
      <c r="Z49" s="27"/>
      <c r="AA49" s="27"/>
      <c r="AB49" s="27"/>
      <c r="AC49" s="27">
        <v>1728.25</v>
      </c>
      <c r="AD49" s="27"/>
      <c r="AE49" s="27"/>
      <c r="AF49" s="27"/>
      <c r="AG49" s="27"/>
      <c r="AH49" s="27">
        <v>1740.5</v>
      </c>
      <c r="AI49" s="27"/>
      <c r="AJ49" s="27"/>
      <c r="AK49" s="27"/>
      <c r="AL49" s="27">
        <v>1750</v>
      </c>
      <c r="AM49" s="27"/>
      <c r="AN49" s="27"/>
      <c r="AO49" s="27"/>
      <c r="AP49" s="27">
        <v>1759.25</v>
      </c>
      <c r="AQ49" s="27"/>
      <c r="AR49" s="27"/>
      <c r="AS49" s="27"/>
      <c r="AT49" s="27"/>
      <c r="AU49" s="27">
        <v>1768.25</v>
      </c>
      <c r="AV49" s="27"/>
      <c r="AW49" s="27">
        <v>1775.5</v>
      </c>
      <c r="AX49" s="27">
        <v>1782.5</v>
      </c>
      <c r="AY49" s="27">
        <v>1789.5</v>
      </c>
      <c r="AZ49" s="27">
        <v>1793.5</v>
      </c>
      <c r="BA49" s="27">
        <v>1797.5</v>
      </c>
      <c r="BB49" s="27">
        <v>1801.25</v>
      </c>
      <c r="BC49" s="27">
        <v>1805</v>
      </c>
      <c r="BD49" s="27">
        <v>1808.25</v>
      </c>
      <c r="BE49" s="27">
        <v>1810.75</v>
      </c>
      <c r="BF49" s="27">
        <v>1813</v>
      </c>
      <c r="BG49" s="27">
        <v>1815.25</v>
      </c>
      <c r="BH49" s="27">
        <v>1817.5</v>
      </c>
      <c r="BI49" s="27">
        <v>1819.75</v>
      </c>
      <c r="BJ49" s="27">
        <v>1822</v>
      </c>
      <c r="BK49" s="27">
        <v>1824</v>
      </c>
      <c r="BL49" s="27">
        <v>1825.5</v>
      </c>
      <c r="BM49" s="27">
        <v>1827</v>
      </c>
      <c r="BN49" s="27">
        <v>1828.25</v>
      </c>
      <c r="BO49" s="27">
        <v>1829.5</v>
      </c>
      <c r="BP49" s="27">
        <v>1830.75</v>
      </c>
      <c r="BQ49" s="27"/>
      <c r="BR49" s="27"/>
      <c r="BS49" s="27"/>
      <c r="BT49" s="27"/>
      <c r="BU49" s="28">
        <v>48382.25</v>
      </c>
    </row>
    <row r="50" spans="1:73" x14ac:dyDescent="0.25">
      <c r="A50" s="14">
        <v>36530</v>
      </c>
      <c r="B50" s="14">
        <v>36789</v>
      </c>
      <c r="C50" s="1">
        <v>1908.25</v>
      </c>
      <c r="D50" s="1">
        <f t="shared" si="0"/>
        <v>4</v>
      </c>
      <c r="E50" s="2">
        <f t="shared" si="1"/>
        <v>259</v>
      </c>
      <c r="F50" s="3">
        <f t="shared" si="2"/>
        <v>35</v>
      </c>
      <c r="G50" s="2">
        <v>1</v>
      </c>
      <c r="H50" s="2">
        <f t="shared" si="4"/>
        <v>35</v>
      </c>
      <c r="I50" s="2">
        <f t="shared" si="3"/>
        <v>-15</v>
      </c>
      <c r="J50" s="25">
        <v>36586</v>
      </c>
      <c r="K50" s="26"/>
      <c r="L50" s="27"/>
      <c r="M50" s="27"/>
      <c r="N50" s="27"/>
      <c r="O50" s="27"/>
      <c r="P50" s="27"/>
      <c r="Q50" s="27"/>
      <c r="R50" s="27"/>
      <c r="S50" s="27"/>
      <c r="T50" s="27">
        <v>1743.5</v>
      </c>
      <c r="U50" s="27"/>
      <c r="V50" s="27"/>
      <c r="W50" s="27"/>
      <c r="X50" s="27"/>
      <c r="Y50" s="27">
        <v>1757.25</v>
      </c>
      <c r="Z50" s="27"/>
      <c r="AA50" s="27"/>
      <c r="AB50" s="27"/>
      <c r="AC50" s="27">
        <v>1768.25</v>
      </c>
      <c r="AD50" s="27"/>
      <c r="AE50" s="27"/>
      <c r="AF50" s="27"/>
      <c r="AG50" s="27"/>
      <c r="AH50" s="27">
        <v>1779.5</v>
      </c>
      <c r="AI50" s="27"/>
      <c r="AJ50" s="27"/>
      <c r="AK50" s="27"/>
      <c r="AL50" s="27">
        <v>1788.25</v>
      </c>
      <c r="AM50" s="27"/>
      <c r="AN50" s="27"/>
      <c r="AO50" s="27"/>
      <c r="AP50" s="27">
        <v>1797</v>
      </c>
      <c r="AQ50" s="27"/>
      <c r="AR50" s="27"/>
      <c r="AS50" s="27"/>
      <c r="AT50" s="27"/>
      <c r="AU50" s="27">
        <v>1805.25</v>
      </c>
      <c r="AV50" s="27"/>
      <c r="AW50" s="27">
        <v>1812</v>
      </c>
      <c r="AX50" s="27">
        <v>1818.5</v>
      </c>
      <c r="AY50" s="27">
        <v>1825</v>
      </c>
      <c r="AZ50" s="27">
        <v>1828.5</v>
      </c>
      <c r="BA50" s="27">
        <v>1832</v>
      </c>
      <c r="BB50" s="27">
        <v>1835</v>
      </c>
      <c r="BC50" s="27">
        <v>1838</v>
      </c>
      <c r="BD50" s="27">
        <v>1840.75</v>
      </c>
      <c r="BE50" s="27">
        <v>1842.75</v>
      </c>
      <c r="BF50" s="27">
        <v>1844.5</v>
      </c>
      <c r="BG50" s="27">
        <v>1846.25</v>
      </c>
      <c r="BH50" s="27">
        <v>1848</v>
      </c>
      <c r="BI50" s="27">
        <v>1849.75</v>
      </c>
      <c r="BJ50" s="27">
        <v>1851.5</v>
      </c>
      <c r="BK50" s="27">
        <v>1853</v>
      </c>
      <c r="BL50" s="27">
        <v>1854.5</v>
      </c>
      <c r="BM50" s="27">
        <v>1856</v>
      </c>
      <c r="BN50" s="27">
        <v>1857.25</v>
      </c>
      <c r="BO50" s="27">
        <v>1858.5</v>
      </c>
      <c r="BP50" s="27">
        <v>1859.75</v>
      </c>
      <c r="BQ50" s="27">
        <v>1861</v>
      </c>
      <c r="BR50" s="27"/>
      <c r="BS50" s="27"/>
      <c r="BT50" s="27"/>
      <c r="BU50" s="28">
        <v>51151.5</v>
      </c>
    </row>
    <row r="51" spans="1:73" x14ac:dyDescent="0.25">
      <c r="A51" s="14">
        <v>36530</v>
      </c>
      <c r="B51" s="14">
        <v>36817</v>
      </c>
      <c r="C51" s="1">
        <v>1912.5</v>
      </c>
      <c r="D51" s="1">
        <f t="shared" si="0"/>
        <v>4</v>
      </c>
      <c r="E51" s="2">
        <f t="shared" si="1"/>
        <v>287</v>
      </c>
      <c r="F51" s="3">
        <f t="shared" si="2"/>
        <v>28</v>
      </c>
      <c r="G51" s="2">
        <v>1</v>
      </c>
      <c r="H51" s="2">
        <f t="shared" si="4"/>
        <v>28</v>
      </c>
      <c r="I51" s="2">
        <f t="shared" si="3"/>
        <v>-13</v>
      </c>
      <c r="J51" s="25">
        <v>36587</v>
      </c>
      <c r="K51" s="26"/>
      <c r="L51" s="27"/>
      <c r="M51" s="27"/>
      <c r="N51" s="27"/>
      <c r="O51" s="27"/>
      <c r="P51" s="27"/>
      <c r="Q51" s="27"/>
      <c r="R51" s="27"/>
      <c r="S51" s="27"/>
      <c r="T51" s="27">
        <v>1726.25</v>
      </c>
      <c r="U51" s="27">
        <v>1727.75</v>
      </c>
      <c r="V51" s="27"/>
      <c r="W51" s="27"/>
      <c r="X51" s="27"/>
      <c r="Y51" s="27">
        <v>1737.25</v>
      </c>
      <c r="Z51" s="27"/>
      <c r="AA51" s="27"/>
      <c r="AB51" s="27"/>
      <c r="AC51" s="27">
        <v>1747.75</v>
      </c>
      <c r="AD51" s="27">
        <v>1749.5</v>
      </c>
      <c r="AE51" s="27"/>
      <c r="AF51" s="27"/>
      <c r="AG51" s="27"/>
      <c r="AH51" s="27">
        <v>1758</v>
      </c>
      <c r="AI51" s="27"/>
      <c r="AJ51" s="27"/>
      <c r="AK51" s="27"/>
      <c r="AL51" s="27">
        <v>1766.5</v>
      </c>
      <c r="AM51" s="27"/>
      <c r="AN51" s="27"/>
      <c r="AO51" s="27"/>
      <c r="AP51" s="27">
        <v>1775</v>
      </c>
      <c r="AQ51" s="27"/>
      <c r="AR51" s="27"/>
      <c r="AS51" s="27"/>
      <c r="AT51" s="27"/>
      <c r="AU51" s="27">
        <v>1783.5</v>
      </c>
      <c r="AV51" s="27"/>
      <c r="AW51" s="27">
        <v>1790.5</v>
      </c>
      <c r="AX51" s="27">
        <v>1797.25</v>
      </c>
      <c r="AY51" s="27">
        <v>1804</v>
      </c>
      <c r="AZ51" s="27">
        <v>1807.5</v>
      </c>
      <c r="BA51" s="27">
        <v>1811</v>
      </c>
      <c r="BB51" s="27">
        <v>1814</v>
      </c>
      <c r="BC51" s="27">
        <v>1817</v>
      </c>
      <c r="BD51" s="27">
        <v>1819.75</v>
      </c>
      <c r="BE51" s="27">
        <v>1821.75</v>
      </c>
      <c r="BF51" s="27">
        <v>1823.75</v>
      </c>
      <c r="BG51" s="27">
        <v>1825.75</v>
      </c>
      <c r="BH51" s="27">
        <v>1827.75</v>
      </c>
      <c r="BI51" s="27">
        <v>1829.5</v>
      </c>
      <c r="BJ51" s="27">
        <v>1831.25</v>
      </c>
      <c r="BK51" s="27">
        <v>1833</v>
      </c>
      <c r="BL51" s="27">
        <v>1834.5</v>
      </c>
      <c r="BM51" s="27">
        <v>1836</v>
      </c>
      <c r="BN51" s="27">
        <v>1837.25</v>
      </c>
      <c r="BO51" s="27">
        <v>1838.5</v>
      </c>
      <c r="BP51" s="27">
        <v>1839.75</v>
      </c>
      <c r="BQ51" s="27">
        <v>1841</v>
      </c>
      <c r="BR51" s="27"/>
      <c r="BS51" s="27"/>
      <c r="BT51" s="27"/>
      <c r="BU51" s="28">
        <v>54052.25</v>
      </c>
    </row>
    <row r="52" spans="1:73" x14ac:dyDescent="0.25">
      <c r="A52" s="14">
        <v>36530</v>
      </c>
      <c r="B52" s="14">
        <v>36845</v>
      </c>
      <c r="C52" s="1">
        <v>1916.75</v>
      </c>
      <c r="D52" s="1">
        <f t="shared" si="0"/>
        <v>4</v>
      </c>
      <c r="E52" s="2">
        <f t="shared" si="1"/>
        <v>315</v>
      </c>
      <c r="F52" s="3">
        <f t="shared" si="2"/>
        <v>28</v>
      </c>
      <c r="G52" s="2">
        <v>1</v>
      </c>
      <c r="H52" s="2">
        <f t="shared" si="4"/>
        <v>28</v>
      </c>
      <c r="I52" s="2">
        <f t="shared" si="3"/>
        <v>-10</v>
      </c>
      <c r="J52" s="25">
        <v>36588</v>
      </c>
      <c r="K52" s="26"/>
      <c r="L52" s="27"/>
      <c r="M52" s="27"/>
      <c r="N52" s="27"/>
      <c r="O52" s="27"/>
      <c r="P52" s="27"/>
      <c r="Q52" s="27"/>
      <c r="R52" s="27"/>
      <c r="S52" s="27"/>
      <c r="T52" s="27">
        <v>1735.5</v>
      </c>
      <c r="U52" s="27">
        <v>1736.5</v>
      </c>
      <c r="V52" s="27"/>
      <c r="W52" s="27"/>
      <c r="X52" s="27"/>
      <c r="Y52" s="27">
        <v>1746</v>
      </c>
      <c r="Z52" s="27"/>
      <c r="AA52" s="27"/>
      <c r="AB52" s="27"/>
      <c r="AC52" s="27">
        <v>1756.5</v>
      </c>
      <c r="AD52" s="27">
        <v>1758.5</v>
      </c>
      <c r="AE52" s="27"/>
      <c r="AF52" s="27"/>
      <c r="AG52" s="27"/>
      <c r="AH52" s="27">
        <v>1766.75</v>
      </c>
      <c r="AI52" s="27"/>
      <c r="AJ52" s="27"/>
      <c r="AK52" s="27"/>
      <c r="AL52" s="27">
        <v>1775.5</v>
      </c>
      <c r="AM52" s="27"/>
      <c r="AN52" s="27"/>
      <c r="AO52" s="27"/>
      <c r="AP52" s="27">
        <v>1784.25</v>
      </c>
      <c r="AQ52" s="27"/>
      <c r="AR52" s="27"/>
      <c r="AS52" s="27"/>
      <c r="AT52" s="27"/>
      <c r="AU52" s="27">
        <v>1793</v>
      </c>
      <c r="AV52" s="27"/>
      <c r="AW52" s="27">
        <v>1799.75</v>
      </c>
      <c r="AX52" s="27">
        <v>1806.25</v>
      </c>
      <c r="AY52" s="27">
        <v>1812.75</v>
      </c>
      <c r="AZ52" s="27">
        <v>1816.25</v>
      </c>
      <c r="BA52" s="27">
        <v>1819.75</v>
      </c>
      <c r="BB52" s="27">
        <v>1822.75</v>
      </c>
      <c r="BC52" s="27">
        <v>1825.75</v>
      </c>
      <c r="BD52" s="27">
        <v>1828.5</v>
      </c>
      <c r="BE52" s="27">
        <v>1830.5</v>
      </c>
      <c r="BF52" s="27">
        <v>1832.5</v>
      </c>
      <c r="BG52" s="27">
        <v>1834.5</v>
      </c>
      <c r="BH52" s="27">
        <v>1836.5</v>
      </c>
      <c r="BI52" s="27">
        <v>1838.25</v>
      </c>
      <c r="BJ52" s="27">
        <v>1840</v>
      </c>
      <c r="BK52" s="27">
        <v>1841.75</v>
      </c>
      <c r="BL52" s="27">
        <v>1843.25</v>
      </c>
      <c r="BM52" s="27">
        <v>1844.75</v>
      </c>
      <c r="BN52" s="27">
        <v>1846</v>
      </c>
      <c r="BO52" s="27">
        <v>1847.25</v>
      </c>
      <c r="BP52" s="27">
        <v>1848.5</v>
      </c>
      <c r="BQ52" s="27">
        <v>1849.75</v>
      </c>
      <c r="BR52" s="27"/>
      <c r="BS52" s="27"/>
      <c r="BT52" s="27"/>
      <c r="BU52" s="28">
        <v>54317.75</v>
      </c>
    </row>
    <row r="53" spans="1:73" x14ac:dyDescent="0.25">
      <c r="A53" s="14">
        <v>36530</v>
      </c>
      <c r="B53" s="14">
        <v>36880</v>
      </c>
      <c r="C53" s="1">
        <v>1921</v>
      </c>
      <c r="D53" s="1">
        <f t="shared" si="0"/>
        <v>4</v>
      </c>
      <c r="E53" s="2">
        <f t="shared" si="1"/>
        <v>350</v>
      </c>
      <c r="F53" s="3">
        <f t="shared" si="2"/>
        <v>35</v>
      </c>
      <c r="G53" s="2">
        <v>1</v>
      </c>
      <c r="H53" s="2">
        <f t="shared" si="4"/>
        <v>35</v>
      </c>
      <c r="I53" s="2">
        <f t="shared" si="3"/>
        <v>-15</v>
      </c>
      <c r="J53" s="25">
        <v>36591</v>
      </c>
      <c r="K53" s="26"/>
      <c r="L53" s="27"/>
      <c r="M53" s="27"/>
      <c r="N53" s="27"/>
      <c r="O53" s="27"/>
      <c r="P53" s="27"/>
      <c r="Q53" s="27"/>
      <c r="R53" s="27"/>
      <c r="S53" s="27">
        <v>1737.5</v>
      </c>
      <c r="T53" s="27">
        <v>1740</v>
      </c>
      <c r="U53" s="27">
        <v>1741.5</v>
      </c>
      <c r="V53" s="27"/>
      <c r="W53" s="27"/>
      <c r="X53" s="27"/>
      <c r="Y53" s="27">
        <v>1751</v>
      </c>
      <c r="Z53" s="27"/>
      <c r="AA53" s="27"/>
      <c r="AB53" s="27"/>
      <c r="AC53" s="27">
        <v>1762</v>
      </c>
      <c r="AD53" s="27">
        <v>1764</v>
      </c>
      <c r="AE53" s="27"/>
      <c r="AF53" s="27"/>
      <c r="AG53" s="27"/>
      <c r="AH53" s="27">
        <v>1772.75</v>
      </c>
      <c r="AI53" s="27"/>
      <c r="AJ53" s="27"/>
      <c r="AK53" s="27"/>
      <c r="AL53" s="27">
        <v>1781.5</v>
      </c>
      <c r="AM53" s="27"/>
      <c r="AN53" s="27"/>
      <c r="AO53" s="27"/>
      <c r="AP53" s="27">
        <v>1790</v>
      </c>
      <c r="AQ53" s="27"/>
      <c r="AR53" s="27"/>
      <c r="AS53" s="27"/>
      <c r="AT53" s="27"/>
      <c r="AU53" s="27">
        <v>1798.5</v>
      </c>
      <c r="AV53" s="27"/>
      <c r="AW53" s="27">
        <v>1805.5</v>
      </c>
      <c r="AX53" s="27">
        <v>1812.25</v>
      </c>
      <c r="AY53" s="27">
        <v>1819</v>
      </c>
      <c r="AZ53" s="27">
        <v>1822</v>
      </c>
      <c r="BA53" s="27">
        <v>1825</v>
      </c>
      <c r="BB53" s="27">
        <v>1828</v>
      </c>
      <c r="BC53" s="27">
        <v>1831</v>
      </c>
      <c r="BD53" s="27">
        <v>1833.75</v>
      </c>
      <c r="BE53" s="27">
        <v>1835.75</v>
      </c>
      <c r="BF53" s="27">
        <v>1837.75</v>
      </c>
      <c r="BG53" s="27">
        <v>1839.75</v>
      </c>
      <c r="BH53" s="27">
        <v>1841.75</v>
      </c>
      <c r="BI53" s="27">
        <v>1843.5</v>
      </c>
      <c r="BJ53" s="27">
        <v>1845.25</v>
      </c>
      <c r="BK53" s="27">
        <v>1847</v>
      </c>
      <c r="BL53" s="27">
        <v>1848.5</v>
      </c>
      <c r="BM53" s="27">
        <v>1850</v>
      </c>
      <c r="BN53" s="27">
        <v>1851.25</v>
      </c>
      <c r="BO53" s="27">
        <v>1852.5</v>
      </c>
      <c r="BP53" s="27">
        <v>1853.75</v>
      </c>
      <c r="BQ53" s="27">
        <v>1855</v>
      </c>
      <c r="BR53" s="27"/>
      <c r="BS53" s="27"/>
      <c r="BT53" s="27"/>
      <c r="BU53" s="28">
        <v>56217</v>
      </c>
    </row>
    <row r="54" spans="1:73" x14ac:dyDescent="0.25">
      <c r="A54" s="14">
        <v>36530</v>
      </c>
      <c r="B54" s="14">
        <v>36908</v>
      </c>
      <c r="C54" s="1">
        <v>1923.75</v>
      </c>
      <c r="D54" s="1">
        <f t="shared" si="0"/>
        <v>4</v>
      </c>
      <c r="E54" s="2">
        <f t="shared" si="1"/>
        <v>378</v>
      </c>
      <c r="F54" s="3">
        <f t="shared" si="2"/>
        <v>28</v>
      </c>
      <c r="G54" s="2">
        <v>1</v>
      </c>
      <c r="H54" s="2">
        <f t="shared" si="4"/>
        <v>28</v>
      </c>
      <c r="I54" s="2">
        <f t="shared" si="3"/>
        <v>-12</v>
      </c>
      <c r="J54" s="25">
        <v>36592</v>
      </c>
      <c r="K54" s="26"/>
      <c r="L54" s="27"/>
      <c r="M54" s="27"/>
      <c r="N54" s="27"/>
      <c r="O54" s="27"/>
      <c r="P54" s="27"/>
      <c r="Q54" s="27"/>
      <c r="R54" s="27"/>
      <c r="S54" s="27"/>
      <c r="T54" s="27">
        <v>1720.5</v>
      </c>
      <c r="U54" s="27">
        <v>1721.25</v>
      </c>
      <c r="V54" s="27"/>
      <c r="W54" s="27"/>
      <c r="X54" s="27"/>
      <c r="Y54" s="27">
        <v>1731.75</v>
      </c>
      <c r="Z54" s="27"/>
      <c r="AA54" s="27"/>
      <c r="AB54" s="27"/>
      <c r="AC54" s="27">
        <v>1742.75</v>
      </c>
      <c r="AD54" s="27">
        <v>1744.75</v>
      </c>
      <c r="AE54" s="27"/>
      <c r="AF54" s="27">
        <v>1749</v>
      </c>
      <c r="AG54" s="27"/>
      <c r="AH54" s="27">
        <v>1753.5</v>
      </c>
      <c r="AI54" s="27"/>
      <c r="AJ54" s="27"/>
      <c r="AK54" s="27"/>
      <c r="AL54" s="27">
        <v>1762.25</v>
      </c>
      <c r="AM54" s="27"/>
      <c r="AN54" s="27"/>
      <c r="AO54" s="27"/>
      <c r="AP54" s="27">
        <v>1771</v>
      </c>
      <c r="AQ54" s="27"/>
      <c r="AR54" s="27"/>
      <c r="AS54" s="27"/>
      <c r="AT54" s="27"/>
      <c r="AU54" s="27">
        <v>1780</v>
      </c>
      <c r="AV54" s="27"/>
      <c r="AW54" s="27">
        <v>1787</v>
      </c>
      <c r="AX54" s="27">
        <v>1793.5</v>
      </c>
      <c r="AY54" s="27">
        <v>1800</v>
      </c>
      <c r="AZ54" s="27">
        <v>1803.5</v>
      </c>
      <c r="BA54" s="27">
        <v>1807</v>
      </c>
      <c r="BB54" s="27">
        <v>1810</v>
      </c>
      <c r="BC54" s="27">
        <v>1813</v>
      </c>
      <c r="BD54" s="27">
        <v>1816</v>
      </c>
      <c r="BE54" s="27">
        <v>1818</v>
      </c>
      <c r="BF54" s="27">
        <v>1820</v>
      </c>
      <c r="BG54" s="27">
        <v>1822</v>
      </c>
      <c r="BH54" s="27">
        <v>1824</v>
      </c>
      <c r="BI54" s="27">
        <v>1826</v>
      </c>
      <c r="BJ54" s="27">
        <v>1827.75</v>
      </c>
      <c r="BK54" s="27">
        <v>1829.5</v>
      </c>
      <c r="BL54" s="27">
        <v>1831</v>
      </c>
      <c r="BM54" s="27">
        <v>1832.5</v>
      </c>
      <c r="BN54" s="27">
        <v>1833.75</v>
      </c>
      <c r="BO54" s="27">
        <v>1835</v>
      </c>
      <c r="BP54" s="27">
        <v>1836.25</v>
      </c>
      <c r="BQ54" s="27">
        <v>1837.5</v>
      </c>
      <c r="BR54" s="27"/>
      <c r="BS54" s="27"/>
      <c r="BT54" s="27"/>
      <c r="BU54" s="28">
        <v>55680</v>
      </c>
    </row>
    <row r="55" spans="1:73" x14ac:dyDescent="0.25">
      <c r="A55" s="14">
        <v>36530</v>
      </c>
      <c r="B55" s="14">
        <v>36943</v>
      </c>
      <c r="C55" s="1">
        <v>1926.25</v>
      </c>
      <c r="D55" s="1">
        <f t="shared" si="0"/>
        <v>4</v>
      </c>
      <c r="E55" s="2">
        <f t="shared" si="1"/>
        <v>413</v>
      </c>
      <c r="F55" s="3">
        <f t="shared" si="2"/>
        <v>35</v>
      </c>
      <c r="G55" s="2">
        <v>1</v>
      </c>
      <c r="H55" s="2">
        <f t="shared" si="4"/>
        <v>35</v>
      </c>
      <c r="I55" s="2">
        <f t="shared" si="3"/>
        <v>-16</v>
      </c>
      <c r="J55" s="25">
        <v>36593</v>
      </c>
      <c r="K55" s="26"/>
      <c r="L55" s="27"/>
      <c r="M55" s="27"/>
      <c r="N55" s="27"/>
      <c r="O55" s="27"/>
      <c r="P55" s="27"/>
      <c r="Q55" s="27"/>
      <c r="R55" s="27"/>
      <c r="S55" s="27"/>
      <c r="T55" s="27">
        <v>1697</v>
      </c>
      <c r="U55" s="27">
        <v>1699</v>
      </c>
      <c r="V55" s="27"/>
      <c r="W55" s="27"/>
      <c r="X55" s="27"/>
      <c r="Y55" s="27">
        <v>1709.5</v>
      </c>
      <c r="Z55" s="27"/>
      <c r="AA55" s="27"/>
      <c r="AB55" s="27"/>
      <c r="AC55" s="27">
        <v>1720.5</v>
      </c>
      <c r="AD55" s="27"/>
      <c r="AE55" s="27"/>
      <c r="AF55" s="27"/>
      <c r="AG55" s="27"/>
      <c r="AH55" s="27">
        <v>1732.25</v>
      </c>
      <c r="AI55" s="27"/>
      <c r="AJ55" s="27"/>
      <c r="AK55" s="27"/>
      <c r="AL55" s="27">
        <v>1741.25</v>
      </c>
      <c r="AM55" s="27"/>
      <c r="AN55" s="27"/>
      <c r="AO55" s="27"/>
      <c r="AP55" s="27">
        <v>1750.25</v>
      </c>
      <c r="AQ55" s="27"/>
      <c r="AR55" s="27"/>
      <c r="AS55" s="27"/>
      <c r="AT55" s="27"/>
      <c r="AU55" s="27">
        <v>1759.5</v>
      </c>
      <c r="AV55" s="27"/>
      <c r="AW55" s="27">
        <v>1766.5</v>
      </c>
      <c r="AX55" s="27">
        <v>1773.5</v>
      </c>
      <c r="AY55" s="27">
        <v>1780.5</v>
      </c>
      <c r="AZ55" s="27">
        <v>1784</v>
      </c>
      <c r="BA55" s="27">
        <v>1787.5</v>
      </c>
      <c r="BB55" s="27">
        <v>1790.5</v>
      </c>
      <c r="BC55" s="27">
        <v>1793.5</v>
      </c>
      <c r="BD55" s="27">
        <v>1796.5</v>
      </c>
      <c r="BE55" s="27">
        <v>1799.5</v>
      </c>
      <c r="BF55" s="27">
        <v>1801.75</v>
      </c>
      <c r="BG55" s="27">
        <v>1804</v>
      </c>
      <c r="BH55" s="27">
        <v>1806</v>
      </c>
      <c r="BI55" s="27">
        <v>1808</v>
      </c>
      <c r="BJ55" s="27">
        <v>1810</v>
      </c>
      <c r="BK55" s="27">
        <v>1812</v>
      </c>
      <c r="BL55" s="27">
        <v>1813.5</v>
      </c>
      <c r="BM55" s="27">
        <v>1815</v>
      </c>
      <c r="BN55" s="27">
        <v>1816.25</v>
      </c>
      <c r="BO55" s="27">
        <v>1817.5</v>
      </c>
      <c r="BP55" s="27">
        <v>1818.75</v>
      </c>
      <c r="BQ55" s="27">
        <v>1820</v>
      </c>
      <c r="BR55" s="27"/>
      <c r="BS55" s="27"/>
      <c r="BT55" s="27"/>
      <c r="BU55" s="28">
        <v>51624</v>
      </c>
    </row>
    <row r="56" spans="1:73" x14ac:dyDescent="0.25">
      <c r="A56" s="14">
        <v>36530</v>
      </c>
      <c r="B56" s="14">
        <v>36971</v>
      </c>
      <c r="C56" s="1">
        <v>1928.75</v>
      </c>
      <c r="D56" s="1">
        <f t="shared" si="0"/>
        <v>4</v>
      </c>
      <c r="E56" s="2">
        <f t="shared" si="1"/>
        <v>441</v>
      </c>
      <c r="F56" s="3">
        <f t="shared" si="2"/>
        <v>28</v>
      </c>
      <c r="G56" s="2">
        <v>1</v>
      </c>
      <c r="H56" s="2">
        <f t="shared" si="4"/>
        <v>28</v>
      </c>
      <c r="I56" s="2">
        <f t="shared" si="3"/>
        <v>-16</v>
      </c>
      <c r="J56" s="25">
        <v>36594</v>
      </c>
      <c r="K56" s="26"/>
      <c r="L56" s="27"/>
      <c r="M56" s="27"/>
      <c r="N56" s="27"/>
      <c r="O56" s="27"/>
      <c r="P56" s="27"/>
      <c r="Q56" s="27"/>
      <c r="R56" s="27"/>
      <c r="S56" s="27"/>
      <c r="T56" s="27">
        <v>1724.25</v>
      </c>
      <c r="U56" s="27">
        <v>1726.25</v>
      </c>
      <c r="V56" s="27"/>
      <c r="W56" s="27"/>
      <c r="X56" s="27"/>
      <c r="Y56" s="27">
        <v>1736.5</v>
      </c>
      <c r="Z56" s="27"/>
      <c r="AA56" s="27"/>
      <c r="AB56" s="27"/>
      <c r="AC56" s="27">
        <v>1747</v>
      </c>
      <c r="AD56" s="27"/>
      <c r="AE56" s="27"/>
      <c r="AF56" s="27"/>
      <c r="AG56" s="27"/>
      <c r="AH56" s="27">
        <v>1757.5</v>
      </c>
      <c r="AI56" s="27"/>
      <c r="AJ56" s="27"/>
      <c r="AK56" s="27"/>
      <c r="AL56" s="27">
        <v>1766.5</v>
      </c>
      <c r="AM56" s="27"/>
      <c r="AN56" s="27"/>
      <c r="AO56" s="27"/>
      <c r="AP56" s="27">
        <v>1775.5</v>
      </c>
      <c r="AQ56" s="27"/>
      <c r="AR56" s="27"/>
      <c r="AS56" s="27"/>
      <c r="AT56" s="27"/>
      <c r="AU56" s="27">
        <v>1784.5</v>
      </c>
      <c r="AV56" s="27"/>
      <c r="AW56" s="27">
        <v>1791.25</v>
      </c>
      <c r="AX56" s="27">
        <v>1798</v>
      </c>
      <c r="AY56" s="27">
        <v>1805</v>
      </c>
      <c r="AZ56" s="27">
        <v>1808.5</v>
      </c>
      <c r="BA56" s="27">
        <v>1812</v>
      </c>
      <c r="BB56" s="27">
        <v>1815.5</v>
      </c>
      <c r="BC56" s="27">
        <v>1818.5</v>
      </c>
      <c r="BD56" s="27">
        <v>1821.5</v>
      </c>
      <c r="BE56" s="27">
        <v>1824.5</v>
      </c>
      <c r="BF56" s="27">
        <v>1826.75</v>
      </c>
      <c r="BG56" s="27">
        <v>1829</v>
      </c>
      <c r="BH56" s="27">
        <v>1831</v>
      </c>
      <c r="BI56" s="27">
        <v>1833</v>
      </c>
      <c r="BJ56" s="27">
        <v>1835</v>
      </c>
      <c r="BK56" s="27">
        <v>1837</v>
      </c>
      <c r="BL56" s="27">
        <v>1838.5</v>
      </c>
      <c r="BM56" s="27">
        <v>1840</v>
      </c>
      <c r="BN56" s="27">
        <v>1841</v>
      </c>
      <c r="BO56" s="27">
        <v>1842</v>
      </c>
      <c r="BP56" s="27">
        <v>1843</v>
      </c>
      <c r="BQ56" s="27">
        <v>1844</v>
      </c>
      <c r="BR56" s="27"/>
      <c r="BS56" s="27"/>
      <c r="BT56" s="27"/>
      <c r="BU56" s="28">
        <v>52353</v>
      </c>
    </row>
    <row r="57" spans="1:73" x14ac:dyDescent="0.25">
      <c r="A57" s="14">
        <v>36530</v>
      </c>
      <c r="B57" s="14">
        <v>36999</v>
      </c>
      <c r="C57" s="1">
        <v>1931.25</v>
      </c>
      <c r="D57" s="1">
        <f t="shared" si="0"/>
        <v>4</v>
      </c>
      <c r="E57" s="2">
        <f t="shared" si="1"/>
        <v>469</v>
      </c>
      <c r="F57" s="3">
        <f t="shared" si="2"/>
        <v>28</v>
      </c>
      <c r="G57" s="2">
        <v>1</v>
      </c>
      <c r="H57" s="2">
        <f t="shared" si="4"/>
        <v>28</v>
      </c>
      <c r="I57" s="2">
        <f t="shared" si="3"/>
        <v>-13</v>
      </c>
      <c r="J57" s="25">
        <v>36595</v>
      </c>
      <c r="K57" s="26"/>
      <c r="L57" s="27"/>
      <c r="M57" s="27"/>
      <c r="N57" s="27"/>
      <c r="O57" s="27"/>
      <c r="P57" s="27"/>
      <c r="Q57" s="27"/>
      <c r="R57" s="27"/>
      <c r="S57" s="27"/>
      <c r="T57" s="27">
        <v>1726.5</v>
      </c>
      <c r="U57" s="27"/>
      <c r="V57" s="27">
        <v>1731.75</v>
      </c>
      <c r="W57" s="27"/>
      <c r="X57" s="27"/>
      <c r="Y57" s="27">
        <v>1738.5</v>
      </c>
      <c r="Z57" s="27"/>
      <c r="AA57" s="27"/>
      <c r="AB57" s="27"/>
      <c r="AC57" s="27">
        <v>1749</v>
      </c>
      <c r="AD57" s="27"/>
      <c r="AE57" s="27"/>
      <c r="AF57" s="27"/>
      <c r="AG57" s="27"/>
      <c r="AH57" s="27">
        <v>1759.25</v>
      </c>
      <c r="AI57" s="27"/>
      <c r="AJ57" s="27"/>
      <c r="AK57" s="27"/>
      <c r="AL57" s="27">
        <v>1768</v>
      </c>
      <c r="AM57" s="27"/>
      <c r="AN57" s="27"/>
      <c r="AO57" s="27"/>
      <c r="AP57" s="27">
        <v>1776.75</v>
      </c>
      <c r="AQ57" s="27"/>
      <c r="AR57" s="27"/>
      <c r="AS57" s="27"/>
      <c r="AT57" s="27"/>
      <c r="AU57" s="27">
        <v>1785.5</v>
      </c>
      <c r="AV57" s="27"/>
      <c r="AW57" s="27">
        <v>1792.25</v>
      </c>
      <c r="AX57" s="27">
        <v>1799</v>
      </c>
      <c r="AY57" s="27">
        <v>1806</v>
      </c>
      <c r="AZ57" s="27">
        <v>1809</v>
      </c>
      <c r="BA57" s="27">
        <v>1811.75</v>
      </c>
      <c r="BB57" s="27">
        <v>1814.5</v>
      </c>
      <c r="BC57" s="27">
        <v>1817</v>
      </c>
      <c r="BD57" s="27">
        <v>1819.5</v>
      </c>
      <c r="BE57" s="27">
        <v>1822</v>
      </c>
      <c r="BF57" s="27">
        <v>1823.5</v>
      </c>
      <c r="BG57" s="27">
        <v>1825</v>
      </c>
      <c r="BH57" s="27">
        <v>1826.5</v>
      </c>
      <c r="BI57" s="27">
        <v>1828</v>
      </c>
      <c r="BJ57" s="27">
        <v>1829.5</v>
      </c>
      <c r="BK57" s="27">
        <v>1831</v>
      </c>
      <c r="BL57" s="27">
        <v>1832.25</v>
      </c>
      <c r="BM57" s="27">
        <v>1833.5</v>
      </c>
      <c r="BN57" s="27">
        <v>1834.5</v>
      </c>
      <c r="BO57" s="27">
        <v>1835.5</v>
      </c>
      <c r="BP57" s="27">
        <v>1836.5</v>
      </c>
      <c r="BQ57" s="27">
        <v>1837.5</v>
      </c>
      <c r="BR57" s="27"/>
      <c r="BS57" s="27"/>
      <c r="BT57" s="27"/>
      <c r="BU57" s="28">
        <v>52299.5</v>
      </c>
    </row>
    <row r="58" spans="1:73" x14ac:dyDescent="0.25">
      <c r="A58" s="14">
        <v>36530</v>
      </c>
      <c r="B58" s="14">
        <v>37027</v>
      </c>
      <c r="C58" s="1">
        <v>1933.75</v>
      </c>
      <c r="D58" s="1">
        <f t="shared" si="0"/>
        <v>4</v>
      </c>
      <c r="E58" s="2">
        <f t="shared" si="1"/>
        <v>497</v>
      </c>
      <c r="F58" s="3">
        <f t="shared" si="2"/>
        <v>28</v>
      </c>
      <c r="G58" s="2">
        <v>1</v>
      </c>
      <c r="H58" s="2">
        <f t="shared" si="4"/>
        <v>28</v>
      </c>
      <c r="I58" s="2">
        <f t="shared" si="3"/>
        <v>-11</v>
      </c>
      <c r="J58" s="25">
        <v>36598</v>
      </c>
      <c r="K58" s="26"/>
      <c r="L58" s="27"/>
      <c r="M58" s="27"/>
      <c r="N58" s="27"/>
      <c r="O58" s="27"/>
      <c r="P58" s="27"/>
      <c r="Q58" s="27"/>
      <c r="R58" s="27"/>
      <c r="S58" s="27"/>
      <c r="T58" s="27">
        <v>1708.75</v>
      </c>
      <c r="U58" s="27">
        <v>1710.25</v>
      </c>
      <c r="V58" s="27">
        <v>1713.25</v>
      </c>
      <c r="W58" s="27"/>
      <c r="X58" s="27"/>
      <c r="Y58" s="27">
        <v>1720.25</v>
      </c>
      <c r="Z58" s="27"/>
      <c r="AA58" s="27"/>
      <c r="AB58" s="27"/>
      <c r="AC58" s="27">
        <v>1730.5</v>
      </c>
      <c r="AD58" s="27"/>
      <c r="AE58" s="27"/>
      <c r="AF58" s="27"/>
      <c r="AG58" s="27"/>
      <c r="AH58" s="27">
        <v>1740.5</v>
      </c>
      <c r="AI58" s="27"/>
      <c r="AJ58" s="27"/>
      <c r="AK58" s="27"/>
      <c r="AL58" s="27">
        <v>1749.5</v>
      </c>
      <c r="AM58" s="27"/>
      <c r="AN58" s="27"/>
      <c r="AO58" s="27"/>
      <c r="AP58" s="27">
        <v>1758.5</v>
      </c>
      <c r="AQ58" s="27"/>
      <c r="AR58" s="27"/>
      <c r="AS58" s="27"/>
      <c r="AT58" s="27"/>
      <c r="AU58" s="27">
        <v>1767.5</v>
      </c>
      <c r="AV58" s="27"/>
      <c r="AW58" s="27">
        <v>1774.5</v>
      </c>
      <c r="AX58" s="27">
        <v>1781.5</v>
      </c>
      <c r="AY58" s="27">
        <v>1788.5</v>
      </c>
      <c r="AZ58" s="27">
        <v>1791.5</v>
      </c>
      <c r="BA58" s="27">
        <v>1794.5</v>
      </c>
      <c r="BB58" s="27">
        <v>1797.5</v>
      </c>
      <c r="BC58" s="27">
        <v>1800.25</v>
      </c>
      <c r="BD58" s="27">
        <v>1803</v>
      </c>
      <c r="BE58" s="27">
        <v>1805.75</v>
      </c>
      <c r="BF58" s="27">
        <v>1807.5</v>
      </c>
      <c r="BG58" s="27">
        <v>1809.25</v>
      </c>
      <c r="BH58" s="27">
        <v>1811</v>
      </c>
      <c r="BI58" s="27">
        <v>1812.5</v>
      </c>
      <c r="BJ58" s="27">
        <v>1814</v>
      </c>
      <c r="BK58" s="27">
        <v>1815.5</v>
      </c>
      <c r="BL58" s="27">
        <v>1816.75</v>
      </c>
      <c r="BM58" s="27">
        <v>1818</v>
      </c>
      <c r="BN58" s="27">
        <v>1819</v>
      </c>
      <c r="BO58" s="27">
        <v>1820</v>
      </c>
      <c r="BP58" s="27">
        <v>1821</v>
      </c>
      <c r="BQ58" s="27">
        <v>1822</v>
      </c>
      <c r="BR58" s="27"/>
      <c r="BS58" s="27"/>
      <c r="BT58" s="27"/>
      <c r="BU58" s="28">
        <v>53522.5</v>
      </c>
    </row>
    <row r="59" spans="1:73" x14ac:dyDescent="0.25">
      <c r="A59" s="14">
        <v>36530</v>
      </c>
      <c r="B59" s="14">
        <v>37062</v>
      </c>
      <c r="C59" s="1">
        <v>1936.25</v>
      </c>
      <c r="D59" s="1">
        <f t="shared" si="0"/>
        <v>4</v>
      </c>
      <c r="E59" s="2">
        <f t="shared" si="1"/>
        <v>532</v>
      </c>
      <c r="F59" s="3">
        <f t="shared" si="2"/>
        <v>35</v>
      </c>
      <c r="G59" s="2">
        <v>1</v>
      </c>
      <c r="H59" s="2">
        <f t="shared" si="4"/>
        <v>35</v>
      </c>
      <c r="I59" s="2">
        <f t="shared" si="3"/>
        <v>-15</v>
      </c>
      <c r="J59" s="25">
        <v>36599</v>
      </c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>
        <v>1752.25</v>
      </c>
      <c r="Z59" s="27"/>
      <c r="AA59" s="27"/>
      <c r="AB59" s="27"/>
      <c r="AC59" s="27">
        <v>1762.75</v>
      </c>
      <c r="AD59" s="27"/>
      <c r="AE59" s="27"/>
      <c r="AF59" s="27"/>
      <c r="AG59" s="27">
        <v>1771</v>
      </c>
      <c r="AH59" s="27">
        <v>1772.5</v>
      </c>
      <c r="AI59" s="27"/>
      <c r="AJ59" s="27"/>
      <c r="AK59" s="27"/>
      <c r="AL59" s="27">
        <v>1780.75</v>
      </c>
      <c r="AM59" s="27"/>
      <c r="AN59" s="27"/>
      <c r="AO59" s="27"/>
      <c r="AP59" s="27">
        <v>1789</v>
      </c>
      <c r="AQ59" s="27"/>
      <c r="AR59" s="27"/>
      <c r="AS59" s="27"/>
      <c r="AT59" s="27"/>
      <c r="AU59" s="27">
        <v>1797.25</v>
      </c>
      <c r="AV59" s="27"/>
      <c r="AW59" s="27">
        <v>1804</v>
      </c>
      <c r="AX59" s="27">
        <v>1811</v>
      </c>
      <c r="AY59" s="27">
        <v>1818</v>
      </c>
      <c r="AZ59" s="27">
        <v>1820.75</v>
      </c>
      <c r="BA59" s="27">
        <v>1823.5</v>
      </c>
      <c r="BB59" s="27">
        <v>1826.25</v>
      </c>
      <c r="BC59" s="27">
        <v>1828.75</v>
      </c>
      <c r="BD59" s="27">
        <v>1831.25</v>
      </c>
      <c r="BE59" s="27">
        <v>1833.75</v>
      </c>
      <c r="BF59" s="27">
        <v>1835.25</v>
      </c>
      <c r="BG59" s="27">
        <v>1836.75</v>
      </c>
      <c r="BH59" s="27">
        <v>1838.25</v>
      </c>
      <c r="BI59" s="27">
        <v>1839.5</v>
      </c>
      <c r="BJ59" s="27">
        <v>1840.75</v>
      </c>
      <c r="BK59" s="27">
        <v>1842</v>
      </c>
      <c r="BL59" s="27">
        <v>1843</v>
      </c>
      <c r="BM59" s="27">
        <v>1844</v>
      </c>
      <c r="BN59" s="27">
        <v>1844.75</v>
      </c>
      <c r="BO59" s="27">
        <v>1845.5</v>
      </c>
      <c r="BP59" s="27">
        <v>1846.25</v>
      </c>
      <c r="BQ59" s="27">
        <v>1847</v>
      </c>
      <c r="BR59" s="27"/>
      <c r="BS59" s="27"/>
      <c r="BT59" s="27"/>
      <c r="BU59" s="28">
        <v>50925.75</v>
      </c>
    </row>
    <row r="60" spans="1:73" x14ac:dyDescent="0.25">
      <c r="A60" s="14">
        <v>36530</v>
      </c>
      <c r="B60" s="14">
        <v>37090</v>
      </c>
      <c r="C60" s="1">
        <v>1938.75</v>
      </c>
      <c r="D60" s="1">
        <f t="shared" si="0"/>
        <v>4</v>
      </c>
      <c r="E60" s="2">
        <f t="shared" si="1"/>
        <v>560</v>
      </c>
      <c r="F60" s="3">
        <f t="shared" si="2"/>
        <v>28</v>
      </c>
      <c r="G60" s="2">
        <v>1</v>
      </c>
      <c r="H60" s="2">
        <f t="shared" si="4"/>
        <v>28</v>
      </c>
      <c r="I60" s="2">
        <f t="shared" si="3"/>
        <v>-13</v>
      </c>
      <c r="J60" s="25">
        <v>36600</v>
      </c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>
        <v>1756.75</v>
      </c>
      <c r="Z60" s="27"/>
      <c r="AA60" s="27"/>
      <c r="AB60" s="27"/>
      <c r="AC60" s="27">
        <v>1767.25</v>
      </c>
      <c r="AD60" s="27"/>
      <c r="AE60" s="27"/>
      <c r="AF60" s="27"/>
      <c r="AG60" s="27"/>
      <c r="AH60" s="27">
        <v>1777.25</v>
      </c>
      <c r="AI60" s="27"/>
      <c r="AJ60" s="27"/>
      <c r="AK60" s="27"/>
      <c r="AL60" s="27">
        <v>1785.75</v>
      </c>
      <c r="AM60" s="27"/>
      <c r="AN60" s="27"/>
      <c r="AO60" s="27"/>
      <c r="AP60" s="27">
        <v>1794.25</v>
      </c>
      <c r="AQ60" s="27"/>
      <c r="AR60" s="27"/>
      <c r="AS60" s="27"/>
      <c r="AT60" s="27"/>
      <c r="AU60" s="27">
        <v>1802.75</v>
      </c>
      <c r="AV60" s="27"/>
      <c r="AW60" s="27">
        <v>1809.5</v>
      </c>
      <c r="AX60" s="27">
        <v>1816.25</v>
      </c>
      <c r="AY60" s="27">
        <v>1823</v>
      </c>
      <c r="AZ60" s="27">
        <v>1826</v>
      </c>
      <c r="BA60" s="27">
        <v>1829</v>
      </c>
      <c r="BB60" s="27">
        <v>1832</v>
      </c>
      <c r="BC60" s="27">
        <v>1834.5</v>
      </c>
      <c r="BD60" s="27">
        <v>1837</v>
      </c>
      <c r="BE60" s="27">
        <v>1839.5</v>
      </c>
      <c r="BF60" s="27">
        <v>1841</v>
      </c>
      <c r="BG60" s="27">
        <v>1842.5</v>
      </c>
      <c r="BH60" s="27">
        <v>1844</v>
      </c>
      <c r="BI60" s="27">
        <v>1845.5</v>
      </c>
      <c r="BJ60" s="27">
        <v>1846.75</v>
      </c>
      <c r="BK60" s="27">
        <v>1848</v>
      </c>
      <c r="BL60" s="27">
        <v>1849</v>
      </c>
      <c r="BM60" s="27">
        <v>1850</v>
      </c>
      <c r="BN60" s="27">
        <v>1850.75</v>
      </c>
      <c r="BO60" s="27">
        <v>1851.5</v>
      </c>
      <c r="BP60" s="27">
        <v>1852.25</v>
      </c>
      <c r="BQ60" s="27">
        <v>1853</v>
      </c>
      <c r="BR60" s="27"/>
      <c r="BS60" s="27"/>
      <c r="BT60" s="27"/>
      <c r="BU60" s="28">
        <v>49305</v>
      </c>
    </row>
    <row r="61" spans="1:73" x14ac:dyDescent="0.25">
      <c r="A61" s="14">
        <v>36530</v>
      </c>
      <c r="B61" s="14">
        <v>37118</v>
      </c>
      <c r="C61" s="1">
        <v>1940.75</v>
      </c>
      <c r="D61" s="1">
        <f t="shared" si="0"/>
        <v>4</v>
      </c>
      <c r="E61" s="2">
        <f t="shared" si="1"/>
        <v>588</v>
      </c>
      <c r="F61" s="3">
        <f t="shared" si="2"/>
        <v>28</v>
      </c>
      <c r="G61" s="2">
        <v>1</v>
      </c>
      <c r="H61" s="2">
        <f t="shared" si="4"/>
        <v>28</v>
      </c>
      <c r="I61" s="2">
        <f t="shared" si="3"/>
        <v>-10</v>
      </c>
      <c r="J61" s="25">
        <v>36601</v>
      </c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>
        <v>1772.5</v>
      </c>
      <c r="Z61" s="27"/>
      <c r="AA61" s="27"/>
      <c r="AB61" s="27"/>
      <c r="AC61" s="27">
        <v>1782.5</v>
      </c>
      <c r="AD61" s="27"/>
      <c r="AE61" s="27"/>
      <c r="AF61" s="27"/>
      <c r="AG61" s="27"/>
      <c r="AH61" s="27">
        <v>1791.75</v>
      </c>
      <c r="AI61" s="27"/>
      <c r="AJ61" s="27"/>
      <c r="AK61" s="27"/>
      <c r="AL61" s="27">
        <v>1800.25</v>
      </c>
      <c r="AM61" s="27"/>
      <c r="AN61" s="27"/>
      <c r="AO61" s="27"/>
      <c r="AP61" s="27">
        <v>1808.5</v>
      </c>
      <c r="AQ61" s="27"/>
      <c r="AR61" s="27"/>
      <c r="AS61" s="27"/>
      <c r="AT61" s="27"/>
      <c r="AU61" s="27">
        <v>1816.75</v>
      </c>
      <c r="AV61" s="27"/>
      <c r="AW61" s="27">
        <v>1823.5</v>
      </c>
      <c r="AX61" s="27">
        <v>1830.25</v>
      </c>
      <c r="AY61" s="27">
        <v>1837</v>
      </c>
      <c r="AZ61" s="27">
        <v>1839.75</v>
      </c>
      <c r="BA61" s="27">
        <v>1842.5</v>
      </c>
      <c r="BB61" s="27">
        <v>1845.25</v>
      </c>
      <c r="BC61" s="27">
        <v>1847.5</v>
      </c>
      <c r="BD61" s="27">
        <v>1849.75</v>
      </c>
      <c r="BE61" s="27">
        <v>1852</v>
      </c>
      <c r="BF61" s="27">
        <v>1853.25</v>
      </c>
      <c r="BG61" s="27">
        <v>1854.5</v>
      </c>
      <c r="BH61" s="27">
        <v>1855.75</v>
      </c>
      <c r="BI61" s="27">
        <v>1857</v>
      </c>
      <c r="BJ61" s="27">
        <v>1858</v>
      </c>
      <c r="BK61" s="27">
        <v>1859</v>
      </c>
      <c r="BL61" s="27">
        <v>1859.75</v>
      </c>
      <c r="BM61" s="27">
        <v>1860.5</v>
      </c>
      <c r="BN61" s="27">
        <v>1861</v>
      </c>
      <c r="BO61" s="27">
        <v>1861.5</v>
      </c>
      <c r="BP61" s="27">
        <v>1862</v>
      </c>
      <c r="BQ61" s="27">
        <v>1862.5</v>
      </c>
      <c r="BR61" s="27"/>
      <c r="BS61" s="27"/>
      <c r="BT61" s="27"/>
      <c r="BU61" s="28">
        <v>49644.5</v>
      </c>
    </row>
    <row r="62" spans="1:73" x14ac:dyDescent="0.25">
      <c r="A62" s="14">
        <v>36530</v>
      </c>
      <c r="B62" s="14">
        <v>37153</v>
      </c>
      <c r="C62" s="1">
        <v>1942.75</v>
      </c>
      <c r="D62" s="1">
        <f t="shared" si="0"/>
        <v>4</v>
      </c>
      <c r="E62" s="2">
        <f t="shared" si="1"/>
        <v>623</v>
      </c>
      <c r="F62" s="3">
        <f t="shared" si="2"/>
        <v>35</v>
      </c>
      <c r="G62" s="2">
        <v>1</v>
      </c>
      <c r="H62" s="2">
        <f t="shared" si="4"/>
        <v>35</v>
      </c>
      <c r="I62" s="2">
        <f t="shared" si="3"/>
        <v>-14</v>
      </c>
      <c r="J62" s="25">
        <v>36602</v>
      </c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>
        <v>1783</v>
      </c>
      <c r="Z62" s="27"/>
      <c r="AA62" s="27"/>
      <c r="AB62" s="27"/>
      <c r="AC62" s="27">
        <v>1793.25</v>
      </c>
      <c r="AD62" s="27"/>
      <c r="AE62" s="27"/>
      <c r="AF62" s="27"/>
      <c r="AG62" s="27"/>
      <c r="AH62" s="27">
        <v>1802.75</v>
      </c>
      <c r="AI62" s="27"/>
      <c r="AJ62" s="27"/>
      <c r="AK62" s="27"/>
      <c r="AL62" s="27">
        <v>1811.25</v>
      </c>
      <c r="AM62" s="27"/>
      <c r="AN62" s="27"/>
      <c r="AO62" s="27"/>
      <c r="AP62" s="27">
        <v>1819.5</v>
      </c>
      <c r="AQ62" s="27"/>
      <c r="AR62" s="27"/>
      <c r="AS62" s="27"/>
      <c r="AT62" s="27"/>
      <c r="AU62" s="27">
        <v>1827.75</v>
      </c>
      <c r="AV62" s="27"/>
      <c r="AW62" s="27">
        <v>1834.5</v>
      </c>
      <c r="AX62" s="27">
        <v>1841.25</v>
      </c>
      <c r="AY62" s="27">
        <v>1848</v>
      </c>
      <c r="AZ62" s="27">
        <v>1851</v>
      </c>
      <c r="BA62" s="27">
        <v>1854</v>
      </c>
      <c r="BB62" s="27">
        <v>1857</v>
      </c>
      <c r="BC62" s="27">
        <v>1859.5</v>
      </c>
      <c r="BD62" s="27">
        <v>1862</v>
      </c>
      <c r="BE62" s="27">
        <v>1864.5</v>
      </c>
      <c r="BF62" s="27">
        <v>1865.75</v>
      </c>
      <c r="BG62" s="27">
        <v>1867</v>
      </c>
      <c r="BH62" s="27">
        <v>1868.25</v>
      </c>
      <c r="BI62" s="27">
        <v>1869.5</v>
      </c>
      <c r="BJ62" s="27">
        <v>1870.75</v>
      </c>
      <c r="BK62" s="27">
        <v>1872</v>
      </c>
      <c r="BL62" s="27">
        <v>1872.25</v>
      </c>
      <c r="BM62" s="27">
        <v>1872.5</v>
      </c>
      <c r="BN62" s="27">
        <v>1872.75</v>
      </c>
      <c r="BO62" s="27">
        <v>1873</v>
      </c>
      <c r="BP62" s="27">
        <v>1873.25</v>
      </c>
      <c r="BQ62" s="27">
        <v>1873.5</v>
      </c>
      <c r="BR62" s="27"/>
      <c r="BS62" s="27"/>
      <c r="BT62" s="27"/>
      <c r="BU62" s="28">
        <v>49959.75</v>
      </c>
    </row>
    <row r="63" spans="1:73" x14ac:dyDescent="0.25">
      <c r="A63" s="14">
        <v>36530</v>
      </c>
      <c r="B63" s="14">
        <v>37181</v>
      </c>
      <c r="C63" s="1">
        <v>1944.5</v>
      </c>
      <c r="D63" s="1">
        <f t="shared" si="0"/>
        <v>4</v>
      </c>
      <c r="E63" s="2">
        <f t="shared" si="1"/>
        <v>651</v>
      </c>
      <c r="F63" s="3">
        <f t="shared" si="2"/>
        <v>28</v>
      </c>
      <c r="G63" s="2">
        <v>1</v>
      </c>
      <c r="H63" s="2">
        <f t="shared" si="4"/>
        <v>28</v>
      </c>
      <c r="I63" s="2">
        <f t="shared" si="3"/>
        <v>-12</v>
      </c>
      <c r="J63" s="25">
        <v>36605</v>
      </c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>
        <v>1753.5</v>
      </c>
      <c r="V63" s="27"/>
      <c r="W63" s="27"/>
      <c r="X63" s="27"/>
      <c r="Y63" s="27">
        <v>1763</v>
      </c>
      <c r="Z63" s="27"/>
      <c r="AA63" s="27"/>
      <c r="AB63" s="27"/>
      <c r="AC63" s="27">
        <v>1773.25</v>
      </c>
      <c r="AD63" s="27"/>
      <c r="AE63" s="27"/>
      <c r="AF63" s="27"/>
      <c r="AG63" s="27"/>
      <c r="AH63" s="27">
        <v>1783.25</v>
      </c>
      <c r="AI63" s="27"/>
      <c r="AJ63" s="27"/>
      <c r="AK63" s="27"/>
      <c r="AL63" s="27">
        <v>1792.25</v>
      </c>
      <c r="AM63" s="27"/>
      <c r="AN63" s="27"/>
      <c r="AO63" s="27"/>
      <c r="AP63" s="27">
        <v>1800.5</v>
      </c>
      <c r="AQ63" s="27"/>
      <c r="AR63" s="27"/>
      <c r="AS63" s="27"/>
      <c r="AT63" s="27"/>
      <c r="AU63" s="27">
        <v>1808.75</v>
      </c>
      <c r="AV63" s="27"/>
      <c r="AW63" s="27">
        <v>1815.5</v>
      </c>
      <c r="AX63" s="27">
        <v>1822.25</v>
      </c>
      <c r="AY63" s="27">
        <v>1829</v>
      </c>
      <c r="AZ63" s="27">
        <v>1832</v>
      </c>
      <c r="BA63" s="27">
        <v>1835</v>
      </c>
      <c r="BB63" s="27">
        <v>1838</v>
      </c>
      <c r="BC63" s="27">
        <v>1840.75</v>
      </c>
      <c r="BD63" s="27">
        <v>1843.5</v>
      </c>
      <c r="BE63" s="27">
        <v>1846</v>
      </c>
      <c r="BF63" s="27">
        <v>1847.5</v>
      </c>
      <c r="BG63" s="27">
        <v>1849</v>
      </c>
      <c r="BH63" s="27">
        <v>1850.5</v>
      </c>
      <c r="BI63" s="27">
        <v>1852</v>
      </c>
      <c r="BJ63" s="27">
        <v>1853.5</v>
      </c>
      <c r="BK63" s="27">
        <v>1855</v>
      </c>
      <c r="BL63" s="27">
        <v>1855.5</v>
      </c>
      <c r="BM63" s="27">
        <v>1856</v>
      </c>
      <c r="BN63" s="27">
        <v>1856.5</v>
      </c>
      <c r="BO63" s="27">
        <v>1857</v>
      </c>
      <c r="BP63" s="27">
        <v>1857.5</v>
      </c>
      <c r="BQ63" s="27">
        <v>1858</v>
      </c>
      <c r="BR63" s="27"/>
      <c r="BS63" s="27"/>
      <c r="BT63" s="27"/>
      <c r="BU63" s="28">
        <v>51224.5</v>
      </c>
    </row>
    <row r="64" spans="1:73" x14ac:dyDescent="0.25">
      <c r="A64" s="14">
        <v>36530</v>
      </c>
      <c r="B64" s="14">
        <v>37216</v>
      </c>
      <c r="C64" s="1">
        <v>1946.25</v>
      </c>
      <c r="D64" s="1">
        <f t="shared" si="0"/>
        <v>4</v>
      </c>
      <c r="E64" s="2">
        <f t="shared" si="1"/>
        <v>686</v>
      </c>
      <c r="F64" s="3">
        <f t="shared" si="2"/>
        <v>35</v>
      </c>
      <c r="G64" s="2">
        <v>1</v>
      </c>
      <c r="H64" s="2">
        <f t="shared" si="4"/>
        <v>35</v>
      </c>
      <c r="I64" s="2">
        <f t="shared" si="3"/>
        <v>-16</v>
      </c>
      <c r="J64" s="25">
        <v>36606</v>
      </c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>
        <v>1784.75</v>
      </c>
      <c r="Z64" s="27"/>
      <c r="AA64" s="27"/>
      <c r="AB64" s="27"/>
      <c r="AC64" s="27">
        <v>1795</v>
      </c>
      <c r="AD64" s="27"/>
      <c r="AE64" s="27"/>
      <c r="AF64" s="27"/>
      <c r="AG64" s="27"/>
      <c r="AH64" s="27">
        <v>1805</v>
      </c>
      <c r="AI64" s="27"/>
      <c r="AJ64" s="27"/>
      <c r="AK64" s="27"/>
      <c r="AL64" s="27">
        <v>1813.5</v>
      </c>
      <c r="AM64" s="27"/>
      <c r="AN64" s="27"/>
      <c r="AO64" s="27"/>
      <c r="AP64" s="27">
        <v>1821.5</v>
      </c>
      <c r="AQ64" s="27"/>
      <c r="AR64" s="27"/>
      <c r="AS64" s="27"/>
      <c r="AT64" s="27"/>
      <c r="AU64" s="27">
        <v>1829.75</v>
      </c>
      <c r="AV64" s="27"/>
      <c r="AW64" s="27">
        <v>1836.5</v>
      </c>
      <c r="AX64" s="27">
        <v>1843.25</v>
      </c>
      <c r="AY64" s="27">
        <v>1850</v>
      </c>
      <c r="AZ64" s="27">
        <v>1853.5</v>
      </c>
      <c r="BA64" s="27">
        <v>1856.75</v>
      </c>
      <c r="BB64" s="27">
        <v>1860</v>
      </c>
      <c r="BC64" s="27">
        <v>1862.75</v>
      </c>
      <c r="BD64" s="27">
        <v>1865.5</v>
      </c>
      <c r="BE64" s="27">
        <v>1868.25</v>
      </c>
      <c r="BF64" s="27">
        <v>1870</v>
      </c>
      <c r="BG64" s="27">
        <v>1871.75</v>
      </c>
      <c r="BH64" s="27">
        <v>1873.5</v>
      </c>
      <c r="BI64" s="27">
        <v>1875</v>
      </c>
      <c r="BJ64" s="27">
        <v>1876.5</v>
      </c>
      <c r="BK64" s="27">
        <v>1878</v>
      </c>
      <c r="BL64" s="27">
        <v>1879</v>
      </c>
      <c r="BM64" s="27">
        <v>1880</v>
      </c>
      <c r="BN64" s="27">
        <v>1881</v>
      </c>
      <c r="BO64" s="27">
        <v>1882</v>
      </c>
      <c r="BP64" s="27">
        <v>1882.75</v>
      </c>
      <c r="BQ64" s="27">
        <v>1883.5</v>
      </c>
      <c r="BR64" s="27"/>
      <c r="BS64" s="27"/>
      <c r="BT64" s="27"/>
      <c r="BU64" s="28">
        <v>50079</v>
      </c>
    </row>
    <row r="65" spans="1:73" x14ac:dyDescent="0.25">
      <c r="A65" s="14">
        <v>36530</v>
      </c>
      <c r="B65" s="14">
        <v>37244</v>
      </c>
      <c r="C65" s="1">
        <v>1948</v>
      </c>
      <c r="D65" s="1">
        <f t="shared" si="0"/>
        <v>4</v>
      </c>
      <c r="E65" s="2">
        <f t="shared" si="1"/>
        <v>714</v>
      </c>
      <c r="F65" s="3">
        <f t="shared" si="2"/>
        <v>28</v>
      </c>
      <c r="G65" s="2">
        <v>1</v>
      </c>
      <c r="H65" s="2">
        <f t="shared" si="4"/>
        <v>28</v>
      </c>
      <c r="I65" s="2">
        <f t="shared" si="3"/>
        <v>-14</v>
      </c>
      <c r="J65" s="25">
        <v>36607</v>
      </c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>
        <v>1773.5</v>
      </c>
      <c r="Z65" s="27"/>
      <c r="AA65" s="27"/>
      <c r="AB65" s="27"/>
      <c r="AC65" s="27">
        <v>1783.75</v>
      </c>
      <c r="AD65" s="27"/>
      <c r="AE65" s="27"/>
      <c r="AF65" s="27"/>
      <c r="AG65" s="27"/>
      <c r="AH65" s="27">
        <v>1793.8</v>
      </c>
      <c r="AI65" s="27"/>
      <c r="AJ65" s="27"/>
      <c r="AK65" s="27"/>
      <c r="AL65" s="27">
        <v>1802.75</v>
      </c>
      <c r="AM65" s="27"/>
      <c r="AN65" s="27"/>
      <c r="AO65" s="27"/>
      <c r="AP65" s="27">
        <v>1811.25</v>
      </c>
      <c r="AQ65" s="27"/>
      <c r="AR65" s="27"/>
      <c r="AS65" s="27"/>
      <c r="AT65" s="27"/>
      <c r="AU65" s="27">
        <v>1819.75</v>
      </c>
      <c r="AV65" s="27"/>
      <c r="AW65" s="27">
        <v>1826.5</v>
      </c>
      <c r="AX65" s="27">
        <v>1833.25</v>
      </c>
      <c r="AY65" s="27">
        <v>1840</v>
      </c>
      <c r="AZ65" s="27">
        <v>1843.5</v>
      </c>
      <c r="BA65" s="27">
        <v>1846.75</v>
      </c>
      <c r="BB65" s="27">
        <v>1850</v>
      </c>
      <c r="BC65" s="27">
        <v>1852.75</v>
      </c>
      <c r="BD65" s="27">
        <v>1855.5</v>
      </c>
      <c r="BE65" s="27">
        <v>1858.25</v>
      </c>
      <c r="BF65" s="27">
        <v>1860</v>
      </c>
      <c r="BG65" s="27">
        <v>1861.75</v>
      </c>
      <c r="BH65" s="27">
        <v>1863.5</v>
      </c>
      <c r="BI65" s="27">
        <v>1865</v>
      </c>
      <c r="BJ65" s="27">
        <v>1866.5</v>
      </c>
      <c r="BK65" s="27">
        <v>1868</v>
      </c>
      <c r="BL65" s="27">
        <v>1868.75</v>
      </c>
      <c r="BM65" s="27">
        <v>1869.5</v>
      </c>
      <c r="BN65" s="27">
        <v>1870.25</v>
      </c>
      <c r="BO65" s="27">
        <v>1871</v>
      </c>
      <c r="BP65" s="27">
        <v>1871.75</v>
      </c>
      <c r="BQ65" s="27">
        <v>1872.5</v>
      </c>
      <c r="BR65" s="27"/>
      <c r="BS65" s="27"/>
      <c r="BT65" s="27"/>
      <c r="BU65" s="28">
        <v>49799.8</v>
      </c>
    </row>
    <row r="66" spans="1:73" x14ac:dyDescent="0.25">
      <c r="A66" s="14">
        <v>36530</v>
      </c>
      <c r="B66" s="14">
        <v>37272</v>
      </c>
      <c r="C66" s="1">
        <v>1949.5</v>
      </c>
      <c r="D66" s="1">
        <f t="shared" ref="D66:D129" si="5">WEEKDAY(B66)</f>
        <v>4</v>
      </c>
      <c r="E66" s="2">
        <f t="shared" ref="E66:E129" si="6">B66-A66</f>
        <v>742</v>
      </c>
      <c r="F66" s="3">
        <f t="shared" si="2"/>
        <v>28</v>
      </c>
      <c r="G66" s="2">
        <v>1</v>
      </c>
      <c r="H66" s="2">
        <f t="shared" si="4"/>
        <v>28</v>
      </c>
      <c r="I66" s="2">
        <f t="shared" si="3"/>
        <v>-11</v>
      </c>
      <c r="J66" s="25">
        <v>36608</v>
      </c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>
        <v>1771.5</v>
      </c>
      <c r="Z66" s="27"/>
      <c r="AA66" s="27"/>
      <c r="AB66" s="27"/>
      <c r="AC66" s="27">
        <v>1782</v>
      </c>
      <c r="AD66" s="27"/>
      <c r="AE66" s="27"/>
      <c r="AF66" s="27"/>
      <c r="AG66" s="27"/>
      <c r="AH66" s="27">
        <v>1792.5</v>
      </c>
      <c r="AI66" s="27"/>
      <c r="AJ66" s="27"/>
      <c r="AK66" s="27"/>
      <c r="AL66" s="27">
        <v>1801.75</v>
      </c>
      <c r="AM66" s="27"/>
      <c r="AN66" s="27"/>
      <c r="AO66" s="27"/>
      <c r="AP66" s="27">
        <v>1810.5</v>
      </c>
      <c r="AQ66" s="27"/>
      <c r="AR66" s="27"/>
      <c r="AS66" s="27"/>
      <c r="AT66" s="27"/>
      <c r="AU66" s="27">
        <v>1819</v>
      </c>
      <c r="AV66" s="27"/>
      <c r="AW66" s="27">
        <v>1826</v>
      </c>
      <c r="AX66" s="27">
        <v>1832.75</v>
      </c>
      <c r="AY66" s="27">
        <v>1839.5</v>
      </c>
      <c r="AZ66" s="27">
        <v>1843</v>
      </c>
      <c r="BA66" s="27">
        <v>1846.25</v>
      </c>
      <c r="BB66" s="27">
        <v>1849.5</v>
      </c>
      <c r="BC66" s="27">
        <v>1852.5</v>
      </c>
      <c r="BD66" s="27">
        <v>1855.25</v>
      </c>
      <c r="BE66" s="27">
        <v>1858</v>
      </c>
      <c r="BF66" s="27">
        <v>1859.75</v>
      </c>
      <c r="BG66" s="27">
        <v>1861.5</v>
      </c>
      <c r="BH66" s="27">
        <v>1863.25</v>
      </c>
      <c r="BI66" s="27">
        <v>1864.75</v>
      </c>
      <c r="BJ66" s="27">
        <v>1866.25</v>
      </c>
      <c r="BK66" s="27">
        <v>1867.75</v>
      </c>
      <c r="BL66" s="27">
        <v>1868.5</v>
      </c>
      <c r="BM66" s="27">
        <v>1869.25</v>
      </c>
      <c r="BN66" s="27">
        <v>1870</v>
      </c>
      <c r="BO66" s="27">
        <v>1870.75</v>
      </c>
      <c r="BP66" s="27">
        <v>1871.5</v>
      </c>
      <c r="BQ66" s="27">
        <v>1872.25</v>
      </c>
      <c r="BR66" s="27"/>
      <c r="BS66" s="27"/>
      <c r="BT66" s="27"/>
      <c r="BU66" s="28">
        <v>49785.5</v>
      </c>
    </row>
    <row r="67" spans="1:73" x14ac:dyDescent="0.25">
      <c r="A67" s="14">
        <v>36530</v>
      </c>
      <c r="B67" s="14">
        <v>37307</v>
      </c>
      <c r="C67" s="1">
        <v>1951</v>
      </c>
      <c r="D67" s="1">
        <f t="shared" si="5"/>
        <v>4</v>
      </c>
      <c r="E67" s="2">
        <f t="shared" si="6"/>
        <v>777</v>
      </c>
      <c r="F67" s="3">
        <f t="shared" ref="F67:F130" si="7">B67-B66+(D66-D67)</f>
        <v>35</v>
      </c>
      <c r="G67" s="2">
        <v>1</v>
      </c>
      <c r="H67" s="2">
        <f t="shared" si="4"/>
        <v>35</v>
      </c>
      <c r="I67" s="2">
        <f t="shared" ref="I67:I130" si="8">DAY(A67)-DAY(B67)</f>
        <v>-15</v>
      </c>
      <c r="J67" s="25">
        <v>36609</v>
      </c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>
        <v>1758.5</v>
      </c>
      <c r="Z67" s="27"/>
      <c r="AA67" s="27"/>
      <c r="AB67" s="27"/>
      <c r="AC67" s="27">
        <v>1769</v>
      </c>
      <c r="AD67" s="27"/>
      <c r="AE67" s="27"/>
      <c r="AF67" s="27"/>
      <c r="AG67" s="27"/>
      <c r="AH67" s="27">
        <v>1779.5</v>
      </c>
      <c r="AI67" s="27"/>
      <c r="AJ67" s="27"/>
      <c r="AK67" s="27"/>
      <c r="AL67" s="27">
        <v>1788.5</v>
      </c>
      <c r="AM67" s="27"/>
      <c r="AN67" s="27"/>
      <c r="AO67" s="27"/>
      <c r="AP67" s="27">
        <v>1797.25</v>
      </c>
      <c r="AQ67" s="27"/>
      <c r="AR67" s="27"/>
      <c r="AS67" s="27"/>
      <c r="AT67" s="27"/>
      <c r="AU67" s="27">
        <v>1806</v>
      </c>
      <c r="AV67" s="27"/>
      <c r="AW67" s="27">
        <v>1813</v>
      </c>
      <c r="AX67" s="27">
        <v>1820</v>
      </c>
      <c r="AY67" s="27">
        <v>1827</v>
      </c>
      <c r="AZ67" s="27">
        <v>1830.5</v>
      </c>
      <c r="BA67" s="27">
        <v>1833.75</v>
      </c>
      <c r="BB67" s="27">
        <v>1837</v>
      </c>
      <c r="BC67" s="27">
        <v>1840</v>
      </c>
      <c r="BD67" s="27">
        <v>1843</v>
      </c>
      <c r="BE67" s="27">
        <v>1845.75</v>
      </c>
      <c r="BF67" s="27">
        <v>1847.75</v>
      </c>
      <c r="BG67" s="27">
        <v>1849.75</v>
      </c>
      <c r="BH67" s="27">
        <v>1851.75</v>
      </c>
      <c r="BI67" s="27">
        <v>1853.5</v>
      </c>
      <c r="BJ67" s="27">
        <v>1855.25</v>
      </c>
      <c r="BK67" s="27">
        <v>1857</v>
      </c>
      <c r="BL67" s="27">
        <v>1858</v>
      </c>
      <c r="BM67" s="27">
        <v>1859</v>
      </c>
      <c r="BN67" s="27">
        <v>1860</v>
      </c>
      <c r="BO67" s="27">
        <v>1861</v>
      </c>
      <c r="BP67" s="27">
        <v>1862</v>
      </c>
      <c r="BQ67" s="27">
        <v>1863</v>
      </c>
      <c r="BR67" s="27"/>
      <c r="BS67" s="27"/>
      <c r="BT67" s="27"/>
      <c r="BU67" s="28">
        <v>49466.75</v>
      </c>
    </row>
    <row r="68" spans="1:73" x14ac:dyDescent="0.25">
      <c r="A68" s="14">
        <v>36530</v>
      </c>
      <c r="B68" s="14">
        <v>37335</v>
      </c>
      <c r="C68" s="1">
        <v>1952.5</v>
      </c>
      <c r="D68" s="1">
        <f t="shared" si="5"/>
        <v>4</v>
      </c>
      <c r="E68" s="2">
        <f t="shared" si="6"/>
        <v>805</v>
      </c>
      <c r="F68" s="3">
        <f t="shared" si="7"/>
        <v>28</v>
      </c>
      <c r="G68" s="2">
        <v>1</v>
      </c>
      <c r="H68" s="2">
        <f t="shared" ref="H68:H131" si="9">G68*F68</f>
        <v>28</v>
      </c>
      <c r="I68" s="2">
        <f t="shared" si="8"/>
        <v>-15</v>
      </c>
      <c r="J68" s="25">
        <v>36612</v>
      </c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>
        <v>1731.5</v>
      </c>
      <c r="W68" s="27"/>
      <c r="X68" s="27"/>
      <c r="Y68" s="27">
        <v>1739.75</v>
      </c>
      <c r="Z68" s="27"/>
      <c r="AA68" s="27"/>
      <c r="AB68" s="27"/>
      <c r="AC68" s="27">
        <v>1750.25</v>
      </c>
      <c r="AD68" s="27"/>
      <c r="AE68" s="27"/>
      <c r="AF68" s="27"/>
      <c r="AG68" s="27"/>
      <c r="AH68" s="27">
        <v>1761.25</v>
      </c>
      <c r="AI68" s="27"/>
      <c r="AJ68" s="27"/>
      <c r="AK68" s="27"/>
      <c r="AL68" s="27">
        <v>1770.5</v>
      </c>
      <c r="AM68" s="27"/>
      <c r="AN68" s="27"/>
      <c r="AO68" s="27"/>
      <c r="AP68" s="27">
        <v>1779.25</v>
      </c>
      <c r="AQ68" s="27"/>
      <c r="AR68" s="27"/>
      <c r="AS68" s="27"/>
      <c r="AT68" s="27"/>
      <c r="AU68" s="27">
        <v>1788</v>
      </c>
      <c r="AV68" s="27"/>
      <c r="AW68" s="27">
        <v>1795</v>
      </c>
      <c r="AX68" s="27">
        <v>1802</v>
      </c>
      <c r="AY68" s="27">
        <v>1809</v>
      </c>
      <c r="AZ68" s="27">
        <v>1812.75</v>
      </c>
      <c r="BA68" s="27">
        <v>1816.25</v>
      </c>
      <c r="BB68" s="27">
        <v>1819.75</v>
      </c>
      <c r="BC68" s="27">
        <v>1823</v>
      </c>
      <c r="BD68" s="27">
        <v>1826.25</v>
      </c>
      <c r="BE68" s="27">
        <v>1829.25</v>
      </c>
      <c r="BF68" s="27">
        <v>1831.5</v>
      </c>
      <c r="BG68" s="27">
        <v>1833.75</v>
      </c>
      <c r="BH68" s="27">
        <v>1836</v>
      </c>
      <c r="BI68" s="27">
        <v>1838</v>
      </c>
      <c r="BJ68" s="27">
        <v>1840</v>
      </c>
      <c r="BK68" s="27">
        <v>1842</v>
      </c>
      <c r="BL68" s="27">
        <v>1843.25</v>
      </c>
      <c r="BM68" s="27">
        <v>1844.5</v>
      </c>
      <c r="BN68" s="27">
        <v>1845.75</v>
      </c>
      <c r="BO68" s="27">
        <v>1847</v>
      </c>
      <c r="BP68" s="27">
        <v>1848.25</v>
      </c>
      <c r="BQ68" s="27">
        <v>1849.5</v>
      </c>
      <c r="BR68" s="27"/>
      <c r="BS68" s="27"/>
      <c r="BT68" s="27"/>
      <c r="BU68" s="28">
        <v>50753.25</v>
      </c>
    </row>
    <row r="69" spans="1:73" x14ac:dyDescent="0.25">
      <c r="A69" s="14">
        <v>36530</v>
      </c>
      <c r="B69" s="14">
        <v>37363</v>
      </c>
      <c r="C69" s="1">
        <v>1954</v>
      </c>
      <c r="D69" s="1">
        <f t="shared" si="5"/>
        <v>4</v>
      </c>
      <c r="E69" s="2">
        <f t="shared" si="6"/>
        <v>833</v>
      </c>
      <c r="F69" s="3">
        <f t="shared" si="7"/>
        <v>28</v>
      </c>
      <c r="G69" s="2">
        <v>1</v>
      </c>
      <c r="H69" s="2">
        <f t="shared" si="9"/>
        <v>28</v>
      </c>
      <c r="I69" s="2">
        <f t="shared" si="8"/>
        <v>-12</v>
      </c>
      <c r="J69" s="25">
        <v>36613</v>
      </c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>
        <v>1744.5</v>
      </c>
      <c r="Z69" s="27"/>
      <c r="AA69" s="27"/>
      <c r="AB69" s="27"/>
      <c r="AC69" s="27">
        <v>1755</v>
      </c>
      <c r="AD69" s="27"/>
      <c r="AE69" s="27"/>
      <c r="AF69" s="27"/>
      <c r="AG69" s="27"/>
      <c r="AH69" s="27">
        <v>1766</v>
      </c>
      <c r="AI69" s="27">
        <v>1768</v>
      </c>
      <c r="AJ69" s="27"/>
      <c r="AK69" s="27"/>
      <c r="AL69" s="27">
        <v>1775</v>
      </c>
      <c r="AM69" s="27"/>
      <c r="AN69" s="27"/>
      <c r="AO69" s="27"/>
      <c r="AP69" s="27">
        <v>1783.75</v>
      </c>
      <c r="AQ69" s="27"/>
      <c r="AR69" s="27"/>
      <c r="AS69" s="27"/>
      <c r="AT69" s="27"/>
      <c r="AU69" s="27">
        <v>1792.5</v>
      </c>
      <c r="AV69" s="27"/>
      <c r="AW69" s="27">
        <v>1799.5</v>
      </c>
      <c r="AX69" s="27">
        <v>1806.5</v>
      </c>
      <c r="AY69" s="27">
        <v>1813.5</v>
      </c>
      <c r="AZ69" s="27">
        <v>1817.25</v>
      </c>
      <c r="BA69" s="27">
        <v>1820.75</v>
      </c>
      <c r="BB69" s="27">
        <v>1824.25</v>
      </c>
      <c r="BC69" s="27">
        <v>1827.75</v>
      </c>
      <c r="BD69" s="27">
        <v>1831.25</v>
      </c>
      <c r="BE69" s="27">
        <v>1834.5</v>
      </c>
      <c r="BF69" s="27">
        <v>1836.5</v>
      </c>
      <c r="BG69" s="27">
        <v>1838.5</v>
      </c>
      <c r="BH69" s="27">
        <v>1840.5</v>
      </c>
      <c r="BI69" s="27">
        <v>1842.5</v>
      </c>
      <c r="BJ69" s="27">
        <v>1844.5</v>
      </c>
      <c r="BK69" s="27">
        <v>1846.5</v>
      </c>
      <c r="BL69" s="27">
        <v>1847.75</v>
      </c>
      <c r="BM69" s="27">
        <v>1849</v>
      </c>
      <c r="BN69" s="27">
        <v>1850</v>
      </c>
      <c r="BO69" s="27">
        <v>1851</v>
      </c>
      <c r="BP69" s="27">
        <v>1852</v>
      </c>
      <c r="BQ69" s="27">
        <v>1853</v>
      </c>
      <c r="BR69" s="27"/>
      <c r="BS69" s="27"/>
      <c r="BT69" s="27"/>
      <c r="BU69" s="28">
        <v>50911.75</v>
      </c>
    </row>
    <row r="70" spans="1:73" x14ac:dyDescent="0.25">
      <c r="A70" s="14">
        <v>36531</v>
      </c>
      <c r="B70" s="14">
        <v>36535</v>
      </c>
      <c r="C70" s="1">
        <v>1833.75</v>
      </c>
      <c r="D70" s="1">
        <f t="shared" si="5"/>
        <v>2</v>
      </c>
      <c r="E70" s="2">
        <f t="shared" si="6"/>
        <v>4</v>
      </c>
      <c r="F70" s="3">
        <f t="shared" si="7"/>
        <v>-826</v>
      </c>
      <c r="G70" s="2">
        <v>1</v>
      </c>
      <c r="H70" s="2">
        <f t="shared" si="9"/>
        <v>-826</v>
      </c>
      <c r="I70" s="2">
        <f t="shared" si="8"/>
        <v>-4</v>
      </c>
      <c r="J70" s="25">
        <v>36614</v>
      </c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>
        <v>1750</v>
      </c>
      <c r="Z70" s="27"/>
      <c r="AA70" s="27"/>
      <c r="AB70" s="27"/>
      <c r="AC70" s="27">
        <v>1760.5</v>
      </c>
      <c r="AD70" s="27"/>
      <c r="AE70" s="27"/>
      <c r="AF70" s="27"/>
      <c r="AG70" s="27"/>
      <c r="AH70" s="27">
        <v>1771.5</v>
      </c>
      <c r="AI70" s="27"/>
      <c r="AJ70" s="27"/>
      <c r="AK70" s="27"/>
      <c r="AL70" s="27">
        <v>1780.5</v>
      </c>
      <c r="AM70" s="27"/>
      <c r="AN70" s="27"/>
      <c r="AO70" s="27"/>
      <c r="AP70" s="27">
        <v>1789.25</v>
      </c>
      <c r="AQ70" s="27"/>
      <c r="AR70" s="27"/>
      <c r="AS70" s="27"/>
      <c r="AT70" s="27"/>
      <c r="AU70" s="27">
        <v>1798</v>
      </c>
      <c r="AV70" s="27"/>
      <c r="AW70" s="27">
        <v>1805</v>
      </c>
      <c r="AX70" s="27">
        <v>1812</v>
      </c>
      <c r="AY70" s="27">
        <v>1819</v>
      </c>
      <c r="AZ70" s="27">
        <v>1824</v>
      </c>
      <c r="BA70" s="27">
        <v>1827.75</v>
      </c>
      <c r="BB70" s="27">
        <v>1831.5</v>
      </c>
      <c r="BC70" s="27">
        <v>1835.25</v>
      </c>
      <c r="BD70" s="27">
        <v>1838.75</v>
      </c>
      <c r="BE70" s="27">
        <v>1842</v>
      </c>
      <c r="BF70" s="27">
        <v>1844</v>
      </c>
      <c r="BG70" s="27">
        <v>1846</v>
      </c>
      <c r="BH70" s="27">
        <v>1848</v>
      </c>
      <c r="BI70" s="27">
        <v>1850</v>
      </c>
      <c r="BJ70" s="27">
        <v>1852</v>
      </c>
      <c r="BK70" s="27">
        <v>1854</v>
      </c>
      <c r="BL70" s="27">
        <v>1855.25</v>
      </c>
      <c r="BM70" s="27">
        <v>1856.5</v>
      </c>
      <c r="BN70" s="27">
        <v>1857.5</v>
      </c>
      <c r="BO70" s="27">
        <v>1858.5</v>
      </c>
      <c r="BP70" s="27">
        <v>1859.5</v>
      </c>
      <c r="BQ70" s="27">
        <v>1860.5</v>
      </c>
      <c r="BR70" s="27"/>
      <c r="BS70" s="27"/>
      <c r="BT70" s="27"/>
      <c r="BU70" s="28">
        <v>49326.75</v>
      </c>
    </row>
    <row r="71" spans="1:73" x14ac:dyDescent="0.25">
      <c r="A71" s="14">
        <v>36531</v>
      </c>
      <c r="B71" s="14">
        <v>36544</v>
      </c>
      <c r="C71" s="1">
        <v>1838.25</v>
      </c>
      <c r="D71" s="1">
        <f t="shared" si="5"/>
        <v>4</v>
      </c>
      <c r="E71" s="2">
        <f t="shared" si="6"/>
        <v>13</v>
      </c>
      <c r="F71" s="3">
        <f t="shared" si="7"/>
        <v>7</v>
      </c>
      <c r="G71" s="2">
        <v>1</v>
      </c>
      <c r="H71" s="2">
        <f t="shared" si="9"/>
        <v>7</v>
      </c>
      <c r="I71" s="2">
        <f t="shared" si="8"/>
        <v>-13</v>
      </c>
      <c r="J71" s="25">
        <v>36615</v>
      </c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>
        <v>1755.75</v>
      </c>
      <c r="Z71" s="27"/>
      <c r="AA71" s="27"/>
      <c r="AB71" s="27"/>
      <c r="AC71" s="27">
        <v>1766.25</v>
      </c>
      <c r="AD71" s="27"/>
      <c r="AE71" s="27"/>
      <c r="AF71" s="27"/>
      <c r="AG71" s="27"/>
      <c r="AH71" s="27">
        <v>1777.25</v>
      </c>
      <c r="AI71" s="27"/>
      <c r="AJ71" s="27"/>
      <c r="AK71" s="27"/>
      <c r="AL71" s="27">
        <v>1786</v>
      </c>
      <c r="AM71" s="27"/>
      <c r="AN71" s="27"/>
      <c r="AO71" s="27"/>
      <c r="AP71" s="27">
        <v>1794.25</v>
      </c>
      <c r="AQ71" s="27"/>
      <c r="AR71" s="27"/>
      <c r="AS71" s="27"/>
      <c r="AT71" s="27"/>
      <c r="AU71" s="27">
        <v>1802.75</v>
      </c>
      <c r="AV71" s="27"/>
      <c r="AW71" s="27">
        <v>1810</v>
      </c>
      <c r="AX71" s="27">
        <v>1817</v>
      </c>
      <c r="AY71" s="27">
        <v>1824</v>
      </c>
      <c r="AZ71" s="27">
        <v>1828.75</v>
      </c>
      <c r="BA71" s="27">
        <v>1832.5</v>
      </c>
      <c r="BB71" s="27">
        <v>1836</v>
      </c>
      <c r="BC71" s="27">
        <v>1838.75</v>
      </c>
      <c r="BD71" s="27">
        <v>1841.5</v>
      </c>
      <c r="BE71" s="27">
        <v>1844.25</v>
      </c>
      <c r="BF71" s="27">
        <v>1846.25</v>
      </c>
      <c r="BG71" s="27">
        <v>1848</v>
      </c>
      <c r="BH71" s="27">
        <v>1849.75</v>
      </c>
      <c r="BI71" s="27">
        <v>1851.5</v>
      </c>
      <c r="BJ71" s="27">
        <v>1853.25</v>
      </c>
      <c r="BK71" s="27">
        <v>1855</v>
      </c>
      <c r="BL71" s="27">
        <v>1856</v>
      </c>
      <c r="BM71" s="27">
        <v>1857</v>
      </c>
      <c r="BN71" s="27">
        <v>1858</v>
      </c>
      <c r="BO71" s="27">
        <v>1859</v>
      </c>
      <c r="BP71" s="27">
        <v>1860</v>
      </c>
      <c r="BQ71" s="27">
        <v>1861</v>
      </c>
      <c r="BR71" s="27"/>
      <c r="BS71" s="27"/>
      <c r="BT71" s="27"/>
      <c r="BU71" s="28">
        <v>49409.75</v>
      </c>
    </row>
    <row r="72" spans="1:73" x14ac:dyDescent="0.25">
      <c r="A72" s="14">
        <v>36531</v>
      </c>
      <c r="B72" s="14">
        <v>36546</v>
      </c>
      <c r="C72" s="1">
        <v>1839</v>
      </c>
      <c r="D72" s="1">
        <f t="shared" si="5"/>
        <v>6</v>
      </c>
      <c r="E72" s="2">
        <f t="shared" si="6"/>
        <v>15</v>
      </c>
      <c r="F72" s="3">
        <f t="shared" si="7"/>
        <v>0</v>
      </c>
      <c r="G72" s="2">
        <v>1</v>
      </c>
      <c r="H72" s="2">
        <f t="shared" si="9"/>
        <v>0</v>
      </c>
      <c r="I72" s="2">
        <f t="shared" si="8"/>
        <v>-15</v>
      </c>
      <c r="J72" s="25">
        <v>36616</v>
      </c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>
        <v>1740.5</v>
      </c>
      <c r="Z72" s="27"/>
      <c r="AA72" s="27"/>
      <c r="AB72" s="27"/>
      <c r="AC72" s="27">
        <v>1750.5</v>
      </c>
      <c r="AD72" s="27"/>
      <c r="AE72" s="27"/>
      <c r="AF72" s="27"/>
      <c r="AG72" s="27"/>
      <c r="AH72" s="27">
        <v>1761.5</v>
      </c>
      <c r="AI72" s="27"/>
      <c r="AJ72" s="27"/>
      <c r="AK72" s="27"/>
      <c r="AL72" s="27">
        <v>1769.75</v>
      </c>
      <c r="AM72" s="27"/>
      <c r="AN72" s="27"/>
      <c r="AO72" s="27"/>
      <c r="AP72" s="27">
        <v>1777.5</v>
      </c>
      <c r="AQ72" s="27"/>
      <c r="AR72" s="27"/>
      <c r="AS72" s="27"/>
      <c r="AT72" s="27"/>
      <c r="AU72" s="27">
        <v>1785.5</v>
      </c>
      <c r="AV72" s="27"/>
      <c r="AW72" s="27">
        <v>1792.5</v>
      </c>
      <c r="AX72" s="27">
        <v>1799.25</v>
      </c>
      <c r="AY72" s="27">
        <v>1806</v>
      </c>
      <c r="AZ72" s="27">
        <v>1810.75</v>
      </c>
      <c r="BA72" s="27">
        <v>1814.25</v>
      </c>
      <c r="BB72" s="27">
        <v>1817.5</v>
      </c>
      <c r="BC72" s="27">
        <v>1820.25</v>
      </c>
      <c r="BD72" s="27">
        <v>1823</v>
      </c>
      <c r="BE72" s="27">
        <v>1825.5</v>
      </c>
      <c r="BF72" s="27">
        <v>1827.5</v>
      </c>
      <c r="BG72" s="27">
        <v>1829</v>
      </c>
      <c r="BH72" s="27">
        <v>1830.5</v>
      </c>
      <c r="BI72" s="27">
        <v>1832</v>
      </c>
      <c r="BJ72" s="27">
        <v>1833.5</v>
      </c>
      <c r="BK72" s="27">
        <v>1835</v>
      </c>
      <c r="BL72" s="27">
        <v>1836</v>
      </c>
      <c r="BM72" s="27">
        <v>1837</v>
      </c>
      <c r="BN72" s="27">
        <v>1838</v>
      </c>
      <c r="BO72" s="27">
        <v>1839</v>
      </c>
      <c r="BP72" s="27">
        <v>1840</v>
      </c>
      <c r="BQ72" s="27">
        <v>1841</v>
      </c>
      <c r="BR72" s="27"/>
      <c r="BS72" s="27"/>
      <c r="BT72" s="27"/>
      <c r="BU72" s="28">
        <v>48912.75</v>
      </c>
    </row>
    <row r="73" spans="1:73" x14ac:dyDescent="0.25">
      <c r="A73" s="14">
        <v>36531</v>
      </c>
      <c r="B73" s="14">
        <v>36559</v>
      </c>
      <c r="C73" s="1">
        <v>1845</v>
      </c>
      <c r="D73" s="1">
        <f t="shared" si="5"/>
        <v>5</v>
      </c>
      <c r="E73" s="2">
        <f t="shared" si="6"/>
        <v>28</v>
      </c>
      <c r="F73" s="3">
        <f t="shared" si="7"/>
        <v>14</v>
      </c>
      <c r="G73" s="2">
        <v>1</v>
      </c>
      <c r="H73" s="2">
        <f t="shared" si="9"/>
        <v>14</v>
      </c>
      <c r="I73" s="2">
        <f t="shared" si="8"/>
        <v>3</v>
      </c>
      <c r="J73" s="25">
        <v>36619</v>
      </c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>
        <v>1722.25</v>
      </c>
      <c r="X73" s="27"/>
      <c r="Y73" s="27">
        <v>1728.75</v>
      </c>
      <c r="Z73" s="27"/>
      <c r="AA73" s="27"/>
      <c r="AB73" s="27"/>
      <c r="AC73" s="27">
        <v>1739</v>
      </c>
      <c r="AD73" s="27"/>
      <c r="AE73" s="27"/>
      <c r="AF73" s="27"/>
      <c r="AG73" s="27"/>
      <c r="AH73" s="27">
        <v>1750.25</v>
      </c>
      <c r="AI73" s="27"/>
      <c r="AJ73" s="27"/>
      <c r="AK73" s="27"/>
      <c r="AL73" s="27">
        <v>1758.75</v>
      </c>
      <c r="AM73" s="27"/>
      <c r="AN73" s="27"/>
      <c r="AO73" s="27"/>
      <c r="AP73" s="27">
        <v>1766.75</v>
      </c>
      <c r="AQ73" s="27"/>
      <c r="AR73" s="27"/>
      <c r="AS73" s="27"/>
      <c r="AT73" s="27"/>
      <c r="AU73" s="27">
        <v>1775.25</v>
      </c>
      <c r="AV73" s="27"/>
      <c r="AW73" s="27">
        <v>1782.25</v>
      </c>
      <c r="AX73" s="27">
        <v>1789</v>
      </c>
      <c r="AY73" s="27">
        <v>1796</v>
      </c>
      <c r="AZ73" s="27">
        <v>1800.5</v>
      </c>
      <c r="BA73" s="27">
        <v>1803.75</v>
      </c>
      <c r="BB73" s="27">
        <v>1807</v>
      </c>
      <c r="BC73" s="27">
        <v>1809.75</v>
      </c>
      <c r="BD73" s="27">
        <v>1812.5</v>
      </c>
      <c r="BE73" s="27">
        <v>1815</v>
      </c>
      <c r="BF73" s="27">
        <v>1816.5</v>
      </c>
      <c r="BG73" s="27">
        <v>1818</v>
      </c>
      <c r="BH73" s="27">
        <v>1819.5</v>
      </c>
      <c r="BI73" s="27">
        <v>1821</v>
      </c>
      <c r="BJ73" s="27">
        <v>1822.25</v>
      </c>
      <c r="BK73" s="27">
        <v>1823.5</v>
      </c>
      <c r="BL73" s="27">
        <v>1824.5</v>
      </c>
      <c r="BM73" s="27">
        <v>1825.5</v>
      </c>
      <c r="BN73" s="27">
        <v>1826.5</v>
      </c>
      <c r="BO73" s="27">
        <v>1827.5</v>
      </c>
      <c r="BP73" s="27">
        <v>1828.5</v>
      </c>
      <c r="BQ73" s="27">
        <v>1829.5</v>
      </c>
      <c r="BR73" s="27">
        <v>1830.5</v>
      </c>
      <c r="BS73" s="27"/>
      <c r="BT73" s="27"/>
      <c r="BU73" s="28">
        <v>52170</v>
      </c>
    </row>
    <row r="74" spans="1:73" x14ac:dyDescent="0.25">
      <c r="A74" s="14">
        <v>36531</v>
      </c>
      <c r="B74" s="14">
        <v>36572</v>
      </c>
      <c r="C74" s="1">
        <v>1850.25</v>
      </c>
      <c r="D74" s="1">
        <f t="shared" si="5"/>
        <v>4</v>
      </c>
      <c r="E74" s="2">
        <f t="shared" si="6"/>
        <v>41</v>
      </c>
      <c r="F74" s="3">
        <f t="shared" si="7"/>
        <v>14</v>
      </c>
      <c r="G74" s="2">
        <v>1</v>
      </c>
      <c r="H74" s="2">
        <f t="shared" si="9"/>
        <v>14</v>
      </c>
      <c r="I74" s="2">
        <f t="shared" si="8"/>
        <v>-10</v>
      </c>
      <c r="J74" s="25">
        <v>36620</v>
      </c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>
        <v>1728</v>
      </c>
      <c r="Z74" s="27"/>
      <c r="AA74" s="27"/>
      <c r="AB74" s="27"/>
      <c r="AC74" s="27">
        <v>1738.25</v>
      </c>
      <c r="AD74" s="27"/>
      <c r="AE74" s="27"/>
      <c r="AF74" s="27"/>
      <c r="AG74" s="27"/>
      <c r="AH74" s="27">
        <v>1749.5</v>
      </c>
      <c r="AI74" s="27"/>
      <c r="AJ74" s="27">
        <v>1754</v>
      </c>
      <c r="AK74" s="27"/>
      <c r="AL74" s="27">
        <v>1758</v>
      </c>
      <c r="AM74" s="27"/>
      <c r="AN74" s="27"/>
      <c r="AO74" s="27"/>
      <c r="AP74" s="27">
        <v>1766.25</v>
      </c>
      <c r="AQ74" s="27"/>
      <c r="AR74" s="27"/>
      <c r="AS74" s="27"/>
      <c r="AT74" s="27"/>
      <c r="AU74" s="27">
        <v>1775</v>
      </c>
      <c r="AV74" s="27"/>
      <c r="AW74" s="27">
        <v>1782.25</v>
      </c>
      <c r="AX74" s="27">
        <v>1789</v>
      </c>
      <c r="AY74" s="27">
        <v>1796</v>
      </c>
      <c r="AZ74" s="27">
        <v>1800.5</v>
      </c>
      <c r="BA74" s="27">
        <v>1803.75</v>
      </c>
      <c r="BB74" s="27">
        <v>1807</v>
      </c>
      <c r="BC74" s="27">
        <v>1809.75</v>
      </c>
      <c r="BD74" s="27">
        <v>1812.5</v>
      </c>
      <c r="BE74" s="27">
        <v>1815</v>
      </c>
      <c r="BF74" s="27">
        <v>1816.5</v>
      </c>
      <c r="BG74" s="27">
        <v>1818</v>
      </c>
      <c r="BH74" s="27">
        <v>1819.25</v>
      </c>
      <c r="BI74" s="27">
        <v>1820.5</v>
      </c>
      <c r="BJ74" s="27">
        <v>1821.75</v>
      </c>
      <c r="BK74" s="27">
        <v>1823</v>
      </c>
      <c r="BL74" s="27">
        <v>1823.75</v>
      </c>
      <c r="BM74" s="27">
        <v>1824.5</v>
      </c>
      <c r="BN74" s="27">
        <v>1825</v>
      </c>
      <c r="BO74" s="27">
        <v>1825.5</v>
      </c>
      <c r="BP74" s="27">
        <v>1826</v>
      </c>
      <c r="BQ74" s="27">
        <v>1826.5</v>
      </c>
      <c r="BR74" s="27">
        <v>1827</v>
      </c>
      <c r="BS74" s="27"/>
      <c r="BT74" s="27"/>
      <c r="BU74" s="28">
        <v>52182</v>
      </c>
    </row>
    <row r="75" spans="1:73" x14ac:dyDescent="0.25">
      <c r="A75" s="14">
        <v>36531</v>
      </c>
      <c r="B75" s="14">
        <v>36574</v>
      </c>
      <c r="C75" s="1">
        <v>1851</v>
      </c>
      <c r="D75" s="1">
        <f t="shared" si="5"/>
        <v>6</v>
      </c>
      <c r="E75" s="2">
        <f t="shared" si="6"/>
        <v>43</v>
      </c>
      <c r="F75" s="3">
        <f t="shared" si="7"/>
        <v>0</v>
      </c>
      <c r="G75" s="2">
        <v>1</v>
      </c>
      <c r="H75" s="2">
        <f t="shared" si="9"/>
        <v>0</v>
      </c>
      <c r="I75" s="2">
        <f t="shared" si="8"/>
        <v>-12</v>
      </c>
      <c r="J75" s="25">
        <v>36621</v>
      </c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>
        <v>1720.25</v>
      </c>
      <c r="Z75" s="27"/>
      <c r="AA75" s="27"/>
      <c r="AB75" s="27"/>
      <c r="AC75" s="27">
        <v>1730.75</v>
      </c>
      <c r="AD75" s="27"/>
      <c r="AE75" s="27"/>
      <c r="AF75" s="27"/>
      <c r="AG75" s="27"/>
      <c r="AH75" s="27">
        <v>1742.25</v>
      </c>
      <c r="AI75" s="27"/>
      <c r="AJ75" s="27">
        <v>1747</v>
      </c>
      <c r="AK75" s="27"/>
      <c r="AL75" s="27">
        <v>1751</v>
      </c>
      <c r="AM75" s="27"/>
      <c r="AN75" s="27"/>
      <c r="AO75" s="27"/>
      <c r="AP75" s="27">
        <v>1759.5</v>
      </c>
      <c r="AQ75" s="27"/>
      <c r="AR75" s="27"/>
      <c r="AS75" s="27"/>
      <c r="AT75" s="27"/>
      <c r="AU75" s="27">
        <v>1768.25</v>
      </c>
      <c r="AV75" s="27"/>
      <c r="AW75" s="27">
        <v>1775.5</v>
      </c>
      <c r="AX75" s="27">
        <v>1782.5</v>
      </c>
      <c r="AY75" s="27">
        <v>1789.5</v>
      </c>
      <c r="AZ75" s="27">
        <v>1794.5</v>
      </c>
      <c r="BA75" s="27">
        <v>1798.25</v>
      </c>
      <c r="BB75" s="27">
        <v>1802</v>
      </c>
      <c r="BC75" s="27">
        <v>1804.75</v>
      </c>
      <c r="BD75" s="27">
        <v>1807.5</v>
      </c>
      <c r="BE75" s="27">
        <v>1810</v>
      </c>
      <c r="BF75" s="27">
        <v>1811.5</v>
      </c>
      <c r="BG75" s="27">
        <v>1813</v>
      </c>
      <c r="BH75" s="27">
        <v>1814.25</v>
      </c>
      <c r="BI75" s="27">
        <v>1815.5</v>
      </c>
      <c r="BJ75" s="27">
        <v>1816.75</v>
      </c>
      <c r="BK75" s="27">
        <v>1818</v>
      </c>
      <c r="BL75" s="27">
        <v>1818.75</v>
      </c>
      <c r="BM75" s="27">
        <v>1819.5</v>
      </c>
      <c r="BN75" s="27">
        <v>1820.25</v>
      </c>
      <c r="BO75" s="27">
        <v>1821</v>
      </c>
      <c r="BP75" s="27">
        <v>1821.75</v>
      </c>
      <c r="BQ75" s="27">
        <v>1822.5</v>
      </c>
      <c r="BR75" s="27">
        <v>1823.25</v>
      </c>
      <c r="BS75" s="27"/>
      <c r="BT75" s="27"/>
      <c r="BU75" s="28">
        <v>52019.5</v>
      </c>
    </row>
    <row r="76" spans="1:73" x14ac:dyDescent="0.25">
      <c r="A76" s="14">
        <v>36531</v>
      </c>
      <c r="B76" s="14">
        <v>36600</v>
      </c>
      <c r="C76" s="1">
        <v>1862.25</v>
      </c>
      <c r="D76" s="1">
        <f t="shared" si="5"/>
        <v>4</v>
      </c>
      <c r="E76" s="2">
        <f t="shared" si="6"/>
        <v>69</v>
      </c>
      <c r="F76" s="3">
        <f t="shared" si="7"/>
        <v>28</v>
      </c>
      <c r="G76" s="2">
        <v>1</v>
      </c>
      <c r="H76" s="2">
        <f t="shared" si="9"/>
        <v>28</v>
      </c>
      <c r="I76" s="2">
        <f t="shared" si="8"/>
        <v>-9</v>
      </c>
      <c r="J76" s="25">
        <v>36622</v>
      </c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>
        <v>1664.5</v>
      </c>
      <c r="Z76" s="27"/>
      <c r="AA76" s="27"/>
      <c r="AB76" s="27"/>
      <c r="AC76" s="27">
        <v>1675</v>
      </c>
      <c r="AD76" s="27"/>
      <c r="AE76" s="27"/>
      <c r="AF76" s="27"/>
      <c r="AG76" s="27"/>
      <c r="AH76" s="27">
        <v>1686.75</v>
      </c>
      <c r="AI76" s="27"/>
      <c r="AJ76" s="27"/>
      <c r="AK76" s="27"/>
      <c r="AL76" s="27">
        <v>1695.75</v>
      </c>
      <c r="AM76" s="27"/>
      <c r="AN76" s="27"/>
      <c r="AO76" s="27"/>
      <c r="AP76" s="27">
        <v>1704.5</v>
      </c>
      <c r="AQ76" s="27"/>
      <c r="AR76" s="27"/>
      <c r="AS76" s="27"/>
      <c r="AT76" s="27"/>
      <c r="AU76" s="27">
        <v>1713.5</v>
      </c>
      <c r="AV76" s="27"/>
      <c r="AW76" s="27">
        <v>1721</v>
      </c>
      <c r="AX76" s="27">
        <v>1728.25</v>
      </c>
      <c r="AY76" s="27">
        <v>1735.5</v>
      </c>
      <c r="AZ76" s="27">
        <v>1740.5</v>
      </c>
      <c r="BA76" s="27">
        <v>1744.5</v>
      </c>
      <c r="BB76" s="27">
        <v>1748.5</v>
      </c>
      <c r="BC76" s="27">
        <v>1751.75</v>
      </c>
      <c r="BD76" s="27">
        <v>1755</v>
      </c>
      <c r="BE76" s="27">
        <v>1758</v>
      </c>
      <c r="BF76" s="27">
        <v>1759.75</v>
      </c>
      <c r="BG76" s="27">
        <v>1761.5</v>
      </c>
      <c r="BH76" s="27">
        <v>1763</v>
      </c>
      <c r="BI76" s="27">
        <v>1764.5</v>
      </c>
      <c r="BJ76" s="27">
        <v>1766</v>
      </c>
      <c r="BK76" s="27">
        <v>1767.5</v>
      </c>
      <c r="BL76" s="27">
        <v>1768.75</v>
      </c>
      <c r="BM76" s="27">
        <v>1770</v>
      </c>
      <c r="BN76" s="27">
        <v>1771</v>
      </c>
      <c r="BO76" s="27">
        <v>1772</v>
      </c>
      <c r="BP76" s="27">
        <v>1773</v>
      </c>
      <c r="BQ76" s="27">
        <v>1774</v>
      </c>
      <c r="BR76" s="27">
        <v>1775</v>
      </c>
      <c r="BS76" s="27"/>
      <c r="BT76" s="27"/>
      <c r="BU76" s="28">
        <v>48809</v>
      </c>
    </row>
    <row r="77" spans="1:73" x14ac:dyDescent="0.25">
      <c r="A77" s="14">
        <v>36531</v>
      </c>
      <c r="B77" s="14">
        <v>36602</v>
      </c>
      <c r="C77" s="1">
        <v>1862.75</v>
      </c>
      <c r="D77" s="1">
        <f t="shared" si="5"/>
        <v>6</v>
      </c>
      <c r="E77" s="2">
        <f t="shared" si="6"/>
        <v>71</v>
      </c>
      <c r="F77" s="3">
        <f t="shared" si="7"/>
        <v>0</v>
      </c>
      <c r="G77" s="2">
        <v>1</v>
      </c>
      <c r="H77" s="2">
        <f t="shared" si="9"/>
        <v>0</v>
      </c>
      <c r="I77" s="2">
        <f t="shared" si="8"/>
        <v>-11</v>
      </c>
      <c r="J77" s="25">
        <v>36623</v>
      </c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>
        <v>1658.1</v>
      </c>
      <c r="Z77" s="27"/>
      <c r="AA77" s="27"/>
      <c r="AB77" s="27"/>
      <c r="AC77" s="27">
        <v>1668.25</v>
      </c>
      <c r="AD77" s="27"/>
      <c r="AE77" s="27"/>
      <c r="AF77" s="27"/>
      <c r="AG77" s="27"/>
      <c r="AH77" s="27">
        <v>1680</v>
      </c>
      <c r="AI77" s="27"/>
      <c r="AJ77" s="27"/>
      <c r="AK77" s="27"/>
      <c r="AL77" s="27">
        <v>1689</v>
      </c>
      <c r="AM77" s="27"/>
      <c r="AN77" s="27"/>
      <c r="AO77" s="27"/>
      <c r="AP77" s="27">
        <v>1697.75</v>
      </c>
      <c r="AQ77" s="27"/>
      <c r="AR77" s="27"/>
      <c r="AS77" s="27"/>
      <c r="AT77" s="27"/>
      <c r="AU77" s="27">
        <v>1707</v>
      </c>
      <c r="AV77" s="27"/>
      <c r="AW77" s="27">
        <v>1714.5</v>
      </c>
      <c r="AX77" s="27">
        <v>1721.75</v>
      </c>
      <c r="AY77" s="27">
        <v>1729</v>
      </c>
      <c r="AZ77" s="27">
        <v>1734</v>
      </c>
      <c r="BA77" s="27">
        <v>1738</v>
      </c>
      <c r="BB77" s="27">
        <v>1742</v>
      </c>
      <c r="BC77" s="27">
        <v>1745.25</v>
      </c>
      <c r="BD77" s="27">
        <v>1748.5</v>
      </c>
      <c r="BE77" s="27">
        <v>1751.5</v>
      </c>
      <c r="BF77" s="27">
        <v>1753.25</v>
      </c>
      <c r="BG77" s="27">
        <v>1755</v>
      </c>
      <c r="BH77" s="27">
        <v>1756.75</v>
      </c>
      <c r="BI77" s="27">
        <v>1758.5</v>
      </c>
      <c r="BJ77" s="27">
        <v>1760.25</v>
      </c>
      <c r="BK77" s="27">
        <v>1762</v>
      </c>
      <c r="BL77" s="27">
        <v>1763.25</v>
      </c>
      <c r="BM77" s="27">
        <v>1764.5</v>
      </c>
      <c r="BN77" s="27">
        <v>1765.5</v>
      </c>
      <c r="BO77" s="27">
        <v>1766.5</v>
      </c>
      <c r="BP77" s="27">
        <v>1767.5</v>
      </c>
      <c r="BQ77" s="27">
        <v>1768.5</v>
      </c>
      <c r="BR77" s="27">
        <v>1769.5</v>
      </c>
      <c r="BS77" s="27"/>
      <c r="BT77" s="27"/>
      <c r="BU77" s="28">
        <v>48635.6</v>
      </c>
    </row>
    <row r="78" spans="1:73" x14ac:dyDescent="0.25">
      <c r="A78" s="14">
        <v>36531</v>
      </c>
      <c r="B78" s="14">
        <v>36622</v>
      </c>
      <c r="C78" s="1">
        <v>1869</v>
      </c>
      <c r="D78" s="1">
        <f t="shared" si="5"/>
        <v>5</v>
      </c>
      <c r="E78" s="2">
        <f t="shared" si="6"/>
        <v>91</v>
      </c>
      <c r="F78" s="3">
        <f t="shared" si="7"/>
        <v>21</v>
      </c>
      <c r="G78" s="2">
        <v>1</v>
      </c>
      <c r="H78" s="2">
        <f t="shared" si="9"/>
        <v>21</v>
      </c>
      <c r="I78" s="2">
        <f t="shared" si="8"/>
        <v>0</v>
      </c>
      <c r="J78" s="25">
        <v>36626</v>
      </c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>
        <v>1679.25</v>
      </c>
      <c r="Y78" s="27">
        <v>1682.25</v>
      </c>
      <c r="Z78" s="27"/>
      <c r="AA78" s="27"/>
      <c r="AB78" s="27"/>
      <c r="AC78" s="27">
        <v>1692.5</v>
      </c>
      <c r="AD78" s="27"/>
      <c r="AE78" s="27"/>
      <c r="AF78" s="27"/>
      <c r="AG78" s="27"/>
      <c r="AH78" s="27">
        <v>1704.5</v>
      </c>
      <c r="AI78" s="27"/>
      <c r="AJ78" s="27"/>
      <c r="AK78" s="27"/>
      <c r="AL78" s="27">
        <v>1713.75</v>
      </c>
      <c r="AM78" s="27"/>
      <c r="AN78" s="27"/>
      <c r="AO78" s="27"/>
      <c r="AP78" s="27">
        <v>1722.5</v>
      </c>
      <c r="AQ78" s="27"/>
      <c r="AR78" s="27"/>
      <c r="AS78" s="27"/>
      <c r="AT78" s="27"/>
      <c r="AU78" s="27">
        <v>1731.75</v>
      </c>
      <c r="AV78" s="27"/>
      <c r="AW78" s="27">
        <v>1739.25</v>
      </c>
      <c r="AX78" s="27">
        <v>1746.75</v>
      </c>
      <c r="AY78" s="27">
        <v>1754</v>
      </c>
      <c r="AZ78" s="27">
        <v>1759</v>
      </c>
      <c r="BA78" s="27">
        <v>1763</v>
      </c>
      <c r="BB78" s="27">
        <v>1767</v>
      </c>
      <c r="BC78" s="27">
        <v>1770.25</v>
      </c>
      <c r="BD78" s="27">
        <v>1773.5</v>
      </c>
      <c r="BE78" s="27">
        <v>1776.5</v>
      </c>
      <c r="BF78" s="27">
        <v>1778.5</v>
      </c>
      <c r="BG78" s="27">
        <v>1780.5</v>
      </c>
      <c r="BH78" s="27">
        <v>1782.5</v>
      </c>
      <c r="BI78" s="27">
        <v>1784.5</v>
      </c>
      <c r="BJ78" s="27">
        <v>1786.5</v>
      </c>
      <c r="BK78" s="27">
        <v>1788.5</v>
      </c>
      <c r="BL78" s="27">
        <v>1789.75</v>
      </c>
      <c r="BM78" s="27">
        <v>1791</v>
      </c>
      <c r="BN78" s="27">
        <v>1792</v>
      </c>
      <c r="BO78" s="27">
        <v>1793</v>
      </c>
      <c r="BP78" s="27">
        <v>1794</v>
      </c>
      <c r="BQ78" s="27">
        <v>1795</v>
      </c>
      <c r="BR78" s="27">
        <v>1796</v>
      </c>
      <c r="BS78" s="27"/>
      <c r="BT78" s="27"/>
      <c r="BU78" s="28">
        <v>51027.5</v>
      </c>
    </row>
    <row r="79" spans="1:73" x14ac:dyDescent="0.25">
      <c r="A79" s="14">
        <v>36531</v>
      </c>
      <c r="B79" s="14">
        <v>36635</v>
      </c>
      <c r="C79" s="1">
        <v>1873</v>
      </c>
      <c r="D79" s="1">
        <f t="shared" si="5"/>
        <v>4</v>
      </c>
      <c r="E79" s="2">
        <f t="shared" si="6"/>
        <v>104</v>
      </c>
      <c r="F79" s="3">
        <f t="shared" si="7"/>
        <v>14</v>
      </c>
      <c r="G79" s="2">
        <v>1</v>
      </c>
      <c r="H79" s="2">
        <f t="shared" si="9"/>
        <v>14</v>
      </c>
      <c r="I79" s="2">
        <f t="shared" si="8"/>
        <v>-13</v>
      </c>
      <c r="J79" s="25">
        <v>36627</v>
      </c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>
        <v>1696</v>
      </c>
      <c r="Z79" s="27"/>
      <c r="AA79" s="27"/>
      <c r="AB79" s="27"/>
      <c r="AC79" s="27">
        <v>1706.25</v>
      </c>
      <c r="AD79" s="27"/>
      <c r="AE79" s="27"/>
      <c r="AF79" s="27"/>
      <c r="AG79" s="27"/>
      <c r="AH79" s="27">
        <v>1718.25</v>
      </c>
      <c r="AI79" s="27"/>
      <c r="AJ79" s="27"/>
      <c r="AK79" s="27"/>
      <c r="AL79" s="27">
        <v>1727.5</v>
      </c>
      <c r="AM79" s="27"/>
      <c r="AN79" s="27"/>
      <c r="AO79" s="27"/>
      <c r="AP79" s="27">
        <v>1736.25</v>
      </c>
      <c r="AQ79" s="27"/>
      <c r="AR79" s="27"/>
      <c r="AS79" s="27"/>
      <c r="AT79" s="27"/>
      <c r="AU79" s="27">
        <v>1745.5</v>
      </c>
      <c r="AV79" s="27"/>
      <c r="AW79" s="27">
        <v>1753</v>
      </c>
      <c r="AX79" s="27">
        <v>1760.5</v>
      </c>
      <c r="AY79" s="27">
        <v>1768</v>
      </c>
      <c r="AZ79" s="27">
        <v>1773</v>
      </c>
      <c r="BA79" s="27">
        <v>1777</v>
      </c>
      <c r="BB79" s="27">
        <v>1781</v>
      </c>
      <c r="BC79" s="27">
        <v>1784.25</v>
      </c>
      <c r="BD79" s="27">
        <v>1787.5</v>
      </c>
      <c r="BE79" s="27">
        <v>1790.5</v>
      </c>
      <c r="BF79" s="27">
        <v>1792.25</v>
      </c>
      <c r="BG79" s="27">
        <v>1794</v>
      </c>
      <c r="BH79" s="27">
        <v>1795.75</v>
      </c>
      <c r="BI79" s="27">
        <v>1797.5</v>
      </c>
      <c r="BJ79" s="27">
        <v>1799.25</v>
      </c>
      <c r="BK79" s="27">
        <v>1801</v>
      </c>
      <c r="BL79" s="27">
        <v>1802.25</v>
      </c>
      <c r="BM79" s="27">
        <v>1803.5</v>
      </c>
      <c r="BN79" s="27">
        <v>1804.5</v>
      </c>
      <c r="BO79" s="27">
        <v>1805.5</v>
      </c>
      <c r="BP79" s="27">
        <v>1806.5</v>
      </c>
      <c r="BQ79" s="27">
        <v>1807.5</v>
      </c>
      <c r="BR79" s="27">
        <v>1808.5</v>
      </c>
      <c r="BS79" s="27"/>
      <c r="BT79" s="27"/>
      <c r="BU79" s="28">
        <v>49722.5</v>
      </c>
    </row>
    <row r="80" spans="1:73" x14ac:dyDescent="0.25">
      <c r="A80" s="14">
        <v>36531</v>
      </c>
      <c r="B80" s="14">
        <v>36663</v>
      </c>
      <c r="C80" s="1">
        <v>1879.75</v>
      </c>
      <c r="D80" s="1">
        <f t="shared" si="5"/>
        <v>4</v>
      </c>
      <c r="E80" s="2">
        <f t="shared" si="6"/>
        <v>132</v>
      </c>
      <c r="F80" s="3">
        <f t="shared" si="7"/>
        <v>28</v>
      </c>
      <c r="G80" s="2">
        <v>1</v>
      </c>
      <c r="H80" s="2">
        <f t="shared" si="9"/>
        <v>28</v>
      </c>
      <c r="I80" s="2">
        <f t="shared" si="8"/>
        <v>-11</v>
      </c>
      <c r="J80" s="25">
        <v>36628</v>
      </c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>
        <v>1690.5</v>
      </c>
      <c r="Z80" s="27"/>
      <c r="AA80" s="27"/>
      <c r="AB80" s="27"/>
      <c r="AC80" s="27">
        <v>1701</v>
      </c>
      <c r="AD80" s="27"/>
      <c r="AE80" s="27"/>
      <c r="AF80" s="27"/>
      <c r="AG80" s="27"/>
      <c r="AH80" s="27">
        <v>1713</v>
      </c>
      <c r="AI80" s="27"/>
      <c r="AJ80" s="27"/>
      <c r="AK80" s="27">
        <v>1720</v>
      </c>
      <c r="AL80" s="27">
        <v>1722</v>
      </c>
      <c r="AM80" s="27"/>
      <c r="AN80" s="27"/>
      <c r="AO80" s="27"/>
      <c r="AP80" s="27">
        <v>1731</v>
      </c>
      <c r="AQ80" s="27"/>
      <c r="AR80" s="27"/>
      <c r="AS80" s="27"/>
      <c r="AT80" s="27"/>
      <c r="AU80" s="27">
        <v>1739.75</v>
      </c>
      <c r="AV80" s="27"/>
      <c r="AW80" s="27">
        <v>1747</v>
      </c>
      <c r="AX80" s="27">
        <v>1754.25</v>
      </c>
      <c r="AY80" s="27">
        <v>1761.5</v>
      </c>
      <c r="AZ80" s="27">
        <v>1766.25</v>
      </c>
      <c r="BA80" s="27">
        <v>1770</v>
      </c>
      <c r="BB80" s="27">
        <v>1773.75</v>
      </c>
      <c r="BC80" s="27">
        <v>1776.75</v>
      </c>
      <c r="BD80" s="27">
        <v>1779.75</v>
      </c>
      <c r="BE80" s="27">
        <v>1782.75</v>
      </c>
      <c r="BF80" s="27">
        <v>1784.5</v>
      </c>
      <c r="BG80" s="27">
        <v>1786.25</v>
      </c>
      <c r="BH80" s="27">
        <v>1788</v>
      </c>
      <c r="BI80" s="27">
        <v>1789.75</v>
      </c>
      <c r="BJ80" s="27">
        <v>1791.5</v>
      </c>
      <c r="BK80" s="27">
        <v>1793</v>
      </c>
      <c r="BL80" s="27">
        <v>1794.25</v>
      </c>
      <c r="BM80" s="27">
        <v>1795.5</v>
      </c>
      <c r="BN80" s="27">
        <v>1796.5</v>
      </c>
      <c r="BO80" s="27">
        <v>1797.5</v>
      </c>
      <c r="BP80" s="27">
        <v>1798.5</v>
      </c>
      <c r="BQ80" s="27">
        <v>1799.5</v>
      </c>
      <c r="BR80" s="27">
        <v>1800.5</v>
      </c>
      <c r="BS80" s="27"/>
      <c r="BT80" s="27"/>
      <c r="BU80" s="28">
        <v>51244.5</v>
      </c>
    </row>
    <row r="81" spans="1:73" x14ac:dyDescent="0.25">
      <c r="A81" s="14">
        <v>36531</v>
      </c>
      <c r="B81" s="14">
        <v>36698</v>
      </c>
      <c r="C81" s="1">
        <v>1886.25</v>
      </c>
      <c r="D81" s="1">
        <f t="shared" si="5"/>
        <v>4</v>
      </c>
      <c r="E81" s="2">
        <f t="shared" si="6"/>
        <v>167</v>
      </c>
      <c r="F81" s="3">
        <f t="shared" si="7"/>
        <v>35</v>
      </c>
      <c r="G81" s="2">
        <v>1</v>
      </c>
      <c r="H81" s="2">
        <f t="shared" si="9"/>
        <v>35</v>
      </c>
      <c r="I81" s="2">
        <f t="shared" si="8"/>
        <v>-15</v>
      </c>
      <c r="J81" s="25">
        <v>36629</v>
      </c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>
        <v>1671</v>
      </c>
      <c r="Z81" s="27"/>
      <c r="AA81" s="27"/>
      <c r="AB81" s="27"/>
      <c r="AC81" s="27">
        <v>1681.75</v>
      </c>
      <c r="AD81" s="27"/>
      <c r="AE81" s="27"/>
      <c r="AF81" s="27"/>
      <c r="AG81" s="27"/>
      <c r="AH81" s="27">
        <v>1693.75</v>
      </c>
      <c r="AI81" s="27"/>
      <c r="AJ81" s="27"/>
      <c r="AK81" s="27"/>
      <c r="AL81" s="27">
        <v>1702.75</v>
      </c>
      <c r="AM81" s="27"/>
      <c r="AN81" s="27"/>
      <c r="AO81" s="27"/>
      <c r="AP81" s="27">
        <v>1712</v>
      </c>
      <c r="AQ81" s="27"/>
      <c r="AR81" s="27"/>
      <c r="AS81" s="27"/>
      <c r="AT81" s="27"/>
      <c r="AU81" s="27">
        <v>1721</v>
      </c>
      <c r="AV81" s="27"/>
      <c r="AW81" s="27">
        <v>1728.25</v>
      </c>
      <c r="AX81" s="27">
        <v>1735.5</v>
      </c>
      <c r="AY81" s="27">
        <v>1743</v>
      </c>
      <c r="AZ81" s="27">
        <v>1747.75</v>
      </c>
      <c r="BA81" s="27">
        <v>1751.5</v>
      </c>
      <c r="BB81" s="27">
        <v>1755.25</v>
      </c>
      <c r="BC81" s="27">
        <v>1758.25</v>
      </c>
      <c r="BD81" s="27">
        <v>1761.25</v>
      </c>
      <c r="BE81" s="27">
        <v>1764.25</v>
      </c>
      <c r="BF81" s="27">
        <v>1766</v>
      </c>
      <c r="BG81" s="27">
        <v>1767.75</v>
      </c>
      <c r="BH81" s="27">
        <v>1769.5</v>
      </c>
      <c r="BI81" s="27">
        <v>1771.25</v>
      </c>
      <c r="BJ81" s="27">
        <v>1773</v>
      </c>
      <c r="BK81" s="27">
        <v>1774.75</v>
      </c>
      <c r="BL81" s="27">
        <v>1776</v>
      </c>
      <c r="BM81" s="27">
        <v>1777.25</v>
      </c>
      <c r="BN81" s="27">
        <v>1778.25</v>
      </c>
      <c r="BO81" s="27">
        <v>1779.25</v>
      </c>
      <c r="BP81" s="27">
        <v>1780.25</v>
      </c>
      <c r="BQ81" s="27">
        <v>1781.25</v>
      </c>
      <c r="BR81" s="27">
        <v>1782.25</v>
      </c>
      <c r="BS81" s="27"/>
      <c r="BT81" s="27"/>
      <c r="BU81" s="28">
        <v>49004</v>
      </c>
    </row>
    <row r="82" spans="1:73" x14ac:dyDescent="0.25">
      <c r="A82" s="14">
        <v>36531</v>
      </c>
      <c r="B82" s="14">
        <v>36726</v>
      </c>
      <c r="C82" s="1">
        <v>1892</v>
      </c>
      <c r="D82" s="1">
        <f t="shared" si="5"/>
        <v>4</v>
      </c>
      <c r="E82" s="2">
        <f t="shared" si="6"/>
        <v>195</v>
      </c>
      <c r="F82" s="3">
        <f t="shared" si="7"/>
        <v>28</v>
      </c>
      <c r="G82" s="2">
        <v>1</v>
      </c>
      <c r="H82" s="2">
        <f t="shared" si="9"/>
        <v>28</v>
      </c>
      <c r="I82" s="2">
        <f t="shared" si="8"/>
        <v>-13</v>
      </c>
      <c r="J82" s="25">
        <v>36630</v>
      </c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>
        <v>1638.5</v>
      </c>
      <c r="Z82" s="27"/>
      <c r="AA82" s="27"/>
      <c r="AB82" s="27"/>
      <c r="AC82" s="27">
        <v>1649.5</v>
      </c>
      <c r="AD82" s="27"/>
      <c r="AE82" s="27"/>
      <c r="AF82" s="27"/>
      <c r="AG82" s="27"/>
      <c r="AH82" s="27">
        <v>1661.5</v>
      </c>
      <c r="AI82" s="27"/>
      <c r="AJ82" s="27"/>
      <c r="AK82" s="27"/>
      <c r="AL82" s="27">
        <v>1670.5</v>
      </c>
      <c r="AM82" s="27"/>
      <c r="AN82" s="27"/>
      <c r="AO82" s="27"/>
      <c r="AP82" s="27">
        <v>1679.75</v>
      </c>
      <c r="AQ82" s="27"/>
      <c r="AR82" s="27"/>
      <c r="AS82" s="27"/>
      <c r="AT82" s="27"/>
      <c r="AU82" s="27">
        <v>1689</v>
      </c>
      <c r="AV82" s="27"/>
      <c r="AW82" s="27">
        <v>1697</v>
      </c>
      <c r="AX82" s="27">
        <v>1705</v>
      </c>
      <c r="AY82" s="27">
        <v>1713</v>
      </c>
      <c r="AZ82" s="27">
        <v>1718</v>
      </c>
      <c r="BA82" s="27">
        <v>1722</v>
      </c>
      <c r="BB82" s="27">
        <v>1726</v>
      </c>
      <c r="BC82" s="27">
        <v>1729</v>
      </c>
      <c r="BD82" s="27">
        <v>1732</v>
      </c>
      <c r="BE82" s="27">
        <v>1735</v>
      </c>
      <c r="BF82" s="27">
        <v>1737</v>
      </c>
      <c r="BG82" s="27">
        <v>1739</v>
      </c>
      <c r="BH82" s="27">
        <v>1741</v>
      </c>
      <c r="BI82" s="27">
        <v>1743</v>
      </c>
      <c r="BJ82" s="27">
        <v>1745</v>
      </c>
      <c r="BK82" s="27">
        <v>1747</v>
      </c>
      <c r="BL82" s="27">
        <v>1748.75</v>
      </c>
      <c r="BM82" s="27">
        <v>1750.5</v>
      </c>
      <c r="BN82" s="27">
        <v>1752.25</v>
      </c>
      <c r="BO82" s="27">
        <v>1754</v>
      </c>
      <c r="BP82" s="27">
        <v>1755.5</v>
      </c>
      <c r="BQ82" s="27">
        <v>1757</v>
      </c>
      <c r="BR82" s="27">
        <v>1758.5</v>
      </c>
      <c r="BS82" s="27"/>
      <c r="BT82" s="27"/>
      <c r="BU82" s="28">
        <v>48194.25</v>
      </c>
    </row>
    <row r="83" spans="1:73" x14ac:dyDescent="0.25">
      <c r="A83" s="14">
        <v>36531</v>
      </c>
      <c r="B83" s="14">
        <v>36754</v>
      </c>
      <c r="C83" s="1">
        <v>1897.5</v>
      </c>
      <c r="D83" s="1">
        <f t="shared" si="5"/>
        <v>4</v>
      </c>
      <c r="E83" s="2">
        <f t="shared" si="6"/>
        <v>223</v>
      </c>
      <c r="F83" s="3">
        <f t="shared" si="7"/>
        <v>28</v>
      </c>
      <c r="G83" s="2">
        <v>1</v>
      </c>
      <c r="H83" s="2">
        <f t="shared" si="9"/>
        <v>28</v>
      </c>
      <c r="I83" s="2">
        <f t="shared" si="8"/>
        <v>-10</v>
      </c>
      <c r="J83" s="25">
        <v>36633</v>
      </c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>
        <v>1620.5</v>
      </c>
      <c r="Z83" s="27"/>
      <c r="AA83" s="27"/>
      <c r="AB83" s="27"/>
      <c r="AC83" s="27">
        <v>1632.25</v>
      </c>
      <c r="AD83" s="27"/>
      <c r="AE83" s="27"/>
      <c r="AF83" s="27"/>
      <c r="AG83" s="27"/>
      <c r="AH83" s="27">
        <v>1644.25</v>
      </c>
      <c r="AI83" s="27"/>
      <c r="AJ83" s="27"/>
      <c r="AK83" s="27"/>
      <c r="AL83" s="27">
        <v>1653.5</v>
      </c>
      <c r="AM83" s="27"/>
      <c r="AN83" s="27"/>
      <c r="AO83" s="27"/>
      <c r="AP83" s="27">
        <v>1663</v>
      </c>
      <c r="AQ83" s="27"/>
      <c r="AR83" s="27"/>
      <c r="AS83" s="27"/>
      <c r="AT83" s="27"/>
      <c r="AU83" s="27">
        <v>1672.5</v>
      </c>
      <c r="AV83" s="27"/>
      <c r="AW83" s="27">
        <v>1680.5</v>
      </c>
      <c r="AX83" s="27">
        <v>1688.5</v>
      </c>
      <c r="AY83" s="27">
        <v>1696.5</v>
      </c>
      <c r="AZ83" s="27">
        <v>1701.75</v>
      </c>
      <c r="BA83" s="27">
        <v>1706</v>
      </c>
      <c r="BB83" s="27">
        <v>1710.25</v>
      </c>
      <c r="BC83" s="27">
        <v>1713.5</v>
      </c>
      <c r="BD83" s="27">
        <v>1716.75</v>
      </c>
      <c r="BE83" s="27">
        <v>1720</v>
      </c>
      <c r="BF83" s="27">
        <v>1722.25</v>
      </c>
      <c r="BG83" s="27">
        <v>1724.5</v>
      </c>
      <c r="BH83" s="27">
        <v>1726.75</v>
      </c>
      <c r="BI83" s="27">
        <v>1729</v>
      </c>
      <c r="BJ83" s="27">
        <v>1731.25</v>
      </c>
      <c r="BK83" s="27">
        <v>1733.5</v>
      </c>
      <c r="BL83" s="27">
        <v>1735.5</v>
      </c>
      <c r="BM83" s="27">
        <v>1737.5</v>
      </c>
      <c r="BN83" s="27">
        <v>1739.5</v>
      </c>
      <c r="BO83" s="27">
        <v>1741.5</v>
      </c>
      <c r="BP83" s="27">
        <v>1743</v>
      </c>
      <c r="BQ83" s="27">
        <v>1744.5</v>
      </c>
      <c r="BR83" s="27">
        <v>1746</v>
      </c>
      <c r="BS83" s="27"/>
      <c r="BT83" s="27"/>
      <c r="BU83" s="28">
        <v>47774.5</v>
      </c>
    </row>
    <row r="84" spans="1:73" x14ac:dyDescent="0.25">
      <c r="A84" s="14">
        <v>36531</v>
      </c>
      <c r="B84" s="14">
        <v>36789</v>
      </c>
      <c r="C84" s="1">
        <v>1903.25</v>
      </c>
      <c r="D84" s="1">
        <f t="shared" si="5"/>
        <v>4</v>
      </c>
      <c r="E84" s="2">
        <f t="shared" si="6"/>
        <v>258</v>
      </c>
      <c r="F84" s="3">
        <f t="shared" si="7"/>
        <v>35</v>
      </c>
      <c r="G84" s="2">
        <v>1</v>
      </c>
      <c r="H84" s="2">
        <f t="shared" si="9"/>
        <v>35</v>
      </c>
      <c r="I84" s="2">
        <f t="shared" si="8"/>
        <v>-14</v>
      </c>
      <c r="J84" s="25">
        <v>36634</v>
      </c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>
        <v>1663.5</v>
      </c>
      <c r="AD84" s="27"/>
      <c r="AE84" s="27"/>
      <c r="AF84" s="27"/>
      <c r="AG84" s="27"/>
      <c r="AH84" s="27">
        <v>1675.5</v>
      </c>
      <c r="AI84" s="27"/>
      <c r="AJ84" s="27"/>
      <c r="AK84" s="27"/>
      <c r="AL84" s="27">
        <v>1684.25</v>
      </c>
      <c r="AM84" s="27"/>
      <c r="AN84" s="27"/>
      <c r="AO84" s="27"/>
      <c r="AP84" s="27">
        <v>1693.5</v>
      </c>
      <c r="AQ84" s="27"/>
      <c r="AR84" s="27"/>
      <c r="AS84" s="27"/>
      <c r="AT84" s="27"/>
      <c r="AU84" s="27">
        <v>1702.75</v>
      </c>
      <c r="AV84" s="27"/>
      <c r="AW84" s="27">
        <v>1710.5</v>
      </c>
      <c r="AX84" s="27">
        <v>1718.25</v>
      </c>
      <c r="AY84" s="27">
        <v>1726</v>
      </c>
      <c r="AZ84" s="27">
        <v>1731.5</v>
      </c>
      <c r="BA84" s="27">
        <v>1736</v>
      </c>
      <c r="BB84" s="27">
        <v>1740.75</v>
      </c>
      <c r="BC84" s="27">
        <v>1744.75</v>
      </c>
      <c r="BD84" s="27">
        <v>1748.5</v>
      </c>
      <c r="BE84" s="27">
        <v>1752.25</v>
      </c>
      <c r="BF84" s="27">
        <v>1754.5</v>
      </c>
      <c r="BG84" s="27">
        <v>1756.75</v>
      </c>
      <c r="BH84" s="27">
        <v>1759</v>
      </c>
      <c r="BI84" s="27">
        <v>1761</v>
      </c>
      <c r="BJ84" s="27">
        <v>1763</v>
      </c>
      <c r="BK84" s="27">
        <v>1765</v>
      </c>
      <c r="BL84" s="27">
        <v>1767</v>
      </c>
      <c r="BM84" s="27">
        <v>1769</v>
      </c>
      <c r="BN84" s="27">
        <v>1771</v>
      </c>
      <c r="BO84" s="27">
        <v>1773</v>
      </c>
      <c r="BP84" s="27">
        <v>1774.5</v>
      </c>
      <c r="BQ84" s="27">
        <v>1776</v>
      </c>
      <c r="BR84" s="27">
        <v>1777.5</v>
      </c>
      <c r="BS84" s="27"/>
      <c r="BT84" s="27"/>
      <c r="BU84" s="28">
        <v>46995.25</v>
      </c>
    </row>
    <row r="85" spans="1:73" x14ac:dyDescent="0.25">
      <c r="A85" s="14">
        <v>36531</v>
      </c>
      <c r="B85" s="14">
        <v>36817</v>
      </c>
      <c r="C85" s="1">
        <v>1908</v>
      </c>
      <c r="D85" s="1">
        <f t="shared" si="5"/>
        <v>4</v>
      </c>
      <c r="E85" s="2">
        <f t="shared" si="6"/>
        <v>286</v>
      </c>
      <c r="F85" s="3">
        <f t="shared" si="7"/>
        <v>28</v>
      </c>
      <c r="G85" s="2">
        <v>1</v>
      </c>
      <c r="H85" s="2">
        <f t="shared" si="9"/>
        <v>28</v>
      </c>
      <c r="I85" s="2">
        <f t="shared" si="8"/>
        <v>-12</v>
      </c>
      <c r="J85" s="25">
        <v>36635</v>
      </c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>
        <v>1687.25</v>
      </c>
      <c r="AD85" s="27"/>
      <c r="AE85" s="27"/>
      <c r="AF85" s="27"/>
      <c r="AG85" s="27"/>
      <c r="AH85" s="27">
        <v>1699</v>
      </c>
      <c r="AI85" s="27"/>
      <c r="AJ85" s="27"/>
      <c r="AK85" s="27"/>
      <c r="AL85" s="27">
        <v>1708</v>
      </c>
      <c r="AM85" s="27"/>
      <c r="AN85" s="27"/>
      <c r="AO85" s="27"/>
      <c r="AP85" s="27">
        <v>1717.25</v>
      </c>
      <c r="AQ85" s="27"/>
      <c r="AR85" s="27"/>
      <c r="AS85" s="27"/>
      <c r="AT85" s="27"/>
      <c r="AU85" s="27">
        <v>1726.5</v>
      </c>
      <c r="AV85" s="27"/>
      <c r="AW85" s="27">
        <v>1734.5</v>
      </c>
      <c r="AX85" s="27">
        <v>1742.5</v>
      </c>
      <c r="AY85" s="27">
        <v>1750.5</v>
      </c>
      <c r="AZ85" s="27">
        <v>1756</v>
      </c>
      <c r="BA85" s="27">
        <v>1760.5</v>
      </c>
      <c r="BB85" s="27">
        <v>1765.25</v>
      </c>
      <c r="BC85" s="27">
        <v>1769.25</v>
      </c>
      <c r="BD85" s="27">
        <v>1773</v>
      </c>
      <c r="BE85" s="27">
        <v>1776.75</v>
      </c>
      <c r="BF85" s="27">
        <v>1779</v>
      </c>
      <c r="BG85" s="27">
        <v>1781.25</v>
      </c>
      <c r="BH85" s="27">
        <v>1783.5</v>
      </c>
      <c r="BI85" s="27">
        <v>1785.75</v>
      </c>
      <c r="BJ85" s="27">
        <v>1788</v>
      </c>
      <c r="BK85" s="27">
        <v>1790</v>
      </c>
      <c r="BL85" s="27">
        <v>1792</v>
      </c>
      <c r="BM85" s="27">
        <v>1794</v>
      </c>
      <c r="BN85" s="27">
        <v>1796</v>
      </c>
      <c r="BO85" s="27">
        <v>1798</v>
      </c>
      <c r="BP85" s="27">
        <v>1799.5</v>
      </c>
      <c r="BQ85" s="27">
        <v>1801</v>
      </c>
      <c r="BR85" s="27">
        <v>1802.5</v>
      </c>
      <c r="BS85" s="27"/>
      <c r="BT85" s="27"/>
      <c r="BU85" s="28">
        <v>47656.75</v>
      </c>
    </row>
    <row r="86" spans="1:73" x14ac:dyDescent="0.25">
      <c r="A86" s="14">
        <v>36531</v>
      </c>
      <c r="B86" s="14">
        <v>36845</v>
      </c>
      <c r="C86" s="1">
        <v>1911.75</v>
      </c>
      <c r="D86" s="1">
        <f t="shared" si="5"/>
        <v>4</v>
      </c>
      <c r="E86" s="2">
        <f t="shared" si="6"/>
        <v>314</v>
      </c>
      <c r="F86" s="3">
        <f t="shared" si="7"/>
        <v>28</v>
      </c>
      <c r="G86" s="2">
        <v>1</v>
      </c>
      <c r="H86" s="2">
        <f t="shared" si="9"/>
        <v>28</v>
      </c>
      <c r="I86" s="2">
        <f t="shared" si="8"/>
        <v>-9</v>
      </c>
      <c r="J86" s="25">
        <v>36636</v>
      </c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1668</v>
      </c>
      <c r="AA86" s="27">
        <v>1670.5</v>
      </c>
      <c r="AB86" s="27"/>
      <c r="AC86" s="27">
        <v>1676.5</v>
      </c>
      <c r="AD86" s="27"/>
      <c r="AE86" s="27"/>
      <c r="AF86" s="27"/>
      <c r="AG86" s="27"/>
      <c r="AH86" s="27">
        <v>1688.5</v>
      </c>
      <c r="AI86" s="27"/>
      <c r="AJ86" s="27"/>
      <c r="AK86" s="27"/>
      <c r="AL86" s="27">
        <v>1697.75</v>
      </c>
      <c r="AM86" s="27"/>
      <c r="AN86" s="27"/>
      <c r="AO86" s="27"/>
      <c r="AP86" s="27">
        <v>1707.25</v>
      </c>
      <c r="AQ86" s="27"/>
      <c r="AR86" s="27"/>
      <c r="AS86" s="27"/>
      <c r="AT86" s="27"/>
      <c r="AU86" s="27">
        <v>1716.5</v>
      </c>
      <c r="AV86" s="27"/>
      <c r="AW86" s="27">
        <v>1724.5</v>
      </c>
      <c r="AX86" s="27">
        <v>1732.5</v>
      </c>
      <c r="AY86" s="27">
        <v>1740.5</v>
      </c>
      <c r="AZ86" s="27">
        <v>1746</v>
      </c>
      <c r="BA86" s="27">
        <v>1750.75</v>
      </c>
      <c r="BB86" s="27">
        <v>1755.5</v>
      </c>
      <c r="BC86" s="27">
        <v>1759.5</v>
      </c>
      <c r="BD86" s="27">
        <v>1763.25</v>
      </c>
      <c r="BE86" s="27">
        <v>1767</v>
      </c>
      <c r="BF86" s="27">
        <v>1769</v>
      </c>
      <c r="BG86" s="27">
        <v>1771</v>
      </c>
      <c r="BH86" s="27">
        <v>1773</v>
      </c>
      <c r="BI86" s="27">
        <v>1775</v>
      </c>
      <c r="BJ86" s="27">
        <v>1777</v>
      </c>
      <c r="BK86" s="27">
        <v>1779</v>
      </c>
      <c r="BL86" s="27">
        <v>1781</v>
      </c>
      <c r="BM86" s="27">
        <v>1783</v>
      </c>
      <c r="BN86" s="27">
        <v>1785</v>
      </c>
      <c r="BO86" s="27">
        <v>1787</v>
      </c>
      <c r="BP86" s="27">
        <v>1789</v>
      </c>
      <c r="BQ86" s="27">
        <v>1791</v>
      </c>
      <c r="BR86" s="27">
        <v>1793</v>
      </c>
      <c r="BS86" s="27"/>
      <c r="BT86" s="27"/>
      <c r="BU86" s="28">
        <v>50717.5</v>
      </c>
    </row>
    <row r="87" spans="1:73" x14ac:dyDescent="0.25">
      <c r="A87" s="14">
        <v>36531</v>
      </c>
      <c r="B87" s="14">
        <v>36880</v>
      </c>
      <c r="C87" s="1">
        <v>1915.5</v>
      </c>
      <c r="D87" s="1">
        <f t="shared" si="5"/>
        <v>4</v>
      </c>
      <c r="E87" s="2">
        <f t="shared" si="6"/>
        <v>349</v>
      </c>
      <c r="F87" s="3">
        <f t="shared" si="7"/>
        <v>35</v>
      </c>
      <c r="G87" s="2">
        <v>1</v>
      </c>
      <c r="H87" s="2">
        <f t="shared" si="9"/>
        <v>35</v>
      </c>
      <c r="I87" s="2">
        <f t="shared" si="8"/>
        <v>-14</v>
      </c>
      <c r="J87" s="25">
        <v>36641</v>
      </c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>
        <v>1707.5</v>
      </c>
      <c r="AD87" s="27"/>
      <c r="AE87" s="27"/>
      <c r="AF87" s="27"/>
      <c r="AG87" s="27"/>
      <c r="AH87" s="27">
        <v>1719</v>
      </c>
      <c r="AI87" s="27"/>
      <c r="AJ87" s="27"/>
      <c r="AK87" s="27"/>
      <c r="AL87" s="27">
        <v>1728.25</v>
      </c>
      <c r="AM87" s="27"/>
      <c r="AN87" s="27"/>
      <c r="AO87" s="27"/>
      <c r="AP87" s="27">
        <v>1737.5</v>
      </c>
      <c r="AQ87" s="27"/>
      <c r="AR87" s="27"/>
      <c r="AS87" s="27"/>
      <c r="AT87" s="27"/>
      <c r="AU87" s="27">
        <v>1746.25</v>
      </c>
      <c r="AV87" s="27"/>
      <c r="AW87" s="27">
        <v>1754.25</v>
      </c>
      <c r="AX87" s="27">
        <v>1762.25</v>
      </c>
      <c r="AY87" s="27">
        <v>1770</v>
      </c>
      <c r="AZ87" s="27">
        <v>1775.5</v>
      </c>
      <c r="BA87" s="27">
        <v>1780.25</v>
      </c>
      <c r="BB87" s="27">
        <v>1785</v>
      </c>
      <c r="BC87" s="27">
        <v>1789</v>
      </c>
      <c r="BD87" s="27">
        <v>1792.75</v>
      </c>
      <c r="BE87" s="27">
        <v>1796.5</v>
      </c>
      <c r="BF87" s="27">
        <v>1798.5</v>
      </c>
      <c r="BG87" s="27">
        <v>1800.5</v>
      </c>
      <c r="BH87" s="27">
        <v>1802.5</v>
      </c>
      <c r="BI87" s="27">
        <v>1804.5</v>
      </c>
      <c r="BJ87" s="27">
        <v>1806.5</v>
      </c>
      <c r="BK87" s="27">
        <v>1808.5</v>
      </c>
      <c r="BL87" s="27">
        <v>1810.5</v>
      </c>
      <c r="BM87" s="27">
        <v>1812.5</v>
      </c>
      <c r="BN87" s="27">
        <v>1814.5</v>
      </c>
      <c r="BO87" s="27">
        <v>1816.5</v>
      </c>
      <c r="BP87" s="27">
        <v>1818.5</v>
      </c>
      <c r="BQ87" s="27">
        <v>1820.5</v>
      </c>
      <c r="BR87" s="27">
        <v>1822.5</v>
      </c>
      <c r="BS87" s="27"/>
      <c r="BT87" s="27"/>
      <c r="BU87" s="28">
        <v>48180.5</v>
      </c>
    </row>
    <row r="88" spans="1:73" x14ac:dyDescent="0.25">
      <c r="A88" s="14">
        <v>36531</v>
      </c>
      <c r="B88" s="14">
        <v>36908</v>
      </c>
      <c r="C88" s="1">
        <v>1918</v>
      </c>
      <c r="D88" s="1">
        <f t="shared" si="5"/>
        <v>4</v>
      </c>
      <c r="E88" s="2">
        <f t="shared" si="6"/>
        <v>377</v>
      </c>
      <c r="F88" s="3">
        <f t="shared" si="7"/>
        <v>28</v>
      </c>
      <c r="G88" s="2">
        <v>1</v>
      </c>
      <c r="H88" s="2">
        <f t="shared" si="9"/>
        <v>28</v>
      </c>
      <c r="I88" s="2">
        <f t="shared" si="8"/>
        <v>-11</v>
      </c>
      <c r="J88" s="25">
        <v>36642</v>
      </c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1716.75</v>
      </c>
      <c r="AD88" s="27"/>
      <c r="AE88" s="27"/>
      <c r="AF88" s="27"/>
      <c r="AG88" s="27"/>
      <c r="AH88" s="27">
        <v>1728.5</v>
      </c>
      <c r="AI88" s="27"/>
      <c r="AJ88" s="27"/>
      <c r="AK88" s="27"/>
      <c r="AL88" s="27">
        <v>1737.75</v>
      </c>
      <c r="AM88" s="27">
        <v>1740</v>
      </c>
      <c r="AN88" s="27"/>
      <c r="AO88" s="27"/>
      <c r="AP88" s="27">
        <v>1747</v>
      </c>
      <c r="AQ88" s="27"/>
      <c r="AR88" s="27"/>
      <c r="AS88" s="27"/>
      <c r="AT88" s="27"/>
      <c r="AU88" s="27">
        <v>1755.75</v>
      </c>
      <c r="AV88" s="27"/>
      <c r="AW88" s="27">
        <v>1763.75</v>
      </c>
      <c r="AX88" s="27">
        <v>1771.75</v>
      </c>
      <c r="AY88" s="27">
        <v>1779.75</v>
      </c>
      <c r="AZ88" s="27">
        <v>1785</v>
      </c>
      <c r="BA88" s="27">
        <v>1789.75</v>
      </c>
      <c r="BB88" s="27">
        <v>1794.25</v>
      </c>
      <c r="BC88" s="27">
        <v>1798.25</v>
      </c>
      <c r="BD88" s="27">
        <v>1802</v>
      </c>
      <c r="BE88" s="27">
        <v>1805.75</v>
      </c>
      <c r="BF88" s="27">
        <v>1807.75</v>
      </c>
      <c r="BG88" s="27">
        <v>1809.75</v>
      </c>
      <c r="BH88" s="27">
        <v>1811.5</v>
      </c>
      <c r="BI88" s="27">
        <v>1813.25</v>
      </c>
      <c r="BJ88" s="27">
        <v>1815</v>
      </c>
      <c r="BK88" s="27">
        <v>1816.75</v>
      </c>
      <c r="BL88" s="27">
        <v>1818.5</v>
      </c>
      <c r="BM88" s="27">
        <v>1820.25</v>
      </c>
      <c r="BN88" s="27">
        <v>1822</v>
      </c>
      <c r="BO88" s="27">
        <v>1823.75</v>
      </c>
      <c r="BP88" s="27">
        <v>1825.5</v>
      </c>
      <c r="BQ88" s="27">
        <v>1827.25</v>
      </c>
      <c r="BR88" s="27">
        <v>1829</v>
      </c>
      <c r="BS88" s="27"/>
      <c r="BT88" s="27"/>
      <c r="BU88" s="28">
        <v>50156.25</v>
      </c>
    </row>
    <row r="89" spans="1:73" x14ac:dyDescent="0.25">
      <c r="A89" s="14">
        <v>36531</v>
      </c>
      <c r="B89" s="14">
        <v>36943</v>
      </c>
      <c r="C89" s="1">
        <v>1920.25</v>
      </c>
      <c r="D89" s="1">
        <f t="shared" si="5"/>
        <v>4</v>
      </c>
      <c r="E89" s="2">
        <f t="shared" si="6"/>
        <v>412</v>
      </c>
      <c r="F89" s="3">
        <f t="shared" si="7"/>
        <v>35</v>
      </c>
      <c r="G89" s="2">
        <v>1</v>
      </c>
      <c r="H89" s="2">
        <f t="shared" si="9"/>
        <v>35</v>
      </c>
      <c r="I89" s="2">
        <f t="shared" si="8"/>
        <v>-15</v>
      </c>
      <c r="J89" s="25">
        <v>36643</v>
      </c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>
        <v>1702.6</v>
      </c>
      <c r="AB89" s="27">
        <v>1703.6</v>
      </c>
      <c r="AC89" s="27">
        <v>1705.75</v>
      </c>
      <c r="AD89" s="27"/>
      <c r="AE89" s="27"/>
      <c r="AF89" s="27"/>
      <c r="AG89" s="27"/>
      <c r="AH89" s="27">
        <v>1717.5</v>
      </c>
      <c r="AI89" s="27"/>
      <c r="AJ89" s="27"/>
      <c r="AK89" s="27"/>
      <c r="AL89" s="27">
        <v>1727</v>
      </c>
      <c r="AM89" s="27"/>
      <c r="AN89" s="27"/>
      <c r="AO89" s="27"/>
      <c r="AP89" s="27">
        <v>1736.25</v>
      </c>
      <c r="AQ89" s="27"/>
      <c r="AR89" s="27"/>
      <c r="AS89" s="27"/>
      <c r="AT89" s="27"/>
      <c r="AU89" s="27">
        <v>1745</v>
      </c>
      <c r="AV89" s="27"/>
      <c r="AW89" s="27">
        <v>1753</v>
      </c>
      <c r="AX89" s="27">
        <v>1761</v>
      </c>
      <c r="AY89" s="27">
        <v>1769</v>
      </c>
      <c r="AZ89" s="27">
        <v>1774.25</v>
      </c>
      <c r="BA89" s="27">
        <v>1779</v>
      </c>
      <c r="BB89" s="27">
        <v>1783.5</v>
      </c>
      <c r="BC89" s="27">
        <v>1787.5</v>
      </c>
      <c r="BD89" s="27">
        <v>1791.25</v>
      </c>
      <c r="BE89" s="27">
        <v>1795</v>
      </c>
      <c r="BF89" s="27">
        <v>1797</v>
      </c>
      <c r="BG89" s="27">
        <v>1799</v>
      </c>
      <c r="BH89" s="27">
        <v>1800.75</v>
      </c>
      <c r="BI89" s="27">
        <v>1802.5</v>
      </c>
      <c r="BJ89" s="27">
        <v>1804.25</v>
      </c>
      <c r="BK89" s="27">
        <v>1806</v>
      </c>
      <c r="BL89" s="27">
        <v>1807.75</v>
      </c>
      <c r="BM89" s="27">
        <v>1809.5</v>
      </c>
      <c r="BN89" s="27">
        <v>1811.25</v>
      </c>
      <c r="BO89" s="27">
        <v>1813</v>
      </c>
      <c r="BP89" s="27">
        <v>1814.75</v>
      </c>
      <c r="BQ89" s="27">
        <v>1816.5</v>
      </c>
      <c r="BR89" s="27">
        <v>1818.25</v>
      </c>
      <c r="BS89" s="27"/>
      <c r="BT89" s="27"/>
      <c r="BU89" s="28">
        <v>51531.7</v>
      </c>
    </row>
    <row r="90" spans="1:73" x14ac:dyDescent="0.25">
      <c r="A90" s="14">
        <v>36531</v>
      </c>
      <c r="B90" s="14">
        <v>36971</v>
      </c>
      <c r="C90" s="1">
        <v>1922.5</v>
      </c>
      <c r="D90" s="1">
        <f t="shared" si="5"/>
        <v>4</v>
      </c>
      <c r="E90" s="2">
        <f t="shared" si="6"/>
        <v>440</v>
      </c>
      <c r="F90" s="3">
        <f t="shared" si="7"/>
        <v>28</v>
      </c>
      <c r="G90" s="2">
        <v>1</v>
      </c>
      <c r="H90" s="2">
        <f t="shared" si="9"/>
        <v>28</v>
      </c>
      <c r="I90" s="2">
        <f t="shared" si="8"/>
        <v>-15</v>
      </c>
      <c r="J90" s="25">
        <v>36644</v>
      </c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>
        <v>1727</v>
      </c>
      <c r="AB90" s="27">
        <v>1728</v>
      </c>
      <c r="AC90" s="27">
        <v>1730</v>
      </c>
      <c r="AD90" s="27"/>
      <c r="AE90" s="27"/>
      <c r="AF90" s="27"/>
      <c r="AG90" s="27"/>
      <c r="AH90" s="27">
        <v>1740</v>
      </c>
      <c r="AI90" s="27"/>
      <c r="AJ90" s="27"/>
      <c r="AK90" s="27"/>
      <c r="AL90" s="27">
        <v>1749.25</v>
      </c>
      <c r="AM90" s="27"/>
      <c r="AN90" s="27"/>
      <c r="AO90" s="27"/>
      <c r="AP90" s="27">
        <v>1758.5</v>
      </c>
      <c r="AQ90" s="27"/>
      <c r="AR90" s="27"/>
      <c r="AS90" s="27"/>
      <c r="AT90" s="27"/>
      <c r="AU90" s="27">
        <v>1767</v>
      </c>
      <c r="AV90" s="27"/>
      <c r="AW90" s="27">
        <v>1775</v>
      </c>
      <c r="AX90" s="27">
        <v>1782.5</v>
      </c>
      <c r="AY90" s="27">
        <v>1790</v>
      </c>
      <c r="AZ90" s="27">
        <v>1794.5</v>
      </c>
      <c r="BA90" s="27">
        <v>1798.75</v>
      </c>
      <c r="BB90" s="27">
        <v>1802.75</v>
      </c>
      <c r="BC90" s="27">
        <v>1806.5</v>
      </c>
      <c r="BD90" s="27">
        <v>1809.5</v>
      </c>
      <c r="BE90" s="27">
        <v>1812.5</v>
      </c>
      <c r="BF90" s="27">
        <v>1814.25</v>
      </c>
      <c r="BG90" s="27">
        <v>1816</v>
      </c>
      <c r="BH90" s="27">
        <v>1817.75</v>
      </c>
      <c r="BI90" s="27">
        <v>1819.5</v>
      </c>
      <c r="BJ90" s="27">
        <v>1821.25</v>
      </c>
      <c r="BK90" s="27">
        <v>1823</v>
      </c>
      <c r="BL90" s="27">
        <v>1824.5</v>
      </c>
      <c r="BM90" s="27">
        <v>1826</v>
      </c>
      <c r="BN90" s="27">
        <v>1827.5</v>
      </c>
      <c r="BO90" s="27">
        <v>1829</v>
      </c>
      <c r="BP90" s="27">
        <v>1830.5</v>
      </c>
      <c r="BQ90" s="27">
        <v>1832</v>
      </c>
      <c r="BR90" s="27">
        <v>1833.5</v>
      </c>
      <c r="BS90" s="27"/>
      <c r="BT90" s="27"/>
      <c r="BU90" s="28">
        <v>52086.5</v>
      </c>
    </row>
    <row r="91" spans="1:73" x14ac:dyDescent="0.25">
      <c r="A91" s="14">
        <v>36531</v>
      </c>
      <c r="B91" s="14">
        <v>36999</v>
      </c>
      <c r="C91" s="1">
        <v>1924.75</v>
      </c>
      <c r="D91" s="1">
        <f t="shared" si="5"/>
        <v>4</v>
      </c>
      <c r="E91" s="2">
        <f t="shared" si="6"/>
        <v>468</v>
      </c>
      <c r="F91" s="3">
        <f t="shared" si="7"/>
        <v>28</v>
      </c>
      <c r="G91" s="2">
        <v>1</v>
      </c>
      <c r="H91" s="2">
        <f t="shared" si="9"/>
        <v>28</v>
      </c>
      <c r="I91" s="2">
        <f t="shared" si="8"/>
        <v>-12</v>
      </c>
      <c r="J91" s="25">
        <v>36648</v>
      </c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>
        <v>1767.75</v>
      </c>
      <c r="AD91" s="27"/>
      <c r="AE91" s="27"/>
      <c r="AF91" s="27"/>
      <c r="AG91" s="27"/>
      <c r="AH91" s="27">
        <v>1776.75</v>
      </c>
      <c r="AI91" s="27"/>
      <c r="AJ91" s="27"/>
      <c r="AK91" s="27"/>
      <c r="AL91" s="27">
        <v>1785.5</v>
      </c>
      <c r="AM91" s="27"/>
      <c r="AN91" s="27">
        <v>1789.5</v>
      </c>
      <c r="AO91" s="27"/>
      <c r="AP91" s="27">
        <v>1794</v>
      </c>
      <c r="AQ91" s="27"/>
      <c r="AR91" s="27"/>
      <c r="AS91" s="27"/>
      <c r="AT91" s="27"/>
      <c r="AU91" s="27">
        <v>1802</v>
      </c>
      <c r="AV91" s="27"/>
      <c r="AW91" s="27">
        <v>1809.5</v>
      </c>
      <c r="AX91" s="27">
        <v>1816.5</v>
      </c>
      <c r="AY91" s="27">
        <v>1823.5</v>
      </c>
      <c r="AZ91" s="27">
        <v>1827.75</v>
      </c>
      <c r="BA91" s="27">
        <v>1831.75</v>
      </c>
      <c r="BB91" s="27">
        <v>1835.75</v>
      </c>
      <c r="BC91" s="27">
        <v>1839</v>
      </c>
      <c r="BD91" s="27">
        <v>1841.5</v>
      </c>
      <c r="BE91" s="27">
        <v>1844</v>
      </c>
      <c r="BF91" s="27">
        <v>1845.25</v>
      </c>
      <c r="BG91" s="27">
        <v>1846.5</v>
      </c>
      <c r="BH91" s="27">
        <v>1847.75</v>
      </c>
      <c r="BI91" s="27">
        <v>1849</v>
      </c>
      <c r="BJ91" s="27">
        <v>1850.25</v>
      </c>
      <c r="BK91" s="27">
        <v>1851.5</v>
      </c>
      <c r="BL91" s="27">
        <v>1852.75</v>
      </c>
      <c r="BM91" s="27">
        <v>1854</v>
      </c>
      <c r="BN91" s="27">
        <v>1855.25</v>
      </c>
      <c r="BO91" s="27">
        <v>1856.5</v>
      </c>
      <c r="BP91" s="27">
        <v>1857.75</v>
      </c>
      <c r="BQ91" s="27">
        <v>1859</v>
      </c>
      <c r="BR91" s="27">
        <v>1860.25</v>
      </c>
      <c r="BS91" s="27">
        <v>1861.5</v>
      </c>
      <c r="BT91" s="27"/>
      <c r="BU91" s="28">
        <v>53132</v>
      </c>
    </row>
    <row r="92" spans="1:73" x14ac:dyDescent="0.25">
      <c r="A92" s="14">
        <v>36531</v>
      </c>
      <c r="B92" s="14">
        <v>37027</v>
      </c>
      <c r="C92" s="1">
        <v>1927</v>
      </c>
      <c r="D92" s="1">
        <f t="shared" si="5"/>
        <v>4</v>
      </c>
      <c r="E92" s="2">
        <f t="shared" si="6"/>
        <v>496</v>
      </c>
      <c r="F92" s="3">
        <f t="shared" si="7"/>
        <v>28</v>
      </c>
      <c r="G92" s="2">
        <v>1</v>
      </c>
      <c r="H92" s="2">
        <f t="shared" si="9"/>
        <v>28</v>
      </c>
      <c r="I92" s="2">
        <f t="shared" si="8"/>
        <v>-10</v>
      </c>
      <c r="J92" s="25">
        <v>36649</v>
      </c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>
        <v>1747</v>
      </c>
      <c r="AD92" s="27"/>
      <c r="AE92" s="27">
        <v>1752.25</v>
      </c>
      <c r="AF92" s="27"/>
      <c r="AG92" s="27"/>
      <c r="AH92" s="27">
        <v>1758</v>
      </c>
      <c r="AI92" s="27"/>
      <c r="AJ92" s="27"/>
      <c r="AK92" s="27"/>
      <c r="AL92" s="27">
        <v>1767.5</v>
      </c>
      <c r="AM92" s="27"/>
      <c r="AN92" s="27"/>
      <c r="AO92" s="27"/>
      <c r="AP92" s="27">
        <v>1776</v>
      </c>
      <c r="AQ92" s="27"/>
      <c r="AR92" s="27"/>
      <c r="AS92" s="27"/>
      <c r="AT92" s="27"/>
      <c r="AU92" s="27">
        <v>1784</v>
      </c>
      <c r="AV92" s="27"/>
      <c r="AW92" s="27">
        <v>1791.75</v>
      </c>
      <c r="AX92" s="27">
        <v>1799</v>
      </c>
      <c r="AY92" s="27">
        <v>1806.25</v>
      </c>
      <c r="AZ92" s="27">
        <v>1810.75</v>
      </c>
      <c r="BA92" s="27">
        <v>1814.75</v>
      </c>
      <c r="BB92" s="27">
        <v>1818.5</v>
      </c>
      <c r="BC92" s="27">
        <v>1821.75</v>
      </c>
      <c r="BD92" s="27">
        <v>1824.25</v>
      </c>
      <c r="BE92" s="27">
        <v>1826.75</v>
      </c>
      <c r="BF92" s="27">
        <v>1828.5</v>
      </c>
      <c r="BG92" s="27">
        <v>1830</v>
      </c>
      <c r="BH92" s="27">
        <v>1831.5</v>
      </c>
      <c r="BI92" s="27">
        <v>1833</v>
      </c>
      <c r="BJ92" s="27">
        <v>1834.5</v>
      </c>
      <c r="BK92" s="27">
        <v>1836</v>
      </c>
      <c r="BL92" s="27">
        <v>1837.25</v>
      </c>
      <c r="BM92" s="27">
        <v>1838.5</v>
      </c>
      <c r="BN92" s="27">
        <v>1839.75</v>
      </c>
      <c r="BO92" s="27">
        <v>1841</v>
      </c>
      <c r="BP92" s="27">
        <v>1842.25</v>
      </c>
      <c r="BQ92" s="27">
        <v>1843.5</v>
      </c>
      <c r="BR92" s="27">
        <v>1844.75</v>
      </c>
      <c r="BS92" s="27">
        <v>1846</v>
      </c>
      <c r="BT92" s="27"/>
      <c r="BU92" s="28">
        <v>52625</v>
      </c>
    </row>
    <row r="93" spans="1:73" x14ac:dyDescent="0.25">
      <c r="A93" s="14">
        <v>36531</v>
      </c>
      <c r="B93" s="14">
        <v>37062</v>
      </c>
      <c r="C93" s="1">
        <v>1929.25</v>
      </c>
      <c r="D93" s="1">
        <f t="shared" si="5"/>
        <v>4</v>
      </c>
      <c r="E93" s="2">
        <f t="shared" si="6"/>
        <v>531</v>
      </c>
      <c r="F93" s="3">
        <f t="shared" si="7"/>
        <v>35</v>
      </c>
      <c r="G93" s="2">
        <v>1</v>
      </c>
      <c r="H93" s="2">
        <f t="shared" si="9"/>
        <v>35</v>
      </c>
      <c r="I93" s="2">
        <f t="shared" si="8"/>
        <v>-14</v>
      </c>
      <c r="J93" s="25">
        <v>36650</v>
      </c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>
        <v>1752.75</v>
      </c>
      <c r="AD93" s="27"/>
      <c r="AE93" s="27">
        <v>1758</v>
      </c>
      <c r="AF93" s="27"/>
      <c r="AG93" s="27"/>
      <c r="AH93" s="27">
        <v>1763.5</v>
      </c>
      <c r="AI93" s="27"/>
      <c r="AJ93" s="27"/>
      <c r="AK93" s="27"/>
      <c r="AL93" s="27">
        <v>1772.75</v>
      </c>
      <c r="AM93" s="27"/>
      <c r="AN93" s="27"/>
      <c r="AO93" s="27"/>
      <c r="AP93" s="27">
        <v>1780.5</v>
      </c>
      <c r="AQ93" s="27"/>
      <c r="AR93" s="27"/>
      <c r="AS93" s="27"/>
      <c r="AT93" s="27"/>
      <c r="AU93" s="27">
        <v>1788</v>
      </c>
      <c r="AV93" s="27"/>
      <c r="AW93" s="27">
        <v>1794.75</v>
      </c>
      <c r="AX93" s="27">
        <v>1801.25</v>
      </c>
      <c r="AY93" s="27">
        <v>1808</v>
      </c>
      <c r="AZ93" s="27">
        <v>1812.5</v>
      </c>
      <c r="BA93" s="27">
        <v>1816</v>
      </c>
      <c r="BB93" s="27">
        <v>1819.5</v>
      </c>
      <c r="BC93" s="27">
        <v>1822.75</v>
      </c>
      <c r="BD93" s="27">
        <v>1825.25</v>
      </c>
      <c r="BE93" s="27">
        <v>1827.75</v>
      </c>
      <c r="BF93" s="27">
        <v>1829.5</v>
      </c>
      <c r="BG93" s="27">
        <v>1831</v>
      </c>
      <c r="BH93" s="27">
        <v>1832.5</v>
      </c>
      <c r="BI93" s="27">
        <v>1834</v>
      </c>
      <c r="BJ93" s="27">
        <v>1835.5</v>
      </c>
      <c r="BK93" s="27">
        <v>1837</v>
      </c>
      <c r="BL93" s="27">
        <v>1838.25</v>
      </c>
      <c r="BM93" s="27">
        <v>1839.5</v>
      </c>
      <c r="BN93" s="27">
        <v>1840.75</v>
      </c>
      <c r="BO93" s="27">
        <v>1842</v>
      </c>
      <c r="BP93" s="27">
        <v>1843.25</v>
      </c>
      <c r="BQ93" s="27">
        <v>1844.5</v>
      </c>
      <c r="BR93" s="27">
        <v>1845.75</v>
      </c>
      <c r="BS93" s="27">
        <v>1847</v>
      </c>
      <c r="BT93" s="27"/>
      <c r="BU93" s="28">
        <v>52683.75</v>
      </c>
    </row>
    <row r="94" spans="1:73" x14ac:dyDescent="0.25">
      <c r="A94" s="14">
        <v>36531</v>
      </c>
      <c r="B94" s="14">
        <v>37090</v>
      </c>
      <c r="C94" s="1">
        <v>1931.5</v>
      </c>
      <c r="D94" s="1">
        <f t="shared" si="5"/>
        <v>4</v>
      </c>
      <c r="E94" s="2">
        <f t="shared" si="6"/>
        <v>559</v>
      </c>
      <c r="F94" s="3">
        <f t="shared" si="7"/>
        <v>28</v>
      </c>
      <c r="G94" s="2">
        <v>1</v>
      </c>
      <c r="H94" s="2">
        <f t="shared" si="9"/>
        <v>28</v>
      </c>
      <c r="I94" s="2">
        <f t="shared" si="8"/>
        <v>-12</v>
      </c>
      <c r="J94" s="25">
        <v>36651</v>
      </c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>
        <v>1789.25</v>
      </c>
      <c r="AD94" s="27"/>
      <c r="AE94" s="27">
        <v>1794.25</v>
      </c>
      <c r="AF94" s="27"/>
      <c r="AG94" s="27"/>
      <c r="AH94" s="27">
        <v>1799.5</v>
      </c>
      <c r="AI94" s="27"/>
      <c r="AJ94" s="27"/>
      <c r="AK94" s="27"/>
      <c r="AL94" s="27">
        <v>1808.25</v>
      </c>
      <c r="AM94" s="27"/>
      <c r="AN94" s="27"/>
      <c r="AO94" s="27"/>
      <c r="AP94" s="27">
        <v>1813.75</v>
      </c>
      <c r="AQ94" s="27"/>
      <c r="AR94" s="27"/>
      <c r="AS94" s="27"/>
      <c r="AT94" s="27"/>
      <c r="AU94" s="27">
        <v>1819.75</v>
      </c>
      <c r="AV94" s="27"/>
      <c r="AW94" s="27">
        <v>1825.25</v>
      </c>
      <c r="AX94" s="27">
        <v>1830.5</v>
      </c>
      <c r="AY94" s="27">
        <v>1836</v>
      </c>
      <c r="AZ94" s="27">
        <v>1839.5</v>
      </c>
      <c r="BA94" s="27">
        <v>1842.5</v>
      </c>
      <c r="BB94" s="27">
        <v>1845.25</v>
      </c>
      <c r="BC94" s="27">
        <v>1848</v>
      </c>
      <c r="BD94" s="27">
        <v>1850</v>
      </c>
      <c r="BE94" s="27">
        <v>1852</v>
      </c>
      <c r="BF94" s="27">
        <v>1853.25</v>
      </c>
      <c r="BG94" s="27">
        <v>1854.25</v>
      </c>
      <c r="BH94" s="27">
        <v>1855.25</v>
      </c>
      <c r="BI94" s="27">
        <v>1856.25</v>
      </c>
      <c r="BJ94" s="27">
        <v>1857.25</v>
      </c>
      <c r="BK94" s="27">
        <v>1858.25</v>
      </c>
      <c r="BL94" s="27">
        <v>1859.25</v>
      </c>
      <c r="BM94" s="27">
        <v>1860.25</v>
      </c>
      <c r="BN94" s="27">
        <v>1861.25</v>
      </c>
      <c r="BO94" s="27">
        <v>1862.25</v>
      </c>
      <c r="BP94" s="27">
        <v>1863.25</v>
      </c>
      <c r="BQ94" s="27">
        <v>1864.25</v>
      </c>
      <c r="BR94" s="27">
        <v>1865.25</v>
      </c>
      <c r="BS94" s="27">
        <v>1866.25</v>
      </c>
      <c r="BT94" s="27"/>
      <c r="BU94" s="28">
        <v>53430.25</v>
      </c>
    </row>
    <row r="95" spans="1:73" x14ac:dyDescent="0.25">
      <c r="A95" s="14">
        <v>36531</v>
      </c>
      <c r="B95" s="14">
        <v>37118</v>
      </c>
      <c r="C95" s="1">
        <v>1933.25</v>
      </c>
      <c r="D95" s="1">
        <f t="shared" si="5"/>
        <v>4</v>
      </c>
      <c r="E95" s="2">
        <f t="shared" si="6"/>
        <v>587</v>
      </c>
      <c r="F95" s="3">
        <f t="shared" si="7"/>
        <v>28</v>
      </c>
      <c r="G95" s="2">
        <v>1</v>
      </c>
      <c r="H95" s="2">
        <f t="shared" si="9"/>
        <v>28</v>
      </c>
      <c r="I95" s="2">
        <f t="shared" si="8"/>
        <v>-9</v>
      </c>
      <c r="J95" s="25">
        <v>36654</v>
      </c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>
        <v>1771.5</v>
      </c>
      <c r="AC95" s="27">
        <v>1772.5</v>
      </c>
      <c r="AD95" s="27"/>
      <c r="AE95" s="27">
        <v>1777.5</v>
      </c>
      <c r="AF95" s="27"/>
      <c r="AG95" s="27"/>
      <c r="AH95" s="27">
        <v>1782.5</v>
      </c>
      <c r="AI95" s="27"/>
      <c r="AJ95" s="27"/>
      <c r="AK95" s="27"/>
      <c r="AL95" s="27">
        <v>1791.5</v>
      </c>
      <c r="AM95" s="27"/>
      <c r="AN95" s="27"/>
      <c r="AO95" s="27"/>
      <c r="AP95" s="27">
        <v>1796.75</v>
      </c>
      <c r="AQ95" s="27"/>
      <c r="AR95" s="27"/>
      <c r="AS95" s="27"/>
      <c r="AT95" s="27"/>
      <c r="AU95" s="27">
        <v>1802.75</v>
      </c>
      <c r="AV95" s="27"/>
      <c r="AW95" s="27">
        <v>1808.25</v>
      </c>
      <c r="AX95" s="27">
        <v>1813.5</v>
      </c>
      <c r="AY95" s="27">
        <v>1819</v>
      </c>
      <c r="AZ95" s="27">
        <v>1822.5</v>
      </c>
      <c r="BA95" s="27">
        <v>1825.5</v>
      </c>
      <c r="BB95" s="27">
        <v>1828.25</v>
      </c>
      <c r="BC95" s="27">
        <v>1831</v>
      </c>
      <c r="BD95" s="27">
        <v>1833</v>
      </c>
      <c r="BE95" s="27">
        <v>1835</v>
      </c>
      <c r="BF95" s="27">
        <v>1836.25</v>
      </c>
      <c r="BG95" s="27">
        <v>1837.5</v>
      </c>
      <c r="BH95" s="27">
        <v>1838.75</v>
      </c>
      <c r="BI95" s="27">
        <v>1840</v>
      </c>
      <c r="BJ95" s="27">
        <v>1841</v>
      </c>
      <c r="BK95" s="27">
        <v>1842</v>
      </c>
      <c r="BL95" s="27">
        <v>1843</v>
      </c>
      <c r="BM95" s="27">
        <v>1844</v>
      </c>
      <c r="BN95" s="27">
        <v>1845</v>
      </c>
      <c r="BO95" s="27">
        <v>1846</v>
      </c>
      <c r="BP95" s="27">
        <v>1847</v>
      </c>
      <c r="BQ95" s="27">
        <v>1848</v>
      </c>
      <c r="BR95" s="27">
        <v>1849</v>
      </c>
      <c r="BS95" s="27">
        <v>1850</v>
      </c>
      <c r="BT95" s="27"/>
      <c r="BU95" s="28">
        <v>54718.5</v>
      </c>
    </row>
    <row r="96" spans="1:73" x14ac:dyDescent="0.25">
      <c r="A96" s="14">
        <v>36531</v>
      </c>
      <c r="B96" s="14">
        <v>37153</v>
      </c>
      <c r="C96" s="1">
        <v>1935</v>
      </c>
      <c r="D96" s="1">
        <f t="shared" si="5"/>
        <v>4</v>
      </c>
      <c r="E96" s="2">
        <f t="shared" si="6"/>
        <v>622</v>
      </c>
      <c r="F96" s="3">
        <f t="shared" si="7"/>
        <v>35</v>
      </c>
      <c r="G96" s="2">
        <v>1</v>
      </c>
      <c r="H96" s="2">
        <f t="shared" si="9"/>
        <v>35</v>
      </c>
      <c r="I96" s="2">
        <f t="shared" si="8"/>
        <v>-13</v>
      </c>
      <c r="J96" s="25">
        <v>36655</v>
      </c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>
        <v>1779.5</v>
      </c>
      <c r="AD96" s="27">
        <v>1781.25</v>
      </c>
      <c r="AE96" s="27">
        <v>1783.5</v>
      </c>
      <c r="AF96" s="27"/>
      <c r="AG96" s="27"/>
      <c r="AH96" s="27">
        <v>1789</v>
      </c>
      <c r="AI96" s="27"/>
      <c r="AJ96" s="27"/>
      <c r="AK96" s="27"/>
      <c r="AL96" s="27">
        <v>1797.75</v>
      </c>
      <c r="AM96" s="27"/>
      <c r="AN96" s="27"/>
      <c r="AO96" s="27">
        <v>1801</v>
      </c>
      <c r="AP96" s="27">
        <v>1801.75</v>
      </c>
      <c r="AQ96" s="27"/>
      <c r="AR96" s="27"/>
      <c r="AS96" s="27"/>
      <c r="AT96" s="27"/>
      <c r="AU96" s="27">
        <v>1805.75</v>
      </c>
      <c r="AV96" s="27"/>
      <c r="AW96" s="27">
        <v>1811</v>
      </c>
      <c r="AX96" s="27">
        <v>1816</v>
      </c>
      <c r="AY96" s="27">
        <v>1821</v>
      </c>
      <c r="AZ96" s="27">
        <v>1824</v>
      </c>
      <c r="BA96" s="27">
        <v>1826.5</v>
      </c>
      <c r="BB96" s="27">
        <v>1829</v>
      </c>
      <c r="BC96" s="27">
        <v>1830.75</v>
      </c>
      <c r="BD96" s="27">
        <v>1832.5</v>
      </c>
      <c r="BE96" s="27">
        <v>1834.25</v>
      </c>
      <c r="BF96" s="27">
        <v>1835.75</v>
      </c>
      <c r="BG96" s="27">
        <v>1837</v>
      </c>
      <c r="BH96" s="27">
        <v>1838.25</v>
      </c>
      <c r="BI96" s="27">
        <v>1839.5</v>
      </c>
      <c r="BJ96" s="27">
        <v>1840.75</v>
      </c>
      <c r="BK96" s="27">
        <v>1842</v>
      </c>
      <c r="BL96" s="27">
        <v>1842.75</v>
      </c>
      <c r="BM96" s="27">
        <v>1843.5</v>
      </c>
      <c r="BN96" s="27">
        <v>1844.25</v>
      </c>
      <c r="BO96" s="27">
        <v>1845</v>
      </c>
      <c r="BP96" s="27">
        <v>1845.75</v>
      </c>
      <c r="BQ96" s="27">
        <v>1846.5</v>
      </c>
      <c r="BR96" s="27">
        <v>1847.25</v>
      </c>
      <c r="BS96" s="27">
        <v>1848</v>
      </c>
      <c r="BT96" s="27"/>
      <c r="BU96" s="28">
        <v>56560.75</v>
      </c>
    </row>
    <row r="97" spans="1:73" x14ac:dyDescent="0.25">
      <c r="A97" s="14">
        <v>36531</v>
      </c>
      <c r="B97" s="14">
        <v>37181</v>
      </c>
      <c r="C97" s="1">
        <v>1936.5</v>
      </c>
      <c r="D97" s="1">
        <f t="shared" si="5"/>
        <v>4</v>
      </c>
      <c r="E97" s="2">
        <f t="shared" si="6"/>
        <v>650</v>
      </c>
      <c r="F97" s="3">
        <f t="shared" si="7"/>
        <v>28</v>
      </c>
      <c r="G97" s="2">
        <v>1</v>
      </c>
      <c r="H97" s="2">
        <f t="shared" si="9"/>
        <v>28</v>
      </c>
      <c r="I97" s="2">
        <f t="shared" si="8"/>
        <v>-11</v>
      </c>
      <c r="J97" s="25">
        <v>36656</v>
      </c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>
        <v>1776</v>
      </c>
      <c r="AD97" s="27">
        <v>1777.5</v>
      </c>
      <c r="AE97" s="27">
        <v>1779.25</v>
      </c>
      <c r="AF97" s="27"/>
      <c r="AG97" s="27"/>
      <c r="AH97" s="27">
        <v>1784</v>
      </c>
      <c r="AI97" s="27"/>
      <c r="AJ97" s="27"/>
      <c r="AK97" s="27"/>
      <c r="AL97" s="27">
        <v>1792.25</v>
      </c>
      <c r="AM97" s="27"/>
      <c r="AN97" s="27"/>
      <c r="AO97" s="27"/>
      <c r="AP97" s="27">
        <v>1795.75</v>
      </c>
      <c r="AQ97" s="27"/>
      <c r="AR97" s="27"/>
      <c r="AS97" s="27"/>
      <c r="AT97" s="27"/>
      <c r="AU97" s="27">
        <v>1798.25</v>
      </c>
      <c r="AV97" s="27"/>
      <c r="AW97" s="27">
        <v>1802.75</v>
      </c>
      <c r="AX97" s="27">
        <v>1807.25</v>
      </c>
      <c r="AY97" s="27">
        <v>1812</v>
      </c>
      <c r="AZ97" s="27">
        <v>1815</v>
      </c>
      <c r="BA97" s="27">
        <v>1817.5</v>
      </c>
      <c r="BB97" s="27">
        <v>1820</v>
      </c>
      <c r="BC97" s="27">
        <v>1821.75</v>
      </c>
      <c r="BD97" s="27">
        <v>1823.5</v>
      </c>
      <c r="BE97" s="27">
        <v>1825.25</v>
      </c>
      <c r="BF97" s="27">
        <v>1826.75</v>
      </c>
      <c r="BG97" s="27">
        <v>1828</v>
      </c>
      <c r="BH97" s="27">
        <v>1829.25</v>
      </c>
      <c r="BI97" s="27">
        <v>1830.5</v>
      </c>
      <c r="BJ97" s="27">
        <v>1831.75</v>
      </c>
      <c r="BK97" s="27">
        <v>1833</v>
      </c>
      <c r="BL97" s="27">
        <v>1833.75</v>
      </c>
      <c r="BM97" s="27">
        <v>1834.5</v>
      </c>
      <c r="BN97" s="27">
        <v>1835.25</v>
      </c>
      <c r="BO97" s="27">
        <v>1836</v>
      </c>
      <c r="BP97" s="27">
        <v>1836.75</v>
      </c>
      <c r="BQ97" s="27">
        <v>1837.5</v>
      </c>
      <c r="BR97" s="27">
        <v>1838.25</v>
      </c>
      <c r="BS97" s="27">
        <v>1839</v>
      </c>
      <c r="BT97" s="27"/>
      <c r="BU97" s="28">
        <v>54518.25</v>
      </c>
    </row>
    <row r="98" spans="1:73" x14ac:dyDescent="0.25">
      <c r="A98" s="14">
        <v>36531</v>
      </c>
      <c r="B98" s="14">
        <v>37216</v>
      </c>
      <c r="C98" s="1">
        <v>1938</v>
      </c>
      <c r="D98" s="1">
        <f t="shared" si="5"/>
        <v>4</v>
      </c>
      <c r="E98" s="2">
        <f t="shared" si="6"/>
        <v>685</v>
      </c>
      <c r="F98" s="3">
        <f t="shared" si="7"/>
        <v>35</v>
      </c>
      <c r="G98" s="2">
        <v>1</v>
      </c>
      <c r="H98" s="2">
        <f t="shared" si="9"/>
        <v>35</v>
      </c>
      <c r="I98" s="2">
        <f t="shared" si="8"/>
        <v>-15</v>
      </c>
      <c r="J98" s="25">
        <v>36657</v>
      </c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>
        <v>1778.75</v>
      </c>
      <c r="AD98" s="27">
        <v>1780.5</v>
      </c>
      <c r="AE98" s="27">
        <v>1782.5</v>
      </c>
      <c r="AF98" s="27"/>
      <c r="AG98" s="27"/>
      <c r="AH98" s="27">
        <v>1786.5</v>
      </c>
      <c r="AI98" s="27"/>
      <c r="AJ98" s="27"/>
      <c r="AK98" s="27"/>
      <c r="AL98" s="27">
        <v>1794.5</v>
      </c>
      <c r="AM98" s="27"/>
      <c r="AN98" s="27"/>
      <c r="AO98" s="27"/>
      <c r="AP98" s="27">
        <v>1798.5</v>
      </c>
      <c r="AQ98" s="27"/>
      <c r="AR98" s="27"/>
      <c r="AS98" s="27"/>
      <c r="AT98" s="27"/>
      <c r="AU98" s="27">
        <v>1801</v>
      </c>
      <c r="AV98" s="27"/>
      <c r="AW98" s="27">
        <v>1805.75</v>
      </c>
      <c r="AX98" s="27">
        <v>1810.5</v>
      </c>
      <c r="AY98" s="27">
        <v>1815.5</v>
      </c>
      <c r="AZ98" s="27">
        <v>1818</v>
      </c>
      <c r="BA98" s="27">
        <v>1820</v>
      </c>
      <c r="BB98" s="27">
        <v>1821.5</v>
      </c>
      <c r="BC98" s="27">
        <v>1823</v>
      </c>
      <c r="BD98" s="27">
        <v>1825.25</v>
      </c>
      <c r="BE98" s="27">
        <v>1827.5</v>
      </c>
      <c r="BF98" s="27">
        <v>1829</v>
      </c>
      <c r="BG98" s="27">
        <v>1830.5</v>
      </c>
      <c r="BH98" s="27">
        <v>1832</v>
      </c>
      <c r="BI98" s="27">
        <v>1833.5</v>
      </c>
      <c r="BJ98" s="27">
        <v>1835</v>
      </c>
      <c r="BK98" s="27">
        <v>1836.5</v>
      </c>
      <c r="BL98" s="27">
        <v>1837.25</v>
      </c>
      <c r="BM98" s="27">
        <v>1838</v>
      </c>
      <c r="BN98" s="27">
        <v>1838.75</v>
      </c>
      <c r="BO98" s="27">
        <v>1839.5</v>
      </c>
      <c r="BP98" s="27">
        <v>1840.25</v>
      </c>
      <c r="BQ98" s="27">
        <v>1841</v>
      </c>
      <c r="BR98" s="27">
        <v>1841.5</v>
      </c>
      <c r="BS98" s="27">
        <v>1842</v>
      </c>
      <c r="BT98" s="27"/>
      <c r="BU98" s="28">
        <v>54604</v>
      </c>
    </row>
    <row r="99" spans="1:73" x14ac:dyDescent="0.25">
      <c r="A99" s="14">
        <v>36531</v>
      </c>
      <c r="B99" s="14">
        <v>37244</v>
      </c>
      <c r="C99" s="1">
        <v>1939.5</v>
      </c>
      <c r="D99" s="1">
        <f t="shared" si="5"/>
        <v>4</v>
      </c>
      <c r="E99" s="2">
        <f t="shared" si="6"/>
        <v>713</v>
      </c>
      <c r="F99" s="3">
        <f t="shared" si="7"/>
        <v>28</v>
      </c>
      <c r="G99" s="2">
        <v>1</v>
      </c>
      <c r="H99" s="2">
        <f t="shared" si="9"/>
        <v>28</v>
      </c>
      <c r="I99" s="2">
        <f t="shared" si="8"/>
        <v>-13</v>
      </c>
      <c r="J99" s="25">
        <v>36658</v>
      </c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>
        <v>1811.25</v>
      </c>
      <c r="AD99" s="27">
        <v>1813.25</v>
      </c>
      <c r="AE99" s="27"/>
      <c r="AF99" s="27"/>
      <c r="AG99" s="27"/>
      <c r="AH99" s="27">
        <v>1818.25</v>
      </c>
      <c r="AI99" s="27"/>
      <c r="AJ99" s="27"/>
      <c r="AK99" s="27"/>
      <c r="AL99" s="27">
        <v>1825.25</v>
      </c>
      <c r="AM99" s="27"/>
      <c r="AN99" s="27"/>
      <c r="AO99" s="27"/>
      <c r="AP99" s="27">
        <v>1828.25</v>
      </c>
      <c r="AQ99" s="27"/>
      <c r="AR99" s="27"/>
      <c r="AS99" s="27"/>
      <c r="AT99" s="27"/>
      <c r="AU99" s="27">
        <v>1829.25</v>
      </c>
      <c r="AV99" s="27"/>
      <c r="AW99" s="27">
        <v>1833</v>
      </c>
      <c r="AX99" s="27">
        <v>1836.75</v>
      </c>
      <c r="AY99" s="27">
        <v>1840.5</v>
      </c>
      <c r="AZ99" s="27">
        <v>1841.5</v>
      </c>
      <c r="BA99" s="27">
        <v>1842.5</v>
      </c>
      <c r="BB99" s="27">
        <v>1843.5</v>
      </c>
      <c r="BC99" s="27">
        <v>1844.5</v>
      </c>
      <c r="BD99" s="27">
        <v>1845.5</v>
      </c>
      <c r="BE99" s="27">
        <v>1846.5</v>
      </c>
      <c r="BF99" s="27">
        <v>1847.5</v>
      </c>
      <c r="BG99" s="27">
        <v>1848.5</v>
      </c>
      <c r="BH99" s="27">
        <v>1849.5</v>
      </c>
      <c r="BI99" s="27">
        <v>1850.5</v>
      </c>
      <c r="BJ99" s="27">
        <v>1851.5</v>
      </c>
      <c r="BK99" s="27">
        <v>1852.5</v>
      </c>
      <c r="BL99" s="27">
        <v>1852.5</v>
      </c>
      <c r="BM99" s="27">
        <v>1852.5</v>
      </c>
      <c r="BN99" s="27">
        <v>1852.5</v>
      </c>
      <c r="BO99" s="27">
        <v>1852.5</v>
      </c>
      <c r="BP99" s="27">
        <v>1852.5</v>
      </c>
      <c r="BQ99" s="27">
        <v>1852.5</v>
      </c>
      <c r="BR99" s="27">
        <v>1852.5</v>
      </c>
      <c r="BS99" s="27">
        <v>1852.5</v>
      </c>
      <c r="BT99" s="27"/>
      <c r="BU99" s="28">
        <v>53419.75</v>
      </c>
    </row>
    <row r="100" spans="1:73" x14ac:dyDescent="0.25">
      <c r="A100" s="14">
        <v>36531</v>
      </c>
      <c r="B100" s="14">
        <v>37272</v>
      </c>
      <c r="C100" s="1">
        <v>1940.5</v>
      </c>
      <c r="D100" s="1">
        <f t="shared" si="5"/>
        <v>4</v>
      </c>
      <c r="E100" s="2">
        <f t="shared" si="6"/>
        <v>741</v>
      </c>
      <c r="F100" s="3">
        <f t="shared" si="7"/>
        <v>28</v>
      </c>
      <c r="G100" s="2">
        <v>1</v>
      </c>
      <c r="H100" s="2">
        <f t="shared" si="9"/>
        <v>28</v>
      </c>
      <c r="I100" s="2">
        <f t="shared" si="8"/>
        <v>-10</v>
      </c>
      <c r="J100" s="25">
        <v>36661</v>
      </c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>
        <v>1810</v>
      </c>
      <c r="AD100" s="27">
        <v>1812.5</v>
      </c>
      <c r="AE100" s="27"/>
      <c r="AF100" s="27"/>
      <c r="AG100" s="27"/>
      <c r="AH100" s="27">
        <v>1818.5</v>
      </c>
      <c r="AI100" s="27"/>
      <c r="AJ100" s="27"/>
      <c r="AK100" s="27"/>
      <c r="AL100" s="27">
        <v>1824.75</v>
      </c>
      <c r="AM100" s="27"/>
      <c r="AN100" s="27"/>
      <c r="AO100" s="27"/>
      <c r="AP100" s="27">
        <v>1828.25</v>
      </c>
      <c r="AQ100" s="27"/>
      <c r="AR100" s="27"/>
      <c r="AS100" s="27"/>
      <c r="AT100" s="27"/>
      <c r="AU100" s="27">
        <v>1830.25</v>
      </c>
      <c r="AV100" s="27"/>
      <c r="AW100" s="27">
        <v>1834.5</v>
      </c>
      <c r="AX100" s="27">
        <v>1838.5</v>
      </c>
      <c r="AY100" s="27">
        <v>1842</v>
      </c>
      <c r="AZ100" s="27">
        <v>1843.25</v>
      </c>
      <c r="BA100" s="27">
        <v>1844.5</v>
      </c>
      <c r="BB100" s="27">
        <v>1845.75</v>
      </c>
      <c r="BC100" s="27">
        <v>1847</v>
      </c>
      <c r="BD100" s="27">
        <v>1848.25</v>
      </c>
      <c r="BE100" s="27">
        <v>1849.5</v>
      </c>
      <c r="BF100" s="27">
        <v>1850.5</v>
      </c>
      <c r="BG100" s="27">
        <v>1851.5</v>
      </c>
      <c r="BH100" s="27">
        <v>1852.5</v>
      </c>
      <c r="BI100" s="27">
        <v>1853.5</v>
      </c>
      <c r="BJ100" s="27">
        <v>1854.5</v>
      </c>
      <c r="BK100" s="27">
        <v>1855.5</v>
      </c>
      <c r="BL100" s="27">
        <v>1855</v>
      </c>
      <c r="BM100" s="27">
        <v>1854.5</v>
      </c>
      <c r="BN100" s="27">
        <v>1854.25</v>
      </c>
      <c r="BO100" s="27">
        <v>1854</v>
      </c>
      <c r="BP100" s="27">
        <v>1853.75</v>
      </c>
      <c r="BQ100" s="27">
        <v>1853.5</v>
      </c>
      <c r="BR100" s="27">
        <v>1853.25</v>
      </c>
      <c r="BS100" s="27">
        <v>1853</v>
      </c>
      <c r="BT100" s="27"/>
      <c r="BU100" s="28">
        <v>53466.75</v>
      </c>
    </row>
    <row r="101" spans="1:73" x14ac:dyDescent="0.25">
      <c r="A101" s="14">
        <v>36531</v>
      </c>
      <c r="B101" s="14">
        <v>37307</v>
      </c>
      <c r="C101" s="1">
        <v>1941.5</v>
      </c>
      <c r="D101" s="1">
        <f t="shared" si="5"/>
        <v>4</v>
      </c>
      <c r="E101" s="2">
        <f t="shared" si="6"/>
        <v>776</v>
      </c>
      <c r="F101" s="3">
        <f t="shared" si="7"/>
        <v>35</v>
      </c>
      <c r="G101" s="2">
        <v>1</v>
      </c>
      <c r="H101" s="2">
        <f t="shared" si="9"/>
        <v>35</v>
      </c>
      <c r="I101" s="2">
        <f t="shared" si="8"/>
        <v>-14</v>
      </c>
      <c r="J101" s="25">
        <v>36662</v>
      </c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>
        <v>1839.25</v>
      </c>
      <c r="AI101" s="27"/>
      <c r="AJ101" s="27"/>
      <c r="AK101" s="27"/>
      <c r="AL101" s="27">
        <v>1844.75</v>
      </c>
      <c r="AM101" s="27"/>
      <c r="AN101" s="27"/>
      <c r="AO101" s="27"/>
      <c r="AP101" s="27">
        <v>1848</v>
      </c>
      <c r="AQ101" s="27"/>
      <c r="AR101" s="27"/>
      <c r="AS101" s="27"/>
      <c r="AT101" s="27"/>
      <c r="AU101" s="27">
        <v>1849.5</v>
      </c>
      <c r="AV101" s="27"/>
      <c r="AW101" s="27">
        <v>1853.75</v>
      </c>
      <c r="AX101" s="27">
        <v>1858</v>
      </c>
      <c r="AY101" s="27">
        <v>1861</v>
      </c>
      <c r="AZ101" s="27">
        <v>1862.5</v>
      </c>
      <c r="BA101" s="27">
        <v>1863.75</v>
      </c>
      <c r="BB101" s="27">
        <v>1865</v>
      </c>
      <c r="BC101" s="27">
        <v>1866</v>
      </c>
      <c r="BD101" s="27">
        <v>1867</v>
      </c>
      <c r="BE101" s="27">
        <v>1868</v>
      </c>
      <c r="BF101" s="27">
        <v>1869</v>
      </c>
      <c r="BG101" s="27">
        <v>1870</v>
      </c>
      <c r="BH101" s="27">
        <v>1871</v>
      </c>
      <c r="BI101" s="27">
        <v>1872</v>
      </c>
      <c r="BJ101" s="27">
        <v>1873</v>
      </c>
      <c r="BK101" s="27">
        <v>1874</v>
      </c>
      <c r="BL101" s="27">
        <v>1873.5</v>
      </c>
      <c r="BM101" s="27">
        <v>1873</v>
      </c>
      <c r="BN101" s="27">
        <v>1872.5</v>
      </c>
      <c r="BO101" s="27">
        <v>1872</v>
      </c>
      <c r="BP101" s="27">
        <v>1871.5</v>
      </c>
      <c r="BQ101" s="27">
        <v>1871</v>
      </c>
      <c r="BR101" s="27">
        <v>1870.5</v>
      </c>
      <c r="BS101" s="27">
        <v>1870</v>
      </c>
      <c r="BT101" s="27"/>
      <c r="BU101" s="28">
        <v>50349.5</v>
      </c>
    </row>
    <row r="102" spans="1:73" x14ac:dyDescent="0.25">
      <c r="A102" s="14">
        <v>36531</v>
      </c>
      <c r="B102" s="14">
        <v>37335</v>
      </c>
      <c r="C102" s="1">
        <v>1942.5</v>
      </c>
      <c r="D102" s="1">
        <f t="shared" si="5"/>
        <v>4</v>
      </c>
      <c r="E102" s="2">
        <f t="shared" si="6"/>
        <v>804</v>
      </c>
      <c r="F102" s="3">
        <f t="shared" si="7"/>
        <v>28</v>
      </c>
      <c r="G102" s="2">
        <v>1</v>
      </c>
      <c r="H102" s="2">
        <f t="shared" si="9"/>
        <v>28</v>
      </c>
      <c r="I102" s="2">
        <f t="shared" si="8"/>
        <v>-14</v>
      </c>
      <c r="J102" s="25">
        <v>36663</v>
      </c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>
        <v>1826.5</v>
      </c>
      <c r="AI102" s="27"/>
      <c r="AJ102" s="27">
        <v>1830.5</v>
      </c>
      <c r="AK102" s="27"/>
      <c r="AL102" s="27">
        <v>1830.5</v>
      </c>
      <c r="AM102" s="27"/>
      <c r="AN102" s="27"/>
      <c r="AO102" s="27"/>
      <c r="AP102" s="27">
        <v>1833.5</v>
      </c>
      <c r="AQ102" s="27"/>
      <c r="AR102" s="27"/>
      <c r="AS102" s="27"/>
      <c r="AT102" s="27"/>
      <c r="AU102" s="27">
        <v>1834.75</v>
      </c>
      <c r="AV102" s="27"/>
      <c r="AW102" s="27">
        <v>1838.75</v>
      </c>
      <c r="AX102" s="27">
        <v>1842.5</v>
      </c>
      <c r="AY102" s="27">
        <v>1844</v>
      </c>
      <c r="AZ102" s="27">
        <v>1845.75</v>
      </c>
      <c r="BA102" s="27">
        <v>1847.5</v>
      </c>
      <c r="BB102" s="27">
        <v>1849.25</v>
      </c>
      <c r="BC102" s="27">
        <v>1851</v>
      </c>
      <c r="BD102" s="27">
        <v>1852.5</v>
      </c>
      <c r="BE102" s="27">
        <v>1853.5</v>
      </c>
      <c r="BF102" s="27">
        <v>1854</v>
      </c>
      <c r="BG102" s="27">
        <v>1854.5</v>
      </c>
      <c r="BH102" s="27">
        <v>1855</v>
      </c>
      <c r="BI102" s="27">
        <v>1855.5</v>
      </c>
      <c r="BJ102" s="27">
        <v>1855.75</v>
      </c>
      <c r="BK102" s="27">
        <v>1856</v>
      </c>
      <c r="BL102" s="27">
        <v>1855.5</v>
      </c>
      <c r="BM102" s="27">
        <v>1855</v>
      </c>
      <c r="BN102" s="27">
        <v>1854.5</v>
      </c>
      <c r="BO102" s="27">
        <v>1854</v>
      </c>
      <c r="BP102" s="27">
        <v>1853.5</v>
      </c>
      <c r="BQ102" s="27">
        <v>1853</v>
      </c>
      <c r="BR102" s="27">
        <v>1852.5</v>
      </c>
      <c r="BS102" s="27">
        <v>1852</v>
      </c>
      <c r="BT102" s="27"/>
      <c r="BU102" s="28">
        <v>51741.25</v>
      </c>
    </row>
    <row r="103" spans="1:73" x14ac:dyDescent="0.25">
      <c r="A103" s="14">
        <v>36531</v>
      </c>
      <c r="B103" s="14">
        <v>37363</v>
      </c>
      <c r="C103" s="1">
        <v>1943.5</v>
      </c>
      <c r="D103" s="1">
        <f t="shared" si="5"/>
        <v>4</v>
      </c>
      <c r="E103" s="2">
        <f t="shared" si="6"/>
        <v>832</v>
      </c>
      <c r="F103" s="3">
        <f t="shared" si="7"/>
        <v>28</v>
      </c>
      <c r="G103" s="2">
        <v>1</v>
      </c>
      <c r="H103" s="2">
        <f t="shared" si="9"/>
        <v>28</v>
      </c>
      <c r="I103" s="2">
        <f t="shared" si="8"/>
        <v>-11</v>
      </c>
      <c r="J103" s="25">
        <v>36664</v>
      </c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>
        <v>1830</v>
      </c>
      <c r="AI103" s="27"/>
      <c r="AJ103" s="27">
        <v>1833</v>
      </c>
      <c r="AK103" s="27"/>
      <c r="AL103" s="27">
        <v>1833</v>
      </c>
      <c r="AM103" s="27"/>
      <c r="AN103" s="27"/>
      <c r="AO103" s="27"/>
      <c r="AP103" s="27">
        <v>1835.5</v>
      </c>
      <c r="AQ103" s="27"/>
      <c r="AR103" s="27"/>
      <c r="AS103" s="27"/>
      <c r="AT103" s="27"/>
      <c r="AU103" s="27">
        <v>1836.5</v>
      </c>
      <c r="AV103" s="27"/>
      <c r="AW103" s="27">
        <v>1839</v>
      </c>
      <c r="AX103" s="27">
        <v>1841.5</v>
      </c>
      <c r="AY103" s="27">
        <v>1841.5</v>
      </c>
      <c r="AZ103" s="27">
        <v>1843</v>
      </c>
      <c r="BA103" s="27">
        <v>1844.25</v>
      </c>
      <c r="BB103" s="27">
        <v>1845.5</v>
      </c>
      <c r="BC103" s="27">
        <v>1846.75</v>
      </c>
      <c r="BD103" s="27">
        <v>1848</v>
      </c>
      <c r="BE103" s="27">
        <v>1849</v>
      </c>
      <c r="BF103" s="27">
        <v>1849.5</v>
      </c>
      <c r="BG103" s="27">
        <v>1850</v>
      </c>
      <c r="BH103" s="27">
        <v>1850.5</v>
      </c>
      <c r="BI103" s="27">
        <v>1851</v>
      </c>
      <c r="BJ103" s="27">
        <v>1851.5</v>
      </c>
      <c r="BK103" s="27">
        <v>1852</v>
      </c>
      <c r="BL103" s="27">
        <v>1851</v>
      </c>
      <c r="BM103" s="27">
        <v>1850</v>
      </c>
      <c r="BN103" s="27">
        <v>1849</v>
      </c>
      <c r="BO103" s="27">
        <v>1848</v>
      </c>
      <c r="BP103" s="27">
        <v>1847.25</v>
      </c>
      <c r="BQ103" s="27">
        <v>1846.5</v>
      </c>
      <c r="BR103" s="27">
        <v>1845.75</v>
      </c>
      <c r="BS103" s="27">
        <v>1845</v>
      </c>
      <c r="BT103" s="27"/>
      <c r="BU103" s="28">
        <v>51653.5</v>
      </c>
    </row>
    <row r="104" spans="1:73" x14ac:dyDescent="0.25">
      <c r="A104" s="14">
        <v>36532</v>
      </c>
      <c r="B104" s="14">
        <v>36536</v>
      </c>
      <c r="C104" s="1">
        <v>1841.4</v>
      </c>
      <c r="D104" s="1">
        <f t="shared" si="5"/>
        <v>3</v>
      </c>
      <c r="E104" s="2">
        <f t="shared" si="6"/>
        <v>4</v>
      </c>
      <c r="F104" s="3">
        <f t="shared" si="7"/>
        <v>-826</v>
      </c>
      <c r="G104" s="2">
        <v>1</v>
      </c>
      <c r="H104" s="2">
        <f t="shared" si="9"/>
        <v>-826</v>
      </c>
      <c r="I104" s="2">
        <f t="shared" si="8"/>
        <v>-4</v>
      </c>
      <c r="J104" s="25">
        <v>36665</v>
      </c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>
        <v>1821.5</v>
      </c>
      <c r="AI104" s="27"/>
      <c r="AJ104" s="27">
        <v>1824.25</v>
      </c>
      <c r="AK104" s="27"/>
      <c r="AL104" s="27">
        <v>1824.25</v>
      </c>
      <c r="AM104" s="27"/>
      <c r="AN104" s="27"/>
      <c r="AO104" s="27"/>
      <c r="AP104" s="27">
        <v>1826.5</v>
      </c>
      <c r="AQ104" s="27"/>
      <c r="AR104" s="27"/>
      <c r="AS104" s="27"/>
      <c r="AT104" s="27"/>
      <c r="AU104" s="27">
        <v>1827.75</v>
      </c>
      <c r="AV104" s="27"/>
      <c r="AW104" s="27">
        <v>1829.75</v>
      </c>
      <c r="AX104" s="27">
        <v>1831.5</v>
      </c>
      <c r="AY104" s="27">
        <v>1830.5</v>
      </c>
      <c r="AZ104" s="27">
        <v>1832</v>
      </c>
      <c r="BA104" s="27">
        <v>1833.25</v>
      </c>
      <c r="BB104" s="27">
        <v>1834.5</v>
      </c>
      <c r="BC104" s="27">
        <v>1835.75</v>
      </c>
      <c r="BD104" s="27">
        <v>1837</v>
      </c>
      <c r="BE104" s="27">
        <v>1838</v>
      </c>
      <c r="BF104" s="27">
        <v>1838.5</v>
      </c>
      <c r="BG104" s="27">
        <v>1839</v>
      </c>
      <c r="BH104" s="27">
        <v>1839.5</v>
      </c>
      <c r="BI104" s="27">
        <v>1840</v>
      </c>
      <c r="BJ104" s="27">
        <v>1840.5</v>
      </c>
      <c r="BK104" s="27">
        <v>1841</v>
      </c>
      <c r="BL104" s="27">
        <v>1840</v>
      </c>
      <c r="BM104" s="27">
        <v>1839</v>
      </c>
      <c r="BN104" s="27">
        <v>1838</v>
      </c>
      <c r="BO104" s="27">
        <v>1837</v>
      </c>
      <c r="BP104" s="27">
        <v>1836.25</v>
      </c>
      <c r="BQ104" s="27">
        <v>1835.5</v>
      </c>
      <c r="BR104" s="27">
        <v>1834.75</v>
      </c>
      <c r="BS104" s="27">
        <v>1834</v>
      </c>
      <c r="BT104" s="27"/>
      <c r="BU104" s="28">
        <v>51359.5</v>
      </c>
    </row>
    <row r="105" spans="1:73" x14ac:dyDescent="0.25">
      <c r="A105" s="14">
        <v>36532</v>
      </c>
      <c r="B105" s="14">
        <v>36544</v>
      </c>
      <c r="C105" s="1">
        <v>1845</v>
      </c>
      <c r="D105" s="1">
        <f t="shared" si="5"/>
        <v>4</v>
      </c>
      <c r="E105" s="2">
        <f t="shared" si="6"/>
        <v>12</v>
      </c>
      <c r="F105" s="3">
        <f t="shared" si="7"/>
        <v>7</v>
      </c>
      <c r="G105" s="2">
        <v>1</v>
      </c>
      <c r="H105" s="2">
        <f t="shared" si="9"/>
        <v>7</v>
      </c>
      <c r="I105" s="2">
        <f t="shared" si="8"/>
        <v>-12</v>
      </c>
      <c r="J105" s="25">
        <v>36668</v>
      </c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>
        <v>1803</v>
      </c>
      <c r="AE105" s="27">
        <v>1806.5</v>
      </c>
      <c r="AF105" s="27"/>
      <c r="AG105" s="27"/>
      <c r="AH105" s="27">
        <v>1812.25</v>
      </c>
      <c r="AI105" s="27"/>
      <c r="AJ105" s="27">
        <v>1814.75</v>
      </c>
      <c r="AK105" s="27"/>
      <c r="AL105" s="27">
        <v>1816</v>
      </c>
      <c r="AM105" s="27"/>
      <c r="AN105" s="27"/>
      <c r="AO105" s="27"/>
      <c r="AP105" s="27">
        <v>1819.25</v>
      </c>
      <c r="AQ105" s="27"/>
      <c r="AR105" s="27"/>
      <c r="AS105" s="27"/>
      <c r="AT105" s="27"/>
      <c r="AU105" s="27">
        <v>1822</v>
      </c>
      <c r="AV105" s="27"/>
      <c r="AW105" s="27">
        <v>1824.5</v>
      </c>
      <c r="AX105" s="27">
        <v>1826.25</v>
      </c>
      <c r="AY105" s="27">
        <v>1825.5</v>
      </c>
      <c r="AZ105" s="27">
        <v>1827</v>
      </c>
      <c r="BA105" s="27">
        <v>1828.5</v>
      </c>
      <c r="BB105" s="27">
        <v>1830</v>
      </c>
      <c r="BC105" s="27">
        <v>1831.5</v>
      </c>
      <c r="BD105" s="27">
        <v>1833</v>
      </c>
      <c r="BE105" s="27">
        <v>1834</v>
      </c>
      <c r="BF105" s="27">
        <v>1835</v>
      </c>
      <c r="BG105" s="27">
        <v>1836</v>
      </c>
      <c r="BH105" s="27">
        <v>1837</v>
      </c>
      <c r="BI105" s="27">
        <v>1838</v>
      </c>
      <c r="BJ105" s="27">
        <v>1839</v>
      </c>
      <c r="BK105" s="27">
        <v>1840</v>
      </c>
      <c r="BL105" s="27">
        <v>1839</v>
      </c>
      <c r="BM105" s="27">
        <v>1838</v>
      </c>
      <c r="BN105" s="27">
        <v>1837</v>
      </c>
      <c r="BO105" s="27">
        <v>1836</v>
      </c>
      <c r="BP105" s="27">
        <v>1835.25</v>
      </c>
      <c r="BQ105" s="27">
        <v>1834.5</v>
      </c>
      <c r="BR105" s="27">
        <v>1833.75</v>
      </c>
      <c r="BS105" s="27">
        <v>1833</v>
      </c>
      <c r="BT105" s="27"/>
      <c r="BU105" s="28">
        <v>54865.5</v>
      </c>
    </row>
    <row r="106" spans="1:73" x14ac:dyDescent="0.25">
      <c r="A106" s="14">
        <v>36532</v>
      </c>
      <c r="B106" s="14">
        <v>36546</v>
      </c>
      <c r="C106" s="1">
        <v>1845.75</v>
      </c>
      <c r="D106" s="1">
        <f t="shared" si="5"/>
        <v>6</v>
      </c>
      <c r="E106" s="2">
        <f t="shared" si="6"/>
        <v>14</v>
      </c>
      <c r="F106" s="3">
        <f t="shared" si="7"/>
        <v>0</v>
      </c>
      <c r="G106" s="2">
        <v>1</v>
      </c>
      <c r="H106" s="2">
        <f t="shared" si="9"/>
        <v>0</v>
      </c>
      <c r="I106" s="2">
        <f t="shared" si="8"/>
        <v>-14</v>
      </c>
      <c r="J106" s="25">
        <v>36669</v>
      </c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>
        <v>1809.75</v>
      </c>
      <c r="AI106" s="27"/>
      <c r="AJ106" s="27">
        <v>1812.5</v>
      </c>
      <c r="AK106" s="27"/>
      <c r="AL106" s="27">
        <v>1814</v>
      </c>
      <c r="AM106" s="27"/>
      <c r="AN106" s="27"/>
      <c r="AO106" s="27"/>
      <c r="AP106" s="27">
        <v>1817.5</v>
      </c>
      <c r="AQ106" s="27">
        <v>1818</v>
      </c>
      <c r="AR106" s="27"/>
      <c r="AS106" s="27"/>
      <c r="AT106" s="27"/>
      <c r="AU106" s="27">
        <v>1820</v>
      </c>
      <c r="AV106" s="27"/>
      <c r="AW106" s="27">
        <v>1822</v>
      </c>
      <c r="AX106" s="27">
        <v>1823.75</v>
      </c>
      <c r="AY106" s="27">
        <v>1823</v>
      </c>
      <c r="AZ106" s="27">
        <v>1824.75</v>
      </c>
      <c r="BA106" s="27">
        <v>1826.5</v>
      </c>
      <c r="BB106" s="27">
        <v>1828.25</v>
      </c>
      <c r="BC106" s="27">
        <v>1829.5</v>
      </c>
      <c r="BD106" s="27">
        <v>1830.5</v>
      </c>
      <c r="BE106" s="27">
        <v>1831.5</v>
      </c>
      <c r="BF106" s="27">
        <v>1832.5</v>
      </c>
      <c r="BG106" s="27">
        <v>1833.5</v>
      </c>
      <c r="BH106" s="27">
        <v>1834.5</v>
      </c>
      <c r="BI106" s="27">
        <v>1835.5</v>
      </c>
      <c r="BJ106" s="27">
        <v>1836.25</v>
      </c>
      <c r="BK106" s="27">
        <v>1837</v>
      </c>
      <c r="BL106" s="27">
        <v>1836</v>
      </c>
      <c r="BM106" s="27">
        <v>1835</v>
      </c>
      <c r="BN106" s="27">
        <v>1834</v>
      </c>
      <c r="BO106" s="27">
        <v>1833</v>
      </c>
      <c r="BP106" s="27">
        <v>1832.25</v>
      </c>
      <c r="BQ106" s="27">
        <v>1831.5</v>
      </c>
      <c r="BR106" s="27">
        <v>1830.75</v>
      </c>
      <c r="BS106" s="27">
        <v>1830</v>
      </c>
      <c r="BT106" s="27"/>
      <c r="BU106" s="28">
        <v>53003.25</v>
      </c>
    </row>
    <row r="107" spans="1:73" x14ac:dyDescent="0.25">
      <c r="A107" s="14">
        <v>36532</v>
      </c>
      <c r="B107" s="14">
        <v>36559</v>
      </c>
      <c r="C107" s="1">
        <v>1851.5</v>
      </c>
      <c r="D107" s="1">
        <f t="shared" si="5"/>
        <v>5</v>
      </c>
      <c r="E107" s="2">
        <f t="shared" si="6"/>
        <v>27</v>
      </c>
      <c r="F107" s="3">
        <f t="shared" si="7"/>
        <v>14</v>
      </c>
      <c r="G107" s="2">
        <v>1</v>
      </c>
      <c r="H107" s="2">
        <f t="shared" si="9"/>
        <v>14</v>
      </c>
      <c r="I107" s="2">
        <f t="shared" si="8"/>
        <v>4</v>
      </c>
      <c r="J107" s="25">
        <v>36670</v>
      </c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>
        <v>1818.5</v>
      </c>
      <c r="AI107" s="27"/>
      <c r="AJ107" s="27">
        <v>1821.5</v>
      </c>
      <c r="AK107" s="27"/>
      <c r="AL107" s="27">
        <v>1823.25</v>
      </c>
      <c r="AM107" s="27"/>
      <c r="AN107" s="27"/>
      <c r="AO107" s="27"/>
      <c r="AP107" s="27">
        <v>1827.5</v>
      </c>
      <c r="AQ107" s="27"/>
      <c r="AR107" s="27"/>
      <c r="AS107" s="27"/>
      <c r="AT107" s="27"/>
      <c r="AU107" s="27">
        <v>1829.5</v>
      </c>
      <c r="AV107" s="27"/>
      <c r="AW107" s="27">
        <v>1831</v>
      </c>
      <c r="AX107" s="27">
        <v>1832.25</v>
      </c>
      <c r="AY107" s="27">
        <v>1831</v>
      </c>
      <c r="AZ107" s="27">
        <v>1831.5</v>
      </c>
      <c r="BA107" s="27">
        <v>1832</v>
      </c>
      <c r="BB107" s="27">
        <v>1832.5</v>
      </c>
      <c r="BC107" s="27">
        <v>1833</v>
      </c>
      <c r="BD107" s="27">
        <v>1833.5</v>
      </c>
      <c r="BE107" s="27">
        <v>1834</v>
      </c>
      <c r="BF107" s="27">
        <v>1834.5</v>
      </c>
      <c r="BG107" s="27">
        <v>1835</v>
      </c>
      <c r="BH107" s="27">
        <v>1835.25</v>
      </c>
      <c r="BI107" s="27">
        <v>1835.5</v>
      </c>
      <c r="BJ107" s="27">
        <v>1835.75</v>
      </c>
      <c r="BK107" s="27">
        <v>1836</v>
      </c>
      <c r="BL107" s="27">
        <v>1835.5</v>
      </c>
      <c r="BM107" s="27">
        <v>1835</v>
      </c>
      <c r="BN107" s="27">
        <v>1834.5</v>
      </c>
      <c r="BO107" s="27">
        <v>1834</v>
      </c>
      <c r="BP107" s="27">
        <v>1833.5</v>
      </c>
      <c r="BQ107" s="27">
        <v>1833</v>
      </c>
      <c r="BR107" s="27">
        <v>1832</v>
      </c>
      <c r="BS107" s="27">
        <v>1831</v>
      </c>
      <c r="BT107" s="27"/>
      <c r="BU107" s="28">
        <v>51291.5</v>
      </c>
    </row>
    <row r="108" spans="1:73" x14ac:dyDescent="0.25">
      <c r="A108" s="14">
        <v>36532</v>
      </c>
      <c r="B108" s="14">
        <v>36572</v>
      </c>
      <c r="C108" s="1">
        <v>1857</v>
      </c>
      <c r="D108" s="1">
        <f t="shared" si="5"/>
        <v>4</v>
      </c>
      <c r="E108" s="2">
        <f t="shared" si="6"/>
        <v>40</v>
      </c>
      <c r="F108" s="3">
        <f t="shared" si="7"/>
        <v>14</v>
      </c>
      <c r="G108" s="2">
        <v>1</v>
      </c>
      <c r="H108" s="2">
        <f t="shared" si="9"/>
        <v>14</v>
      </c>
      <c r="I108" s="2">
        <f t="shared" si="8"/>
        <v>-9</v>
      </c>
      <c r="J108" s="25">
        <v>36671</v>
      </c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>
        <v>1798</v>
      </c>
      <c r="AI108" s="27"/>
      <c r="AJ108" s="27">
        <v>1801.75</v>
      </c>
      <c r="AK108" s="27"/>
      <c r="AL108" s="27">
        <v>1804.75</v>
      </c>
      <c r="AM108" s="27"/>
      <c r="AN108" s="27"/>
      <c r="AO108" s="27"/>
      <c r="AP108" s="27">
        <v>1810.25</v>
      </c>
      <c r="AQ108" s="27"/>
      <c r="AR108" s="27"/>
      <c r="AS108" s="27"/>
      <c r="AT108" s="27"/>
      <c r="AU108" s="27">
        <v>1812.75</v>
      </c>
      <c r="AV108" s="27"/>
      <c r="AW108" s="27">
        <v>1814.5</v>
      </c>
      <c r="AX108" s="27">
        <v>1816</v>
      </c>
      <c r="AY108" s="27">
        <v>1815</v>
      </c>
      <c r="AZ108" s="27">
        <v>1816</v>
      </c>
      <c r="BA108" s="27">
        <v>1817</v>
      </c>
      <c r="BB108" s="27">
        <v>1818</v>
      </c>
      <c r="BC108" s="27">
        <v>1818.75</v>
      </c>
      <c r="BD108" s="27">
        <v>1819.5</v>
      </c>
      <c r="BE108" s="27">
        <v>1820.25</v>
      </c>
      <c r="BF108" s="27">
        <v>1821</v>
      </c>
      <c r="BG108" s="27">
        <v>1821.75</v>
      </c>
      <c r="BH108" s="27">
        <v>1822.5</v>
      </c>
      <c r="BI108" s="27">
        <v>1823.25</v>
      </c>
      <c r="BJ108" s="27">
        <v>1823.75</v>
      </c>
      <c r="BK108" s="27">
        <v>1824.25</v>
      </c>
      <c r="BL108" s="27">
        <v>1823.75</v>
      </c>
      <c r="BM108" s="27">
        <v>1823.25</v>
      </c>
      <c r="BN108" s="27">
        <v>1822.75</v>
      </c>
      <c r="BO108" s="27">
        <v>1822.25</v>
      </c>
      <c r="BP108" s="27">
        <v>1821.75</v>
      </c>
      <c r="BQ108" s="27">
        <v>1821.25</v>
      </c>
      <c r="BR108" s="27">
        <v>1820.75</v>
      </c>
      <c r="BS108" s="27">
        <v>1820.25</v>
      </c>
      <c r="BT108" s="27"/>
      <c r="BU108" s="28">
        <v>50895</v>
      </c>
    </row>
    <row r="109" spans="1:73" x14ac:dyDescent="0.25">
      <c r="A109" s="14">
        <v>36532</v>
      </c>
      <c r="B109" s="14">
        <v>36574</v>
      </c>
      <c r="C109" s="1">
        <v>1857.75</v>
      </c>
      <c r="D109" s="1">
        <f t="shared" si="5"/>
        <v>6</v>
      </c>
      <c r="E109" s="2">
        <f t="shared" si="6"/>
        <v>42</v>
      </c>
      <c r="F109" s="3">
        <f t="shared" si="7"/>
        <v>0</v>
      </c>
      <c r="G109" s="2">
        <v>1</v>
      </c>
      <c r="H109" s="2">
        <f t="shared" si="9"/>
        <v>0</v>
      </c>
      <c r="I109" s="2">
        <f t="shared" si="8"/>
        <v>-11</v>
      </c>
      <c r="J109" s="25">
        <v>36672</v>
      </c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>
        <v>1798</v>
      </c>
      <c r="AF109" s="27">
        <v>1801.25</v>
      </c>
      <c r="AG109" s="27"/>
      <c r="AH109" s="27">
        <v>1807</v>
      </c>
      <c r="AI109" s="27"/>
      <c r="AJ109" s="27">
        <v>1810.75</v>
      </c>
      <c r="AK109" s="27"/>
      <c r="AL109" s="27">
        <v>1814.25</v>
      </c>
      <c r="AM109" s="27"/>
      <c r="AN109" s="27"/>
      <c r="AO109" s="27"/>
      <c r="AP109" s="27">
        <v>1820</v>
      </c>
      <c r="AQ109" s="27"/>
      <c r="AR109" s="27"/>
      <c r="AS109" s="27"/>
      <c r="AT109" s="27"/>
      <c r="AU109" s="27">
        <v>1823</v>
      </c>
      <c r="AV109" s="27"/>
      <c r="AW109" s="27">
        <v>1825</v>
      </c>
      <c r="AX109" s="27">
        <v>1826.75</v>
      </c>
      <c r="AY109" s="27">
        <v>1826</v>
      </c>
      <c r="AZ109" s="27">
        <v>1827</v>
      </c>
      <c r="BA109" s="27">
        <v>1828</v>
      </c>
      <c r="BB109" s="27">
        <v>1829</v>
      </c>
      <c r="BC109" s="27">
        <v>1829.75</v>
      </c>
      <c r="BD109" s="27">
        <v>1830.5</v>
      </c>
      <c r="BE109" s="27">
        <v>1831.25</v>
      </c>
      <c r="BF109" s="27">
        <v>1832</v>
      </c>
      <c r="BG109" s="27">
        <v>1832.75</v>
      </c>
      <c r="BH109" s="27">
        <v>1833.5</v>
      </c>
      <c r="BI109" s="27">
        <v>1834</v>
      </c>
      <c r="BJ109" s="27">
        <v>1834.5</v>
      </c>
      <c r="BK109" s="27">
        <v>1835</v>
      </c>
      <c r="BL109" s="27">
        <v>1834.5</v>
      </c>
      <c r="BM109" s="27">
        <v>1834</v>
      </c>
      <c r="BN109" s="27">
        <v>1833.5</v>
      </c>
      <c r="BO109" s="27">
        <v>1833</v>
      </c>
      <c r="BP109" s="27">
        <v>1832.5</v>
      </c>
      <c r="BQ109" s="27">
        <v>1832</v>
      </c>
      <c r="BR109" s="27">
        <v>1831.5</v>
      </c>
      <c r="BS109" s="27">
        <v>1831</v>
      </c>
      <c r="BT109" s="27"/>
      <c r="BU109" s="28">
        <v>54791.25</v>
      </c>
    </row>
    <row r="110" spans="1:73" x14ac:dyDescent="0.25">
      <c r="A110" s="14">
        <v>36532</v>
      </c>
      <c r="B110" s="14">
        <v>36600</v>
      </c>
      <c r="C110" s="1">
        <v>1869</v>
      </c>
      <c r="D110" s="1">
        <f t="shared" si="5"/>
        <v>4</v>
      </c>
      <c r="E110" s="2">
        <f t="shared" si="6"/>
        <v>68</v>
      </c>
      <c r="F110" s="3">
        <f t="shared" si="7"/>
        <v>28</v>
      </c>
      <c r="G110" s="2">
        <v>1</v>
      </c>
      <c r="H110" s="2">
        <f t="shared" si="9"/>
        <v>28</v>
      </c>
      <c r="I110" s="2">
        <f t="shared" si="8"/>
        <v>-8</v>
      </c>
      <c r="J110" s="25">
        <v>36676</v>
      </c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>
        <v>1747.5</v>
      </c>
      <c r="AI110" s="27"/>
      <c r="AJ110" s="27">
        <v>1751.25</v>
      </c>
      <c r="AK110" s="27"/>
      <c r="AL110" s="27">
        <v>1755.25</v>
      </c>
      <c r="AM110" s="27"/>
      <c r="AN110" s="27"/>
      <c r="AO110" s="27"/>
      <c r="AP110" s="27">
        <v>1761</v>
      </c>
      <c r="AQ110" s="27"/>
      <c r="AR110" s="27">
        <v>1764</v>
      </c>
      <c r="AS110" s="27"/>
      <c r="AT110" s="27"/>
      <c r="AU110" s="27">
        <v>1766</v>
      </c>
      <c r="AV110" s="27"/>
      <c r="AW110" s="27">
        <v>1768.5</v>
      </c>
      <c r="AX110" s="27">
        <v>1771</v>
      </c>
      <c r="AY110" s="27">
        <v>1771.5</v>
      </c>
      <c r="AZ110" s="27">
        <v>1773</v>
      </c>
      <c r="BA110" s="27">
        <v>1774.5</v>
      </c>
      <c r="BB110" s="27">
        <v>1776</v>
      </c>
      <c r="BC110" s="27">
        <v>1777.5</v>
      </c>
      <c r="BD110" s="27">
        <v>1779</v>
      </c>
      <c r="BE110" s="27">
        <v>1780.5</v>
      </c>
      <c r="BF110" s="27">
        <v>1782</v>
      </c>
      <c r="BG110" s="27">
        <v>1783.5</v>
      </c>
      <c r="BH110" s="27">
        <v>1785.25</v>
      </c>
      <c r="BI110" s="27">
        <v>1787</v>
      </c>
      <c r="BJ110" s="27">
        <v>1788.75</v>
      </c>
      <c r="BK110" s="27">
        <v>1790.5</v>
      </c>
      <c r="BL110" s="27">
        <v>1790.75</v>
      </c>
      <c r="BM110" s="27">
        <v>1791</v>
      </c>
      <c r="BN110" s="27">
        <v>1791.25</v>
      </c>
      <c r="BO110" s="27">
        <v>1791.5</v>
      </c>
      <c r="BP110" s="27">
        <v>1791.5</v>
      </c>
      <c r="BQ110" s="27">
        <v>1791.5</v>
      </c>
      <c r="BR110" s="27">
        <v>1791.5</v>
      </c>
      <c r="BS110" s="27">
        <v>1791.5</v>
      </c>
      <c r="BT110" s="27"/>
      <c r="BU110" s="28">
        <v>51564</v>
      </c>
    </row>
    <row r="111" spans="1:73" x14ac:dyDescent="0.25">
      <c r="A111" s="14">
        <v>36532</v>
      </c>
      <c r="B111" s="14">
        <v>36602</v>
      </c>
      <c r="C111" s="1">
        <v>1869.5</v>
      </c>
      <c r="D111" s="1">
        <f t="shared" si="5"/>
        <v>6</v>
      </c>
      <c r="E111" s="2">
        <f t="shared" si="6"/>
        <v>70</v>
      </c>
      <c r="F111" s="3">
        <f t="shared" si="7"/>
        <v>0</v>
      </c>
      <c r="G111" s="2">
        <v>1</v>
      </c>
      <c r="H111" s="2">
        <f t="shared" si="9"/>
        <v>0</v>
      </c>
      <c r="I111" s="2">
        <f t="shared" si="8"/>
        <v>-10</v>
      </c>
      <c r="J111" s="25">
        <v>36677</v>
      </c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>
        <v>1752</v>
      </c>
      <c r="AI111" s="27"/>
      <c r="AJ111" s="27">
        <v>1756.25</v>
      </c>
      <c r="AK111" s="27"/>
      <c r="AL111" s="27">
        <v>1760.25</v>
      </c>
      <c r="AM111" s="27"/>
      <c r="AN111" s="27"/>
      <c r="AO111" s="27"/>
      <c r="AP111" s="27">
        <v>1766.25</v>
      </c>
      <c r="AQ111" s="27"/>
      <c r="AR111" s="27"/>
      <c r="AS111" s="27"/>
      <c r="AT111" s="27"/>
      <c r="AU111" s="27">
        <v>1773</v>
      </c>
      <c r="AV111" s="27"/>
      <c r="AW111" s="27">
        <v>1776</v>
      </c>
      <c r="AX111" s="27">
        <v>1779</v>
      </c>
      <c r="AY111" s="27">
        <v>1780</v>
      </c>
      <c r="AZ111" s="27">
        <v>1781.75</v>
      </c>
      <c r="BA111" s="27">
        <v>1783.5</v>
      </c>
      <c r="BB111" s="27">
        <v>1785.25</v>
      </c>
      <c r="BC111" s="27">
        <v>1787</v>
      </c>
      <c r="BD111" s="27">
        <v>1788.25</v>
      </c>
      <c r="BE111" s="27">
        <v>1789.5</v>
      </c>
      <c r="BF111" s="27">
        <v>1790.75</v>
      </c>
      <c r="BG111" s="27">
        <v>1792</v>
      </c>
      <c r="BH111" s="27">
        <v>1793</v>
      </c>
      <c r="BI111" s="27">
        <v>1794</v>
      </c>
      <c r="BJ111" s="27">
        <v>1795</v>
      </c>
      <c r="BK111" s="27">
        <v>1796</v>
      </c>
      <c r="BL111" s="27">
        <v>1796.25</v>
      </c>
      <c r="BM111" s="27">
        <v>1796.5</v>
      </c>
      <c r="BN111" s="27">
        <v>1796.75</v>
      </c>
      <c r="BO111" s="27">
        <v>1797</v>
      </c>
      <c r="BP111" s="27">
        <v>1797</v>
      </c>
      <c r="BQ111" s="27">
        <v>1797</v>
      </c>
      <c r="BR111" s="27">
        <v>1797</v>
      </c>
      <c r="BS111" s="27">
        <v>1797</v>
      </c>
      <c r="BT111" s="27"/>
      <c r="BU111" s="28">
        <v>49993.25</v>
      </c>
    </row>
    <row r="112" spans="1:73" x14ac:dyDescent="0.25">
      <c r="A112" s="14">
        <v>36532</v>
      </c>
      <c r="B112" s="14">
        <v>36623</v>
      </c>
      <c r="C112" s="1">
        <v>1876</v>
      </c>
      <c r="D112" s="1">
        <f t="shared" si="5"/>
        <v>6</v>
      </c>
      <c r="E112" s="2">
        <f t="shared" si="6"/>
        <v>91</v>
      </c>
      <c r="F112" s="3">
        <f t="shared" si="7"/>
        <v>21</v>
      </c>
      <c r="G112" s="2">
        <v>1</v>
      </c>
      <c r="H112" s="2">
        <f t="shared" si="9"/>
        <v>21</v>
      </c>
      <c r="I112" s="2">
        <f t="shared" si="8"/>
        <v>0</v>
      </c>
      <c r="J112" s="25">
        <v>36678</v>
      </c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>
        <v>1760.5</v>
      </c>
      <c r="AI112" s="27"/>
      <c r="AJ112" s="27">
        <v>1764.5</v>
      </c>
      <c r="AK112" s="27"/>
      <c r="AL112" s="27">
        <v>1768</v>
      </c>
      <c r="AM112" s="27"/>
      <c r="AN112" s="27"/>
      <c r="AO112" s="27"/>
      <c r="AP112" s="27">
        <v>1773.5</v>
      </c>
      <c r="AQ112" s="27"/>
      <c r="AR112" s="27"/>
      <c r="AS112" s="27"/>
      <c r="AT112" s="27"/>
      <c r="AU112" s="27">
        <v>1779.75</v>
      </c>
      <c r="AV112" s="27"/>
      <c r="AW112" s="27">
        <v>1782.75</v>
      </c>
      <c r="AX112" s="27">
        <v>1785.75</v>
      </c>
      <c r="AY112" s="27">
        <v>1786.5</v>
      </c>
      <c r="AZ112" s="27">
        <v>1787.5</v>
      </c>
      <c r="BA112" s="27">
        <v>1788.5</v>
      </c>
      <c r="BB112" s="27">
        <v>1789.5</v>
      </c>
      <c r="BC112" s="27">
        <v>1790.5</v>
      </c>
      <c r="BD112" s="27">
        <v>1791.5</v>
      </c>
      <c r="BE112" s="27">
        <v>1792.5</v>
      </c>
      <c r="BF112" s="27">
        <v>1793.25</v>
      </c>
      <c r="BG112" s="27">
        <v>1794</v>
      </c>
      <c r="BH112" s="27">
        <v>1794.75</v>
      </c>
      <c r="BI112" s="27">
        <v>1795.5</v>
      </c>
      <c r="BJ112" s="27">
        <v>1796.25</v>
      </c>
      <c r="BK112" s="27">
        <v>1797</v>
      </c>
      <c r="BL112" s="27">
        <v>1797</v>
      </c>
      <c r="BM112" s="27">
        <v>1797</v>
      </c>
      <c r="BN112" s="27">
        <v>1797</v>
      </c>
      <c r="BO112" s="27">
        <v>1797</v>
      </c>
      <c r="BP112" s="27">
        <v>1797</v>
      </c>
      <c r="BQ112" s="27">
        <v>1797</v>
      </c>
      <c r="BR112" s="27">
        <v>1797</v>
      </c>
      <c r="BS112" s="27">
        <v>1797</v>
      </c>
      <c r="BT112" s="27">
        <v>1797</v>
      </c>
      <c r="BU112" s="28">
        <v>51885</v>
      </c>
    </row>
    <row r="113" spans="1:73" x14ac:dyDescent="0.25">
      <c r="A113" s="14">
        <v>36532</v>
      </c>
      <c r="B113" s="14">
        <v>36635</v>
      </c>
      <c r="C113" s="1">
        <v>1879.75</v>
      </c>
      <c r="D113" s="1">
        <f t="shared" si="5"/>
        <v>4</v>
      </c>
      <c r="E113" s="2">
        <f t="shared" si="6"/>
        <v>103</v>
      </c>
      <c r="F113" s="3">
        <f t="shared" si="7"/>
        <v>14</v>
      </c>
      <c r="G113" s="2">
        <v>1</v>
      </c>
      <c r="H113" s="2">
        <f t="shared" si="9"/>
        <v>14</v>
      </c>
      <c r="I113" s="2">
        <f t="shared" si="8"/>
        <v>-12</v>
      </c>
      <c r="J113" s="25">
        <v>36679</v>
      </c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>
        <v>1730.5</v>
      </c>
      <c r="AI113" s="27"/>
      <c r="AJ113" s="27">
        <v>1734.25</v>
      </c>
      <c r="AK113" s="27"/>
      <c r="AL113" s="27">
        <v>1737.75</v>
      </c>
      <c r="AM113" s="27"/>
      <c r="AN113" s="27"/>
      <c r="AO113" s="27"/>
      <c r="AP113" s="27">
        <v>1742.75</v>
      </c>
      <c r="AQ113" s="27"/>
      <c r="AR113" s="27"/>
      <c r="AS113" s="27"/>
      <c r="AT113" s="27"/>
      <c r="AU113" s="27">
        <v>1748.25</v>
      </c>
      <c r="AV113" s="27"/>
      <c r="AW113" s="27">
        <v>1751.25</v>
      </c>
      <c r="AX113" s="27">
        <v>1754.25</v>
      </c>
      <c r="AY113" s="27">
        <v>1755</v>
      </c>
      <c r="AZ113" s="27">
        <v>1756.5</v>
      </c>
      <c r="BA113" s="27">
        <v>1758</v>
      </c>
      <c r="BB113" s="27">
        <v>1759.25</v>
      </c>
      <c r="BC113" s="27">
        <v>1760.5</v>
      </c>
      <c r="BD113" s="27">
        <v>1761.75</v>
      </c>
      <c r="BE113" s="27">
        <v>1763</v>
      </c>
      <c r="BF113" s="27">
        <v>1763.25</v>
      </c>
      <c r="BG113" s="27">
        <v>1763.5</v>
      </c>
      <c r="BH113" s="27">
        <v>1763.75</v>
      </c>
      <c r="BI113" s="27">
        <v>1764</v>
      </c>
      <c r="BJ113" s="27">
        <v>1764.25</v>
      </c>
      <c r="BK113" s="27">
        <v>1764.5</v>
      </c>
      <c r="BL113" s="27">
        <v>1764.75</v>
      </c>
      <c r="BM113" s="27">
        <v>1765</v>
      </c>
      <c r="BN113" s="27">
        <v>1765.25</v>
      </c>
      <c r="BO113" s="27">
        <v>1765.5</v>
      </c>
      <c r="BP113" s="27">
        <v>1765.75</v>
      </c>
      <c r="BQ113" s="27">
        <v>1766</v>
      </c>
      <c r="BR113" s="27">
        <v>1766</v>
      </c>
      <c r="BS113" s="27">
        <v>1766</v>
      </c>
      <c r="BT113" s="27">
        <v>1766</v>
      </c>
      <c r="BU113" s="28">
        <v>50986.5</v>
      </c>
    </row>
    <row r="114" spans="1:73" x14ac:dyDescent="0.25">
      <c r="A114" s="14">
        <v>36532</v>
      </c>
      <c r="B114" s="14">
        <v>36663</v>
      </c>
      <c r="C114" s="1">
        <v>1886.75</v>
      </c>
      <c r="D114" s="1">
        <f t="shared" si="5"/>
        <v>4</v>
      </c>
      <c r="E114" s="2">
        <f t="shared" si="6"/>
        <v>131</v>
      </c>
      <c r="F114" s="3">
        <f t="shared" si="7"/>
        <v>28</v>
      </c>
      <c r="G114" s="2">
        <v>1</v>
      </c>
      <c r="H114" s="2">
        <f t="shared" si="9"/>
        <v>28</v>
      </c>
      <c r="I114" s="2">
        <f t="shared" si="8"/>
        <v>-10</v>
      </c>
      <c r="J114" s="25">
        <v>36682</v>
      </c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>
        <v>1732</v>
      </c>
      <c r="AG114" s="27">
        <v>1735.25</v>
      </c>
      <c r="AH114" s="27">
        <v>1737.5</v>
      </c>
      <c r="AI114" s="27"/>
      <c r="AJ114" s="27">
        <v>1741.75</v>
      </c>
      <c r="AK114" s="27"/>
      <c r="AL114" s="27">
        <v>1745.5</v>
      </c>
      <c r="AM114" s="27"/>
      <c r="AN114" s="27"/>
      <c r="AO114" s="27"/>
      <c r="AP114" s="27">
        <v>1750.5</v>
      </c>
      <c r="AQ114" s="27"/>
      <c r="AR114" s="27"/>
      <c r="AS114" s="27"/>
      <c r="AT114" s="27"/>
      <c r="AU114" s="27">
        <v>1755.5</v>
      </c>
      <c r="AV114" s="27"/>
      <c r="AW114" s="27">
        <v>1758.5</v>
      </c>
      <c r="AX114" s="27">
        <v>1761.5</v>
      </c>
      <c r="AY114" s="27">
        <v>1762</v>
      </c>
      <c r="AZ114" s="27">
        <v>1763</v>
      </c>
      <c r="BA114" s="27">
        <v>1764</v>
      </c>
      <c r="BB114" s="27">
        <v>1765</v>
      </c>
      <c r="BC114" s="27">
        <v>1766</v>
      </c>
      <c r="BD114" s="27">
        <v>1767</v>
      </c>
      <c r="BE114" s="27">
        <v>1768</v>
      </c>
      <c r="BF114" s="27">
        <v>1768</v>
      </c>
      <c r="BG114" s="27">
        <v>1768</v>
      </c>
      <c r="BH114" s="27">
        <v>1768</v>
      </c>
      <c r="BI114" s="27">
        <v>1768</v>
      </c>
      <c r="BJ114" s="27">
        <v>1768</v>
      </c>
      <c r="BK114" s="27">
        <v>1768</v>
      </c>
      <c r="BL114" s="27">
        <v>1768.25</v>
      </c>
      <c r="BM114" s="27">
        <v>1768.5</v>
      </c>
      <c r="BN114" s="27">
        <v>1768.75</v>
      </c>
      <c r="BO114" s="27">
        <v>1769</v>
      </c>
      <c r="BP114" s="27">
        <v>1769.25</v>
      </c>
      <c r="BQ114" s="27">
        <v>1769.5</v>
      </c>
      <c r="BR114" s="27">
        <v>1769.5</v>
      </c>
      <c r="BS114" s="27">
        <v>1769.5</v>
      </c>
      <c r="BT114" s="27">
        <v>1769.5</v>
      </c>
      <c r="BU114" s="28">
        <v>54602.75</v>
      </c>
    </row>
    <row r="115" spans="1:73" x14ac:dyDescent="0.25">
      <c r="A115" s="14">
        <v>36532</v>
      </c>
      <c r="B115" s="14">
        <v>36698</v>
      </c>
      <c r="C115" s="1">
        <v>1893.75</v>
      </c>
      <c r="D115" s="1">
        <f t="shared" si="5"/>
        <v>4</v>
      </c>
      <c r="E115" s="2">
        <f t="shared" si="6"/>
        <v>166</v>
      </c>
      <c r="F115" s="3">
        <f t="shared" si="7"/>
        <v>35</v>
      </c>
      <c r="G115" s="2">
        <v>1</v>
      </c>
      <c r="H115" s="2">
        <f t="shared" si="9"/>
        <v>35</v>
      </c>
      <c r="I115" s="2">
        <f t="shared" si="8"/>
        <v>-14</v>
      </c>
      <c r="J115" s="25">
        <v>36683</v>
      </c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>
        <v>1743.25</v>
      </c>
      <c r="AI115" s="27"/>
      <c r="AJ115" s="27">
        <v>1747.75</v>
      </c>
      <c r="AK115" s="27"/>
      <c r="AL115" s="27">
        <v>1751.5</v>
      </c>
      <c r="AM115" s="27"/>
      <c r="AN115" s="27"/>
      <c r="AO115" s="27"/>
      <c r="AP115" s="27">
        <v>1756.5</v>
      </c>
      <c r="AQ115" s="27"/>
      <c r="AR115" s="27"/>
      <c r="AS115" s="27">
        <v>1760</v>
      </c>
      <c r="AT115" s="27"/>
      <c r="AU115" s="27">
        <v>1761.5</v>
      </c>
      <c r="AV115" s="27"/>
      <c r="AW115" s="27">
        <v>1765</v>
      </c>
      <c r="AX115" s="27">
        <v>1768</v>
      </c>
      <c r="AY115" s="27">
        <v>1768.5</v>
      </c>
      <c r="AZ115" s="27">
        <v>1769.25</v>
      </c>
      <c r="BA115" s="27">
        <v>1770</v>
      </c>
      <c r="BB115" s="27">
        <v>1770.5</v>
      </c>
      <c r="BC115" s="27">
        <v>1771</v>
      </c>
      <c r="BD115" s="27">
        <v>1771.75</v>
      </c>
      <c r="BE115" s="27">
        <v>1772.5</v>
      </c>
      <c r="BF115" s="27">
        <v>1772.5</v>
      </c>
      <c r="BG115" s="27">
        <v>1772.5</v>
      </c>
      <c r="BH115" s="27">
        <v>1772.5</v>
      </c>
      <c r="BI115" s="27">
        <v>1772.5</v>
      </c>
      <c r="BJ115" s="27">
        <v>1772.5</v>
      </c>
      <c r="BK115" s="27">
        <v>1772.5</v>
      </c>
      <c r="BL115" s="27">
        <v>1772.5</v>
      </c>
      <c r="BM115" s="27">
        <v>1772.5</v>
      </c>
      <c r="BN115" s="27">
        <v>1772.5</v>
      </c>
      <c r="BO115" s="27">
        <v>1772.5</v>
      </c>
      <c r="BP115" s="27">
        <v>1772.5</v>
      </c>
      <c r="BQ115" s="27">
        <v>1772.5</v>
      </c>
      <c r="BR115" s="27">
        <v>1772.5</v>
      </c>
      <c r="BS115" s="27">
        <v>1772.5</v>
      </c>
      <c r="BT115" s="27">
        <v>1772.5</v>
      </c>
      <c r="BU115" s="28">
        <v>53034.5</v>
      </c>
    </row>
    <row r="116" spans="1:73" x14ac:dyDescent="0.25">
      <c r="A116" s="14">
        <v>36532</v>
      </c>
      <c r="B116" s="14">
        <v>36726</v>
      </c>
      <c r="C116" s="1">
        <v>1899.5</v>
      </c>
      <c r="D116" s="1">
        <f t="shared" si="5"/>
        <v>4</v>
      </c>
      <c r="E116" s="2">
        <f t="shared" si="6"/>
        <v>194</v>
      </c>
      <c r="F116" s="3">
        <f t="shared" si="7"/>
        <v>28</v>
      </c>
      <c r="G116" s="2">
        <v>1</v>
      </c>
      <c r="H116" s="2">
        <f t="shared" si="9"/>
        <v>28</v>
      </c>
      <c r="I116" s="2">
        <f t="shared" si="8"/>
        <v>-12</v>
      </c>
      <c r="J116" s="25">
        <v>36684</v>
      </c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>
        <v>1693.5</v>
      </c>
      <c r="AI116" s="27"/>
      <c r="AJ116" s="27">
        <v>1698.5</v>
      </c>
      <c r="AK116" s="27"/>
      <c r="AL116" s="27">
        <v>1703</v>
      </c>
      <c r="AM116" s="27"/>
      <c r="AN116" s="27"/>
      <c r="AO116" s="27"/>
      <c r="AP116" s="27">
        <v>1710.5</v>
      </c>
      <c r="AQ116" s="27"/>
      <c r="AR116" s="27"/>
      <c r="AS116" s="27"/>
      <c r="AT116" s="27"/>
      <c r="AU116" s="27">
        <v>1717</v>
      </c>
      <c r="AV116" s="27"/>
      <c r="AW116" s="27">
        <v>1722</v>
      </c>
      <c r="AX116" s="27">
        <v>1725.5</v>
      </c>
      <c r="AY116" s="27">
        <v>1727</v>
      </c>
      <c r="AZ116" s="27">
        <v>1729</v>
      </c>
      <c r="BA116" s="27">
        <v>1731</v>
      </c>
      <c r="BB116" s="27">
        <v>1733</v>
      </c>
      <c r="BC116" s="27">
        <v>1734.5</v>
      </c>
      <c r="BD116" s="27">
        <v>1735.5</v>
      </c>
      <c r="BE116" s="27">
        <v>1736.5</v>
      </c>
      <c r="BF116" s="27">
        <v>1736.75</v>
      </c>
      <c r="BG116" s="27">
        <v>1737</v>
      </c>
      <c r="BH116" s="27">
        <v>1737.25</v>
      </c>
      <c r="BI116" s="27">
        <v>1737.5</v>
      </c>
      <c r="BJ116" s="27">
        <v>1737.75</v>
      </c>
      <c r="BK116" s="27">
        <v>1738</v>
      </c>
      <c r="BL116" s="27">
        <v>1738.75</v>
      </c>
      <c r="BM116" s="27">
        <v>1739.5</v>
      </c>
      <c r="BN116" s="27">
        <v>1740.25</v>
      </c>
      <c r="BO116" s="27">
        <v>1741</v>
      </c>
      <c r="BP116" s="27">
        <v>1741.5</v>
      </c>
      <c r="BQ116" s="27">
        <v>1742</v>
      </c>
      <c r="BR116" s="27">
        <v>1742.5</v>
      </c>
      <c r="BS116" s="27">
        <v>1743</v>
      </c>
      <c r="BT116" s="27">
        <v>1743.5</v>
      </c>
      <c r="BU116" s="28">
        <v>50192.75</v>
      </c>
    </row>
    <row r="117" spans="1:73" x14ac:dyDescent="0.25">
      <c r="A117" s="14">
        <v>36532</v>
      </c>
      <c r="B117" s="14">
        <v>36754</v>
      </c>
      <c r="C117" s="1">
        <v>1905.25</v>
      </c>
      <c r="D117" s="1">
        <f t="shared" si="5"/>
        <v>4</v>
      </c>
      <c r="E117" s="2">
        <f t="shared" si="6"/>
        <v>222</v>
      </c>
      <c r="F117" s="3">
        <f t="shared" si="7"/>
        <v>28</v>
      </c>
      <c r="G117" s="2">
        <v>1</v>
      </c>
      <c r="H117" s="2">
        <f t="shared" si="9"/>
        <v>28</v>
      </c>
      <c r="I117" s="2">
        <f t="shared" si="8"/>
        <v>-9</v>
      </c>
      <c r="J117" s="25">
        <v>36685</v>
      </c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>
        <v>1720</v>
      </c>
      <c r="AI117" s="27"/>
      <c r="AJ117" s="27">
        <v>1726</v>
      </c>
      <c r="AK117" s="27"/>
      <c r="AL117" s="27">
        <v>1729</v>
      </c>
      <c r="AM117" s="27"/>
      <c r="AN117" s="27"/>
      <c r="AO117" s="27"/>
      <c r="AP117" s="27">
        <v>1736</v>
      </c>
      <c r="AQ117" s="27"/>
      <c r="AR117" s="27"/>
      <c r="AS117" s="27"/>
      <c r="AT117" s="27"/>
      <c r="AU117" s="27">
        <v>1741.75</v>
      </c>
      <c r="AV117" s="27"/>
      <c r="AW117" s="27">
        <v>1747.25</v>
      </c>
      <c r="AX117" s="27">
        <v>1750.75</v>
      </c>
      <c r="AY117" s="27">
        <v>1752</v>
      </c>
      <c r="AZ117" s="27">
        <v>1753.5</v>
      </c>
      <c r="BA117" s="27">
        <v>1755</v>
      </c>
      <c r="BB117" s="27">
        <v>1756.5</v>
      </c>
      <c r="BC117" s="27">
        <v>1757.75</v>
      </c>
      <c r="BD117" s="27">
        <v>1758.75</v>
      </c>
      <c r="BE117" s="27">
        <v>1759.5</v>
      </c>
      <c r="BF117" s="27">
        <v>1759.75</v>
      </c>
      <c r="BG117" s="27">
        <v>1760</v>
      </c>
      <c r="BH117" s="27">
        <v>1760.25</v>
      </c>
      <c r="BI117" s="27">
        <v>1760.5</v>
      </c>
      <c r="BJ117" s="27">
        <v>1760.75</v>
      </c>
      <c r="BK117" s="27">
        <v>1761</v>
      </c>
      <c r="BL117" s="27">
        <v>1761.5</v>
      </c>
      <c r="BM117" s="27">
        <v>1762</v>
      </c>
      <c r="BN117" s="27">
        <v>1762.5</v>
      </c>
      <c r="BO117" s="27">
        <v>1763</v>
      </c>
      <c r="BP117" s="27">
        <v>1763.5</v>
      </c>
      <c r="BQ117" s="27">
        <v>1764</v>
      </c>
      <c r="BR117" s="27">
        <v>1764.5</v>
      </c>
      <c r="BS117" s="27">
        <v>1765</v>
      </c>
      <c r="BT117" s="27">
        <v>1765.5</v>
      </c>
      <c r="BU117" s="28">
        <v>50877.5</v>
      </c>
    </row>
    <row r="118" spans="1:73" x14ac:dyDescent="0.25">
      <c r="A118" s="14">
        <v>36532</v>
      </c>
      <c r="B118" s="14">
        <v>36789</v>
      </c>
      <c r="C118" s="1">
        <v>1911</v>
      </c>
      <c r="D118" s="1">
        <f t="shared" si="5"/>
        <v>4</v>
      </c>
      <c r="E118" s="2">
        <f t="shared" si="6"/>
        <v>257</v>
      </c>
      <c r="F118" s="3">
        <f t="shared" si="7"/>
        <v>35</v>
      </c>
      <c r="G118" s="2">
        <v>1</v>
      </c>
      <c r="H118" s="2">
        <f t="shared" si="9"/>
        <v>35</v>
      </c>
      <c r="I118" s="2">
        <f t="shared" si="8"/>
        <v>-13</v>
      </c>
      <c r="J118" s="25">
        <v>36686</v>
      </c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>
        <v>1731</v>
      </c>
      <c r="AI118" s="27"/>
      <c r="AJ118" s="27">
        <v>1736.75</v>
      </c>
      <c r="AK118" s="27"/>
      <c r="AL118" s="27">
        <v>1739.25</v>
      </c>
      <c r="AM118" s="27"/>
      <c r="AN118" s="27"/>
      <c r="AO118" s="27"/>
      <c r="AP118" s="27">
        <v>1745.25</v>
      </c>
      <c r="AQ118" s="27"/>
      <c r="AR118" s="27"/>
      <c r="AS118" s="27"/>
      <c r="AT118" s="27"/>
      <c r="AU118" s="27">
        <v>1750</v>
      </c>
      <c r="AV118" s="27"/>
      <c r="AW118" s="27">
        <v>1755.5</v>
      </c>
      <c r="AX118" s="27">
        <v>1759</v>
      </c>
      <c r="AY118" s="27">
        <v>1760.5</v>
      </c>
      <c r="AZ118" s="27">
        <v>1762.5</v>
      </c>
      <c r="BA118" s="27">
        <v>1764.5</v>
      </c>
      <c r="BB118" s="27">
        <v>1766.5</v>
      </c>
      <c r="BC118" s="27">
        <v>1767.75</v>
      </c>
      <c r="BD118" s="27">
        <v>1768.75</v>
      </c>
      <c r="BE118" s="27">
        <v>1769.75</v>
      </c>
      <c r="BF118" s="27">
        <v>1770</v>
      </c>
      <c r="BG118" s="27">
        <v>1770.25</v>
      </c>
      <c r="BH118" s="27">
        <v>1770.5</v>
      </c>
      <c r="BI118" s="27">
        <v>1770.5</v>
      </c>
      <c r="BJ118" s="27">
        <v>1770.5</v>
      </c>
      <c r="BK118" s="27">
        <v>1770.5</v>
      </c>
      <c r="BL118" s="27">
        <v>1770.75</v>
      </c>
      <c r="BM118" s="27">
        <v>1771</v>
      </c>
      <c r="BN118" s="27">
        <v>1771.25</v>
      </c>
      <c r="BO118" s="27">
        <v>1771.5</v>
      </c>
      <c r="BP118" s="27">
        <v>1771.75</v>
      </c>
      <c r="BQ118" s="27">
        <v>1772</v>
      </c>
      <c r="BR118" s="27">
        <v>1772.25</v>
      </c>
      <c r="BS118" s="27">
        <v>1772.5</v>
      </c>
      <c r="BT118" s="27">
        <v>1772.75</v>
      </c>
      <c r="BU118" s="28">
        <v>51145</v>
      </c>
    </row>
    <row r="119" spans="1:73" x14ac:dyDescent="0.25">
      <c r="A119" s="14">
        <v>36532</v>
      </c>
      <c r="B119" s="14">
        <v>36817</v>
      </c>
      <c r="C119" s="1">
        <v>1915.75</v>
      </c>
      <c r="D119" s="1">
        <f t="shared" si="5"/>
        <v>4</v>
      </c>
      <c r="E119" s="2">
        <f t="shared" si="6"/>
        <v>285</v>
      </c>
      <c r="F119" s="3">
        <f t="shared" si="7"/>
        <v>28</v>
      </c>
      <c r="G119" s="2">
        <v>1</v>
      </c>
      <c r="H119" s="2">
        <f t="shared" si="9"/>
        <v>28</v>
      </c>
      <c r="I119" s="2">
        <f t="shared" si="8"/>
        <v>-11</v>
      </c>
      <c r="J119" s="25">
        <v>36689</v>
      </c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>
        <v>1712.25</v>
      </c>
      <c r="AH119" s="27">
        <v>1714.5</v>
      </c>
      <c r="AI119" s="27"/>
      <c r="AJ119" s="27">
        <v>1720</v>
      </c>
      <c r="AK119" s="27"/>
      <c r="AL119" s="27">
        <v>1722</v>
      </c>
      <c r="AM119" s="27"/>
      <c r="AN119" s="27"/>
      <c r="AO119" s="27"/>
      <c r="AP119" s="27">
        <v>1727.75</v>
      </c>
      <c r="AQ119" s="27"/>
      <c r="AR119" s="27"/>
      <c r="AS119" s="27"/>
      <c r="AT119" s="27"/>
      <c r="AU119" s="27">
        <v>1732.5</v>
      </c>
      <c r="AV119" s="27"/>
      <c r="AW119" s="27">
        <v>1738</v>
      </c>
      <c r="AX119" s="27">
        <v>1741.75</v>
      </c>
      <c r="AY119" s="27">
        <v>1743.5</v>
      </c>
      <c r="AZ119" s="27">
        <v>1745.5</v>
      </c>
      <c r="BA119" s="27">
        <v>1747.5</v>
      </c>
      <c r="BB119" s="27">
        <v>1749.5</v>
      </c>
      <c r="BC119" s="27">
        <v>1750.75</v>
      </c>
      <c r="BD119" s="27">
        <v>1751.75</v>
      </c>
      <c r="BE119" s="27">
        <v>1752.5</v>
      </c>
      <c r="BF119" s="27">
        <v>1753</v>
      </c>
      <c r="BG119" s="27">
        <v>1753.5</v>
      </c>
      <c r="BH119" s="27">
        <v>1753.75</v>
      </c>
      <c r="BI119" s="27">
        <v>1754</v>
      </c>
      <c r="BJ119" s="27">
        <v>1754.25</v>
      </c>
      <c r="BK119" s="27">
        <v>1754.5</v>
      </c>
      <c r="BL119" s="27">
        <v>1754.75</v>
      </c>
      <c r="BM119" s="27">
        <v>1755</v>
      </c>
      <c r="BN119" s="27">
        <v>1755.25</v>
      </c>
      <c r="BO119" s="27">
        <v>1755.5</v>
      </c>
      <c r="BP119" s="27">
        <v>1755.75</v>
      </c>
      <c r="BQ119" s="27">
        <v>1756</v>
      </c>
      <c r="BR119" s="27">
        <v>1756.25</v>
      </c>
      <c r="BS119" s="27">
        <v>1756.5</v>
      </c>
      <c r="BT119" s="27">
        <v>1756.75</v>
      </c>
      <c r="BU119" s="28">
        <v>52374.5</v>
      </c>
    </row>
    <row r="120" spans="1:73" x14ac:dyDescent="0.25">
      <c r="A120" s="14">
        <v>36532</v>
      </c>
      <c r="B120" s="14">
        <v>36845</v>
      </c>
      <c r="C120" s="1">
        <v>1919.5</v>
      </c>
      <c r="D120" s="1">
        <f t="shared" si="5"/>
        <v>4</v>
      </c>
      <c r="E120" s="2">
        <f t="shared" si="6"/>
        <v>313</v>
      </c>
      <c r="F120" s="3">
        <f t="shared" si="7"/>
        <v>28</v>
      </c>
      <c r="G120" s="2">
        <v>1</v>
      </c>
      <c r="H120" s="2">
        <f t="shared" si="9"/>
        <v>28</v>
      </c>
      <c r="I120" s="2">
        <f t="shared" si="8"/>
        <v>-8</v>
      </c>
      <c r="J120" s="25">
        <v>36690</v>
      </c>
      <c r="K120" s="26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>
        <v>1739.75</v>
      </c>
      <c r="AI120" s="27"/>
      <c r="AJ120" s="27">
        <v>1745.25</v>
      </c>
      <c r="AK120" s="27"/>
      <c r="AL120" s="27">
        <v>1747.25</v>
      </c>
      <c r="AM120" s="27"/>
      <c r="AN120" s="27"/>
      <c r="AO120" s="27"/>
      <c r="AP120" s="27">
        <v>1753.25</v>
      </c>
      <c r="AQ120" s="27"/>
      <c r="AR120" s="27"/>
      <c r="AS120" s="27"/>
      <c r="AT120" s="27">
        <v>1757</v>
      </c>
      <c r="AU120" s="27">
        <v>1757.75</v>
      </c>
      <c r="AV120" s="27"/>
      <c r="AW120" s="27">
        <v>1763.25</v>
      </c>
      <c r="AX120" s="27">
        <v>1766.75</v>
      </c>
      <c r="AY120" s="27">
        <v>1768.5</v>
      </c>
      <c r="AZ120" s="27">
        <v>1770.25</v>
      </c>
      <c r="BA120" s="27">
        <v>1772</v>
      </c>
      <c r="BB120" s="27">
        <v>1773.75</v>
      </c>
      <c r="BC120" s="27">
        <v>1774.5</v>
      </c>
      <c r="BD120" s="27">
        <v>1775.25</v>
      </c>
      <c r="BE120" s="27">
        <v>1776</v>
      </c>
      <c r="BF120" s="27">
        <v>1776.25</v>
      </c>
      <c r="BG120" s="27">
        <v>1776.5</v>
      </c>
      <c r="BH120" s="27">
        <v>1776.75</v>
      </c>
      <c r="BI120" s="27">
        <v>1777</v>
      </c>
      <c r="BJ120" s="27">
        <v>1777</v>
      </c>
      <c r="BK120" s="27">
        <v>1777</v>
      </c>
      <c r="BL120" s="27">
        <v>1777</v>
      </c>
      <c r="BM120" s="27">
        <v>1777</v>
      </c>
      <c r="BN120" s="27">
        <v>1777</v>
      </c>
      <c r="BO120" s="27">
        <v>1777</v>
      </c>
      <c r="BP120" s="27">
        <v>1777</v>
      </c>
      <c r="BQ120" s="27">
        <v>1777</v>
      </c>
      <c r="BR120" s="27">
        <v>1777</v>
      </c>
      <c r="BS120" s="27">
        <v>1777</v>
      </c>
      <c r="BT120" s="27">
        <v>1777</v>
      </c>
      <c r="BU120" s="28">
        <v>53094</v>
      </c>
    </row>
    <row r="121" spans="1:73" x14ac:dyDescent="0.25">
      <c r="A121" s="14">
        <v>36532</v>
      </c>
      <c r="B121" s="14">
        <v>36880</v>
      </c>
      <c r="C121" s="1">
        <v>1923.25</v>
      </c>
      <c r="D121" s="1">
        <f t="shared" si="5"/>
        <v>4</v>
      </c>
      <c r="E121" s="2">
        <f t="shared" si="6"/>
        <v>348</v>
      </c>
      <c r="F121" s="3">
        <f t="shared" si="7"/>
        <v>35</v>
      </c>
      <c r="G121" s="2">
        <v>1</v>
      </c>
      <c r="H121" s="2">
        <f t="shared" si="9"/>
        <v>35</v>
      </c>
      <c r="I121" s="2">
        <f t="shared" si="8"/>
        <v>-13</v>
      </c>
      <c r="J121" s="25">
        <v>36691</v>
      </c>
      <c r="K121" s="26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>
        <v>1749.5</v>
      </c>
      <c r="AI121" s="27"/>
      <c r="AJ121" s="27">
        <v>1755</v>
      </c>
      <c r="AK121" s="27"/>
      <c r="AL121" s="27">
        <v>1757.25</v>
      </c>
      <c r="AM121" s="27"/>
      <c r="AN121" s="27"/>
      <c r="AO121" s="27"/>
      <c r="AP121" s="27">
        <v>1764.25</v>
      </c>
      <c r="AQ121" s="27"/>
      <c r="AR121" s="27"/>
      <c r="AS121" s="27"/>
      <c r="AT121" s="27"/>
      <c r="AU121" s="27">
        <v>1768.75</v>
      </c>
      <c r="AV121" s="27"/>
      <c r="AW121" s="27">
        <v>1773.75</v>
      </c>
      <c r="AX121" s="27">
        <v>1777</v>
      </c>
      <c r="AY121" s="27">
        <v>1778.75</v>
      </c>
      <c r="AZ121" s="27">
        <v>1780.5</v>
      </c>
      <c r="BA121" s="27">
        <v>1782</v>
      </c>
      <c r="BB121" s="27">
        <v>1783.5</v>
      </c>
      <c r="BC121" s="27">
        <v>1784.25</v>
      </c>
      <c r="BD121" s="27">
        <v>1785</v>
      </c>
      <c r="BE121" s="27">
        <v>1785.75</v>
      </c>
      <c r="BF121" s="27">
        <v>1785.25</v>
      </c>
      <c r="BG121" s="27">
        <v>1784.75</v>
      </c>
      <c r="BH121" s="27">
        <v>1784.25</v>
      </c>
      <c r="BI121" s="27">
        <v>1783.75</v>
      </c>
      <c r="BJ121" s="27">
        <v>1783.25</v>
      </c>
      <c r="BK121" s="27">
        <v>1782.75</v>
      </c>
      <c r="BL121" s="27">
        <v>1782.25</v>
      </c>
      <c r="BM121" s="27">
        <v>1781.75</v>
      </c>
      <c r="BN121" s="27">
        <v>1781.25</v>
      </c>
      <c r="BO121" s="27">
        <v>1780.75</v>
      </c>
      <c r="BP121" s="27">
        <v>1780.5</v>
      </c>
      <c r="BQ121" s="27">
        <v>1780.25</v>
      </c>
      <c r="BR121" s="27">
        <v>1780</v>
      </c>
      <c r="BS121" s="27">
        <v>1779.75</v>
      </c>
      <c r="BT121" s="27">
        <v>1779.5</v>
      </c>
      <c r="BU121" s="28">
        <v>51555.25</v>
      </c>
    </row>
    <row r="122" spans="1:73" x14ac:dyDescent="0.25">
      <c r="A122" s="14">
        <v>36532</v>
      </c>
      <c r="B122" s="14">
        <v>36908</v>
      </c>
      <c r="C122" s="1">
        <v>1925.75</v>
      </c>
      <c r="D122" s="1">
        <f t="shared" si="5"/>
        <v>4</v>
      </c>
      <c r="E122" s="2">
        <f t="shared" si="6"/>
        <v>376</v>
      </c>
      <c r="F122" s="3">
        <f t="shared" si="7"/>
        <v>28</v>
      </c>
      <c r="G122" s="2">
        <v>1</v>
      </c>
      <c r="H122" s="2">
        <f t="shared" si="9"/>
        <v>28</v>
      </c>
      <c r="I122" s="2">
        <f t="shared" si="8"/>
        <v>-10</v>
      </c>
      <c r="J122" s="25">
        <v>36692</v>
      </c>
      <c r="K122" s="26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>
        <v>1749.25</v>
      </c>
      <c r="AI122" s="27"/>
      <c r="AJ122" s="27">
        <v>1755</v>
      </c>
      <c r="AK122" s="27"/>
      <c r="AL122" s="27">
        <v>1758</v>
      </c>
      <c r="AM122" s="27"/>
      <c r="AN122" s="27"/>
      <c r="AO122" s="27"/>
      <c r="AP122" s="27">
        <v>1765.25</v>
      </c>
      <c r="AQ122" s="27"/>
      <c r="AR122" s="27"/>
      <c r="AS122" s="27"/>
      <c r="AT122" s="27"/>
      <c r="AU122" s="27">
        <v>1769.75</v>
      </c>
      <c r="AV122" s="27"/>
      <c r="AW122" s="27">
        <v>1774.5</v>
      </c>
      <c r="AX122" s="27">
        <v>1777.75</v>
      </c>
      <c r="AY122" s="27">
        <v>1779.5</v>
      </c>
      <c r="AZ122" s="27">
        <v>1780.5</v>
      </c>
      <c r="BA122" s="27">
        <v>1781.5</v>
      </c>
      <c r="BB122" s="27">
        <v>1782.5</v>
      </c>
      <c r="BC122" s="27">
        <v>1783</v>
      </c>
      <c r="BD122" s="27">
        <v>1783.5</v>
      </c>
      <c r="BE122" s="27">
        <v>1784</v>
      </c>
      <c r="BF122" s="27">
        <v>1783.25</v>
      </c>
      <c r="BG122" s="27">
        <v>1782.5</v>
      </c>
      <c r="BH122" s="27">
        <v>1781.75</v>
      </c>
      <c r="BI122" s="27">
        <v>1781</v>
      </c>
      <c r="BJ122" s="27">
        <v>1780.25</v>
      </c>
      <c r="BK122" s="27">
        <v>1779.5</v>
      </c>
      <c r="BL122" s="27">
        <v>1779</v>
      </c>
      <c r="BM122" s="27">
        <v>1778.5</v>
      </c>
      <c r="BN122" s="27">
        <v>1778</v>
      </c>
      <c r="BO122" s="27">
        <v>1777.5</v>
      </c>
      <c r="BP122" s="27">
        <v>1777.25</v>
      </c>
      <c r="BQ122" s="27">
        <v>1777</v>
      </c>
      <c r="BR122" s="27">
        <v>1776.75</v>
      </c>
      <c r="BS122" s="27">
        <v>1776.5</v>
      </c>
      <c r="BT122" s="27">
        <v>1776.25</v>
      </c>
      <c r="BU122" s="28">
        <v>51509</v>
      </c>
    </row>
    <row r="123" spans="1:73" x14ac:dyDescent="0.25">
      <c r="A123" s="14">
        <v>36532</v>
      </c>
      <c r="B123" s="14">
        <v>36943</v>
      </c>
      <c r="C123" s="1">
        <v>1928</v>
      </c>
      <c r="D123" s="1">
        <f t="shared" si="5"/>
        <v>4</v>
      </c>
      <c r="E123" s="2">
        <f t="shared" si="6"/>
        <v>411</v>
      </c>
      <c r="F123" s="3">
        <f t="shared" si="7"/>
        <v>35</v>
      </c>
      <c r="G123" s="2">
        <v>1</v>
      </c>
      <c r="H123" s="2">
        <f t="shared" si="9"/>
        <v>35</v>
      </c>
      <c r="I123" s="2">
        <f t="shared" si="8"/>
        <v>-14</v>
      </c>
      <c r="J123" s="25">
        <v>36693</v>
      </c>
      <c r="K123" s="26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>
        <v>1781.25</v>
      </c>
      <c r="AI123" s="27"/>
      <c r="AJ123" s="27">
        <v>1787</v>
      </c>
      <c r="AK123" s="27"/>
      <c r="AL123" s="27">
        <v>1790.25</v>
      </c>
      <c r="AM123" s="27"/>
      <c r="AN123" s="27"/>
      <c r="AO123" s="27"/>
      <c r="AP123" s="27">
        <v>1797.5</v>
      </c>
      <c r="AQ123" s="27"/>
      <c r="AR123" s="27"/>
      <c r="AS123" s="27"/>
      <c r="AT123" s="27"/>
      <c r="AU123" s="27">
        <v>1801.5</v>
      </c>
      <c r="AV123" s="27"/>
      <c r="AW123" s="27">
        <v>1805</v>
      </c>
      <c r="AX123" s="27">
        <v>1807.5</v>
      </c>
      <c r="AY123" s="27">
        <v>1808.5</v>
      </c>
      <c r="AZ123" s="27">
        <v>1808.75</v>
      </c>
      <c r="BA123" s="27">
        <v>1809</v>
      </c>
      <c r="BB123" s="27">
        <v>1809.25</v>
      </c>
      <c r="BC123" s="27">
        <v>1809.75</v>
      </c>
      <c r="BD123" s="27">
        <v>1810.25</v>
      </c>
      <c r="BE123" s="27">
        <v>1810.75</v>
      </c>
      <c r="BF123" s="27">
        <v>1809.75</v>
      </c>
      <c r="BG123" s="27">
        <v>1808.75</v>
      </c>
      <c r="BH123" s="27">
        <v>1807.75</v>
      </c>
      <c r="BI123" s="27">
        <v>1807</v>
      </c>
      <c r="BJ123" s="27">
        <v>1806.25</v>
      </c>
      <c r="BK123" s="27">
        <v>1805.5</v>
      </c>
      <c r="BL123" s="27">
        <v>1804.75</v>
      </c>
      <c r="BM123" s="27">
        <v>1804</v>
      </c>
      <c r="BN123" s="27">
        <v>1803.25</v>
      </c>
      <c r="BO123" s="27">
        <v>1802.5</v>
      </c>
      <c r="BP123" s="27">
        <v>1802</v>
      </c>
      <c r="BQ123" s="27">
        <v>1801.5</v>
      </c>
      <c r="BR123" s="27">
        <v>1801</v>
      </c>
      <c r="BS123" s="27">
        <v>1800.5</v>
      </c>
      <c r="BT123" s="27">
        <v>1800</v>
      </c>
      <c r="BU123" s="28">
        <v>52300.75</v>
      </c>
    </row>
    <row r="124" spans="1:73" x14ac:dyDescent="0.25">
      <c r="A124" s="14">
        <v>36532</v>
      </c>
      <c r="B124" s="14">
        <v>36971</v>
      </c>
      <c r="C124" s="1">
        <v>1930.25</v>
      </c>
      <c r="D124" s="1">
        <f t="shared" si="5"/>
        <v>4</v>
      </c>
      <c r="E124" s="2">
        <f t="shared" si="6"/>
        <v>439</v>
      </c>
      <c r="F124" s="3">
        <f t="shared" si="7"/>
        <v>28</v>
      </c>
      <c r="G124" s="2">
        <v>1</v>
      </c>
      <c r="H124" s="2">
        <f t="shared" si="9"/>
        <v>28</v>
      </c>
      <c r="I124" s="2">
        <f t="shared" si="8"/>
        <v>-14</v>
      </c>
      <c r="J124" s="25">
        <v>36696</v>
      </c>
      <c r="K124" s="26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>
        <v>1783.75</v>
      </c>
      <c r="AI124" s="27"/>
      <c r="AJ124" s="27">
        <v>1789.5</v>
      </c>
      <c r="AK124" s="27"/>
      <c r="AL124" s="27">
        <v>1793</v>
      </c>
      <c r="AM124" s="27"/>
      <c r="AN124" s="27"/>
      <c r="AO124" s="27"/>
      <c r="AP124" s="27">
        <v>1800.75</v>
      </c>
      <c r="AQ124" s="27"/>
      <c r="AR124" s="27"/>
      <c r="AS124" s="27"/>
      <c r="AT124" s="27"/>
      <c r="AU124" s="27">
        <v>1805</v>
      </c>
      <c r="AV124" s="27"/>
      <c r="AW124" s="27">
        <v>1808.5</v>
      </c>
      <c r="AX124" s="27">
        <v>1811</v>
      </c>
      <c r="AY124" s="27">
        <v>1812</v>
      </c>
      <c r="AZ124" s="27">
        <v>1812</v>
      </c>
      <c r="BA124" s="27">
        <v>1812</v>
      </c>
      <c r="BB124" s="27">
        <v>1812</v>
      </c>
      <c r="BC124" s="27">
        <v>1812</v>
      </c>
      <c r="BD124" s="27">
        <v>1812.25</v>
      </c>
      <c r="BE124" s="27">
        <v>1812.5</v>
      </c>
      <c r="BF124" s="27">
        <v>1811</v>
      </c>
      <c r="BG124" s="27">
        <v>1809.5</v>
      </c>
      <c r="BH124" s="27">
        <v>1808</v>
      </c>
      <c r="BI124" s="27">
        <v>1807</v>
      </c>
      <c r="BJ124" s="27">
        <v>1806</v>
      </c>
      <c r="BK124" s="27">
        <v>1805</v>
      </c>
      <c r="BL124" s="27">
        <v>1804</v>
      </c>
      <c r="BM124" s="27">
        <v>1803.25</v>
      </c>
      <c r="BN124" s="27">
        <v>1802.5</v>
      </c>
      <c r="BO124" s="27">
        <v>1801.75</v>
      </c>
      <c r="BP124" s="27">
        <v>1801</v>
      </c>
      <c r="BQ124" s="27">
        <v>1800.25</v>
      </c>
      <c r="BR124" s="27">
        <v>1799.5</v>
      </c>
      <c r="BS124" s="27">
        <v>1798.75</v>
      </c>
      <c r="BT124" s="27">
        <v>1798</v>
      </c>
      <c r="BU124" s="28">
        <v>52331.75</v>
      </c>
    </row>
    <row r="125" spans="1:73" x14ac:dyDescent="0.25">
      <c r="A125" s="14">
        <v>36532</v>
      </c>
      <c r="B125" s="14">
        <v>36999</v>
      </c>
      <c r="C125" s="1">
        <v>1932.5</v>
      </c>
      <c r="D125" s="1">
        <f t="shared" si="5"/>
        <v>4</v>
      </c>
      <c r="E125" s="2">
        <f t="shared" si="6"/>
        <v>467</v>
      </c>
      <c r="F125" s="3">
        <f t="shared" si="7"/>
        <v>28</v>
      </c>
      <c r="G125" s="2">
        <v>1</v>
      </c>
      <c r="H125" s="2">
        <f t="shared" si="9"/>
        <v>28</v>
      </c>
      <c r="I125" s="2">
        <f t="shared" si="8"/>
        <v>-11</v>
      </c>
      <c r="J125" s="25">
        <v>36697</v>
      </c>
      <c r="K125" s="26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>
        <v>1770.5</v>
      </c>
      <c r="AK125" s="27"/>
      <c r="AL125" s="27">
        <v>1775</v>
      </c>
      <c r="AM125" s="27"/>
      <c r="AN125" s="27"/>
      <c r="AO125" s="27"/>
      <c r="AP125" s="27">
        <v>1783</v>
      </c>
      <c r="AQ125" s="27"/>
      <c r="AR125" s="27"/>
      <c r="AS125" s="27"/>
      <c r="AT125" s="27"/>
      <c r="AU125" s="27">
        <v>1788</v>
      </c>
      <c r="AV125" s="27"/>
      <c r="AW125" s="27">
        <v>1791.5</v>
      </c>
      <c r="AX125" s="27">
        <v>1794</v>
      </c>
      <c r="AY125" s="27">
        <v>1795</v>
      </c>
      <c r="AZ125" s="27">
        <v>1795</v>
      </c>
      <c r="BA125" s="27">
        <v>1795</v>
      </c>
      <c r="BB125" s="27">
        <v>1795</v>
      </c>
      <c r="BC125" s="27">
        <v>1795</v>
      </c>
      <c r="BD125" s="27">
        <v>1795</v>
      </c>
      <c r="BE125" s="27">
        <v>1795</v>
      </c>
      <c r="BF125" s="27">
        <v>1793.75</v>
      </c>
      <c r="BG125" s="27">
        <v>1792.5</v>
      </c>
      <c r="BH125" s="27">
        <v>1791.25</v>
      </c>
      <c r="BI125" s="27">
        <v>1790.5</v>
      </c>
      <c r="BJ125" s="27">
        <v>1789.75</v>
      </c>
      <c r="BK125" s="27">
        <v>1789</v>
      </c>
      <c r="BL125" s="27">
        <v>1788</v>
      </c>
      <c r="BM125" s="27">
        <v>1787.25</v>
      </c>
      <c r="BN125" s="27">
        <v>1786.5</v>
      </c>
      <c r="BO125" s="27">
        <v>1785.75</v>
      </c>
      <c r="BP125" s="27">
        <v>1785</v>
      </c>
      <c r="BQ125" s="27">
        <v>1784.25</v>
      </c>
      <c r="BR125" s="27">
        <v>1783.5</v>
      </c>
      <c r="BS125" s="27">
        <v>1782.75</v>
      </c>
      <c r="BT125" s="27">
        <v>1782</v>
      </c>
      <c r="BU125" s="28">
        <v>50078.75</v>
      </c>
    </row>
    <row r="126" spans="1:73" x14ac:dyDescent="0.25">
      <c r="A126" s="14">
        <v>36532</v>
      </c>
      <c r="B126" s="14">
        <v>37027</v>
      </c>
      <c r="C126" s="1">
        <v>1934.75</v>
      </c>
      <c r="D126" s="1">
        <f t="shared" si="5"/>
        <v>4</v>
      </c>
      <c r="E126" s="2">
        <f t="shared" si="6"/>
        <v>495</v>
      </c>
      <c r="F126" s="3">
        <f t="shared" si="7"/>
        <v>28</v>
      </c>
      <c r="G126" s="2">
        <v>1</v>
      </c>
      <c r="H126" s="2">
        <f t="shared" si="9"/>
        <v>28</v>
      </c>
      <c r="I126" s="2">
        <f t="shared" si="8"/>
        <v>-9</v>
      </c>
      <c r="J126" s="25">
        <v>36698</v>
      </c>
      <c r="K126" s="26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>
        <v>1782.25</v>
      </c>
      <c r="AK126" s="27"/>
      <c r="AL126" s="27">
        <v>1786.25</v>
      </c>
      <c r="AM126" s="27"/>
      <c r="AN126" s="27"/>
      <c r="AO126" s="27"/>
      <c r="AP126" s="27">
        <v>1794.25</v>
      </c>
      <c r="AQ126" s="27"/>
      <c r="AR126" s="27"/>
      <c r="AS126" s="27"/>
      <c r="AT126" s="27"/>
      <c r="AU126" s="27">
        <v>1799.5</v>
      </c>
      <c r="AV126" s="27"/>
      <c r="AW126" s="27">
        <v>1802.5</v>
      </c>
      <c r="AX126" s="27">
        <v>1804.25</v>
      </c>
      <c r="AY126" s="27">
        <v>1804.5</v>
      </c>
      <c r="AZ126" s="27">
        <v>1803</v>
      </c>
      <c r="BA126" s="27">
        <v>1801.5</v>
      </c>
      <c r="BB126" s="27">
        <v>1800</v>
      </c>
      <c r="BC126" s="27">
        <v>1799</v>
      </c>
      <c r="BD126" s="27">
        <v>1798</v>
      </c>
      <c r="BE126" s="27">
        <v>1797</v>
      </c>
      <c r="BF126" s="27">
        <v>1795</v>
      </c>
      <c r="BG126" s="27">
        <v>1793</v>
      </c>
      <c r="BH126" s="27">
        <v>1791</v>
      </c>
      <c r="BI126" s="27">
        <v>1789</v>
      </c>
      <c r="BJ126" s="27">
        <v>1787</v>
      </c>
      <c r="BK126" s="27">
        <v>1785</v>
      </c>
      <c r="BL126" s="27">
        <v>1784</v>
      </c>
      <c r="BM126" s="27">
        <v>1783</v>
      </c>
      <c r="BN126" s="27">
        <v>1782</v>
      </c>
      <c r="BO126" s="27">
        <v>1781</v>
      </c>
      <c r="BP126" s="27">
        <v>1780</v>
      </c>
      <c r="BQ126" s="27">
        <v>1779</v>
      </c>
      <c r="BR126" s="27">
        <v>1778</v>
      </c>
      <c r="BS126" s="27">
        <v>1777</v>
      </c>
      <c r="BT126" s="27">
        <v>1776</v>
      </c>
      <c r="BU126" s="28">
        <v>50132</v>
      </c>
    </row>
    <row r="127" spans="1:73" x14ac:dyDescent="0.25">
      <c r="A127" s="14">
        <v>36532</v>
      </c>
      <c r="B127" s="14">
        <v>37062</v>
      </c>
      <c r="C127" s="1">
        <v>1937</v>
      </c>
      <c r="D127" s="1">
        <f t="shared" si="5"/>
        <v>4</v>
      </c>
      <c r="E127" s="2">
        <f t="shared" si="6"/>
        <v>530</v>
      </c>
      <c r="F127" s="3">
        <f t="shared" si="7"/>
        <v>35</v>
      </c>
      <c r="G127" s="2">
        <v>1</v>
      </c>
      <c r="H127" s="2">
        <f t="shared" si="9"/>
        <v>35</v>
      </c>
      <c r="I127" s="2">
        <f t="shared" si="8"/>
        <v>-13</v>
      </c>
      <c r="J127" s="25">
        <v>36699</v>
      </c>
      <c r="K127" s="26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>
        <v>1784.5</v>
      </c>
      <c r="AK127" s="27"/>
      <c r="AL127" s="27">
        <v>1788.5</v>
      </c>
      <c r="AM127" s="27"/>
      <c r="AN127" s="27"/>
      <c r="AO127" s="27"/>
      <c r="AP127" s="27">
        <v>1796</v>
      </c>
      <c r="AQ127" s="27"/>
      <c r="AR127" s="27"/>
      <c r="AS127" s="27"/>
      <c r="AT127" s="27"/>
      <c r="AU127" s="27">
        <v>1801</v>
      </c>
      <c r="AV127" s="27"/>
      <c r="AW127" s="27">
        <v>1803.5</v>
      </c>
      <c r="AX127" s="27">
        <v>1805.25</v>
      </c>
      <c r="AY127" s="27">
        <v>1805.5</v>
      </c>
      <c r="AZ127" s="27">
        <v>1804</v>
      </c>
      <c r="BA127" s="27">
        <v>1802.5</v>
      </c>
      <c r="BB127" s="27">
        <v>1801</v>
      </c>
      <c r="BC127" s="27">
        <v>1799.5</v>
      </c>
      <c r="BD127" s="27">
        <v>1798</v>
      </c>
      <c r="BE127" s="27">
        <v>1796.75</v>
      </c>
      <c r="BF127" s="27">
        <v>1794.5</v>
      </c>
      <c r="BG127" s="27">
        <v>1792.5</v>
      </c>
      <c r="BH127" s="27">
        <v>1790.5</v>
      </c>
      <c r="BI127" s="27">
        <v>1788</v>
      </c>
      <c r="BJ127" s="27">
        <v>1785.75</v>
      </c>
      <c r="BK127" s="27">
        <v>1783.5</v>
      </c>
      <c r="BL127" s="27">
        <v>1782.5</v>
      </c>
      <c r="BM127" s="27">
        <v>1781.5</v>
      </c>
      <c r="BN127" s="27">
        <v>1780.5</v>
      </c>
      <c r="BO127" s="27">
        <v>1779.5</v>
      </c>
      <c r="BP127" s="27">
        <v>1778.5</v>
      </c>
      <c r="BQ127" s="27">
        <v>1777.5</v>
      </c>
      <c r="BR127" s="27">
        <v>1776.5</v>
      </c>
      <c r="BS127" s="27">
        <v>1775.5</v>
      </c>
      <c r="BT127" s="27">
        <v>1774.5</v>
      </c>
      <c r="BU127" s="28">
        <v>50127.25</v>
      </c>
    </row>
    <row r="128" spans="1:73" x14ac:dyDescent="0.25">
      <c r="A128" s="14">
        <v>36532</v>
      </c>
      <c r="B128" s="14">
        <v>37090</v>
      </c>
      <c r="C128" s="1">
        <v>1938.75</v>
      </c>
      <c r="D128" s="1">
        <f t="shared" si="5"/>
        <v>4</v>
      </c>
      <c r="E128" s="2">
        <f t="shared" si="6"/>
        <v>558</v>
      </c>
      <c r="F128" s="3">
        <f t="shared" si="7"/>
        <v>28</v>
      </c>
      <c r="G128" s="2">
        <v>1</v>
      </c>
      <c r="H128" s="2">
        <f t="shared" si="9"/>
        <v>28</v>
      </c>
      <c r="I128" s="2">
        <f t="shared" si="8"/>
        <v>-11</v>
      </c>
      <c r="J128" s="25">
        <v>36700</v>
      </c>
      <c r="K128" s="26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>
        <v>1759.25</v>
      </c>
      <c r="AK128" s="27"/>
      <c r="AL128" s="27">
        <v>1763.25</v>
      </c>
      <c r="AM128" s="27"/>
      <c r="AN128" s="27"/>
      <c r="AO128" s="27"/>
      <c r="AP128" s="27">
        <v>1771.25</v>
      </c>
      <c r="AQ128" s="27"/>
      <c r="AR128" s="27"/>
      <c r="AS128" s="27"/>
      <c r="AT128" s="27"/>
      <c r="AU128" s="27">
        <v>1777</v>
      </c>
      <c r="AV128" s="27"/>
      <c r="AW128" s="27">
        <v>1779.75</v>
      </c>
      <c r="AX128" s="27">
        <v>1781.75</v>
      </c>
      <c r="AY128" s="27">
        <v>1782.5</v>
      </c>
      <c r="AZ128" s="27">
        <v>1781.5</v>
      </c>
      <c r="BA128" s="27">
        <v>1780.25</v>
      </c>
      <c r="BB128" s="27">
        <v>1779</v>
      </c>
      <c r="BC128" s="27">
        <v>1778</v>
      </c>
      <c r="BD128" s="27">
        <v>1777</v>
      </c>
      <c r="BE128" s="27">
        <v>1776</v>
      </c>
      <c r="BF128" s="27">
        <v>1774.5</v>
      </c>
      <c r="BG128" s="27">
        <v>1773</v>
      </c>
      <c r="BH128" s="27">
        <v>1771.5</v>
      </c>
      <c r="BI128" s="27">
        <v>1770</v>
      </c>
      <c r="BJ128" s="27">
        <v>1768.5</v>
      </c>
      <c r="BK128" s="27">
        <v>1767</v>
      </c>
      <c r="BL128" s="27">
        <v>1766.25</v>
      </c>
      <c r="BM128" s="27">
        <v>1765.5</v>
      </c>
      <c r="BN128" s="27">
        <v>1764.75</v>
      </c>
      <c r="BO128" s="27">
        <v>1764</v>
      </c>
      <c r="BP128" s="27">
        <v>1763.25</v>
      </c>
      <c r="BQ128" s="27">
        <v>1762.5</v>
      </c>
      <c r="BR128" s="27">
        <v>1761.75</v>
      </c>
      <c r="BS128" s="27">
        <v>1761</v>
      </c>
      <c r="BT128" s="27">
        <v>1760.25</v>
      </c>
      <c r="BU128" s="28">
        <v>49580.25</v>
      </c>
    </row>
    <row r="129" spans="1:73" x14ac:dyDescent="0.25">
      <c r="A129" s="14">
        <v>36532</v>
      </c>
      <c r="B129" s="14">
        <v>37118</v>
      </c>
      <c r="C129" s="1">
        <v>1940.25</v>
      </c>
      <c r="D129" s="1">
        <f t="shared" si="5"/>
        <v>4</v>
      </c>
      <c r="E129" s="2">
        <f t="shared" si="6"/>
        <v>586</v>
      </c>
      <c r="F129" s="3">
        <f t="shared" si="7"/>
        <v>28</v>
      </c>
      <c r="G129" s="2">
        <v>1</v>
      </c>
      <c r="H129" s="2">
        <f t="shared" si="9"/>
        <v>28</v>
      </c>
      <c r="I129" s="2">
        <f t="shared" si="8"/>
        <v>-8</v>
      </c>
      <c r="J129" s="25">
        <v>36703</v>
      </c>
      <c r="K129" s="26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>
        <v>1782</v>
      </c>
      <c r="AJ129" s="27">
        <v>1784.75</v>
      </c>
      <c r="AK129" s="27"/>
      <c r="AL129" s="27">
        <v>1788.75</v>
      </c>
      <c r="AM129" s="27"/>
      <c r="AN129" s="27"/>
      <c r="AO129" s="27"/>
      <c r="AP129" s="27">
        <v>1796.75</v>
      </c>
      <c r="AQ129" s="27"/>
      <c r="AR129" s="27"/>
      <c r="AS129" s="27"/>
      <c r="AT129" s="27"/>
      <c r="AU129" s="27">
        <v>1802.75</v>
      </c>
      <c r="AV129" s="27"/>
      <c r="AW129" s="27">
        <v>1805.5</v>
      </c>
      <c r="AX129" s="27">
        <v>1807.25</v>
      </c>
      <c r="AY129" s="27">
        <v>1808</v>
      </c>
      <c r="AZ129" s="27">
        <v>1806.5</v>
      </c>
      <c r="BA129" s="27">
        <v>1805</v>
      </c>
      <c r="BB129" s="27">
        <v>1803.5</v>
      </c>
      <c r="BC129" s="27">
        <v>1802</v>
      </c>
      <c r="BD129" s="27">
        <v>1800.25</v>
      </c>
      <c r="BE129" s="27">
        <v>1798.5</v>
      </c>
      <c r="BF129" s="27">
        <v>1796.75</v>
      </c>
      <c r="BG129" s="27">
        <v>1795</v>
      </c>
      <c r="BH129" s="27">
        <v>1793.25</v>
      </c>
      <c r="BI129" s="27">
        <v>1791.5</v>
      </c>
      <c r="BJ129" s="27">
        <v>1789.75</v>
      </c>
      <c r="BK129" s="27">
        <v>1788</v>
      </c>
      <c r="BL129" s="27">
        <v>1787.25</v>
      </c>
      <c r="BM129" s="27">
        <v>1786.5</v>
      </c>
      <c r="BN129" s="27">
        <v>1785.75</v>
      </c>
      <c r="BO129" s="27">
        <v>1785</v>
      </c>
      <c r="BP129" s="27">
        <v>1784.25</v>
      </c>
      <c r="BQ129" s="27">
        <v>1783.5</v>
      </c>
      <c r="BR129" s="27">
        <v>1782.75</v>
      </c>
      <c r="BS129" s="27">
        <v>1782</v>
      </c>
      <c r="BT129" s="27">
        <v>1781.25</v>
      </c>
      <c r="BU129" s="28">
        <v>52004</v>
      </c>
    </row>
    <row r="130" spans="1:73" x14ac:dyDescent="0.25">
      <c r="A130" s="14">
        <v>36532</v>
      </c>
      <c r="B130" s="14">
        <v>37153</v>
      </c>
      <c r="C130" s="1">
        <v>1941.75</v>
      </c>
      <c r="D130" s="1">
        <f t="shared" ref="D130:D193" si="10">WEEKDAY(B130)</f>
        <v>4</v>
      </c>
      <c r="E130" s="2">
        <f t="shared" ref="E130:E193" si="11">B130-A130</f>
        <v>621</v>
      </c>
      <c r="F130" s="3">
        <f t="shared" si="7"/>
        <v>35</v>
      </c>
      <c r="G130" s="2">
        <v>1</v>
      </c>
      <c r="H130" s="2">
        <f t="shared" si="9"/>
        <v>35</v>
      </c>
      <c r="I130" s="2">
        <f t="shared" si="8"/>
        <v>-12</v>
      </c>
      <c r="J130" s="25">
        <v>36704</v>
      </c>
      <c r="K130" s="26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>
        <v>1775</v>
      </c>
      <c r="AK130" s="27"/>
      <c r="AL130" s="27">
        <v>1779</v>
      </c>
      <c r="AM130" s="27"/>
      <c r="AN130" s="27"/>
      <c r="AO130" s="27"/>
      <c r="AP130" s="27">
        <v>1787</v>
      </c>
      <c r="AQ130" s="27"/>
      <c r="AR130" s="27"/>
      <c r="AS130" s="27"/>
      <c r="AT130" s="27"/>
      <c r="AU130" s="27">
        <v>1793.5</v>
      </c>
      <c r="AV130" s="27">
        <v>1794</v>
      </c>
      <c r="AW130" s="27">
        <v>1796.75</v>
      </c>
      <c r="AX130" s="27">
        <v>1798.25</v>
      </c>
      <c r="AY130" s="27">
        <v>1799</v>
      </c>
      <c r="AZ130" s="27">
        <v>1797.25</v>
      </c>
      <c r="BA130" s="27">
        <v>1795.5</v>
      </c>
      <c r="BB130" s="27">
        <v>1793.75</v>
      </c>
      <c r="BC130" s="27">
        <v>1792</v>
      </c>
      <c r="BD130" s="27">
        <v>1790.25</v>
      </c>
      <c r="BE130" s="27">
        <v>1788.5</v>
      </c>
      <c r="BF130" s="27">
        <v>1786.75</v>
      </c>
      <c r="BG130" s="27">
        <v>1785</v>
      </c>
      <c r="BH130" s="27">
        <v>1783.25</v>
      </c>
      <c r="BI130" s="27">
        <v>1781.5</v>
      </c>
      <c r="BJ130" s="27">
        <v>1779.75</v>
      </c>
      <c r="BK130" s="27">
        <v>1778</v>
      </c>
      <c r="BL130" s="27">
        <v>1777</v>
      </c>
      <c r="BM130" s="27">
        <v>1776.25</v>
      </c>
      <c r="BN130" s="27">
        <v>1775.5</v>
      </c>
      <c r="BO130" s="27">
        <v>1774.75</v>
      </c>
      <c r="BP130" s="27">
        <v>1774</v>
      </c>
      <c r="BQ130" s="27">
        <v>1773.25</v>
      </c>
      <c r="BR130" s="27">
        <v>1772.5</v>
      </c>
      <c r="BS130" s="27">
        <v>1771.75</v>
      </c>
      <c r="BT130" s="27">
        <v>1771</v>
      </c>
      <c r="BU130" s="28">
        <v>51740</v>
      </c>
    </row>
    <row r="131" spans="1:73" x14ac:dyDescent="0.25">
      <c r="A131" s="14">
        <v>36532</v>
      </c>
      <c r="B131" s="14">
        <v>37181</v>
      </c>
      <c r="C131" s="1">
        <v>1943.25</v>
      </c>
      <c r="D131" s="1">
        <f t="shared" si="10"/>
        <v>4</v>
      </c>
      <c r="E131" s="2">
        <f t="shared" si="11"/>
        <v>649</v>
      </c>
      <c r="F131" s="3">
        <f t="shared" ref="F131:F194" si="12">B131-B130+(D130-D131)</f>
        <v>28</v>
      </c>
      <c r="G131" s="2">
        <v>1</v>
      </c>
      <c r="H131" s="2">
        <f t="shared" si="9"/>
        <v>28</v>
      </c>
      <c r="I131" s="2">
        <f t="shared" ref="I131:I194" si="13">DAY(A131)-DAY(B131)</f>
        <v>-10</v>
      </c>
      <c r="J131" s="25">
        <v>36705</v>
      </c>
      <c r="K131" s="26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>
        <v>1788.5</v>
      </c>
      <c r="AK131" s="27"/>
      <c r="AL131" s="27">
        <v>1792.5</v>
      </c>
      <c r="AM131" s="27"/>
      <c r="AN131" s="27"/>
      <c r="AO131" s="27"/>
      <c r="AP131" s="27">
        <v>1800.5</v>
      </c>
      <c r="AQ131" s="27"/>
      <c r="AR131" s="27"/>
      <c r="AS131" s="27"/>
      <c r="AT131" s="27"/>
      <c r="AU131" s="27">
        <v>1807.25</v>
      </c>
      <c r="AV131" s="27"/>
      <c r="AW131" s="27">
        <v>1810.75</v>
      </c>
      <c r="AX131" s="27">
        <v>1812.25</v>
      </c>
      <c r="AY131" s="27">
        <v>1812.75</v>
      </c>
      <c r="AZ131" s="27">
        <v>1810</v>
      </c>
      <c r="BA131" s="27">
        <v>1807.25</v>
      </c>
      <c r="BB131" s="27">
        <v>1804.75</v>
      </c>
      <c r="BC131" s="27">
        <v>1802.5</v>
      </c>
      <c r="BD131" s="27">
        <v>1800.25</v>
      </c>
      <c r="BE131" s="27">
        <v>1798</v>
      </c>
      <c r="BF131" s="27">
        <v>1795.75</v>
      </c>
      <c r="BG131" s="27">
        <v>1793.75</v>
      </c>
      <c r="BH131" s="27">
        <v>1791.75</v>
      </c>
      <c r="BI131" s="27">
        <v>1789.75</v>
      </c>
      <c r="BJ131" s="27">
        <v>1787.75</v>
      </c>
      <c r="BK131" s="27">
        <v>1785.75</v>
      </c>
      <c r="BL131" s="27">
        <v>1784.75</v>
      </c>
      <c r="BM131" s="27">
        <v>1783.75</v>
      </c>
      <c r="BN131" s="27">
        <v>1782.75</v>
      </c>
      <c r="BO131" s="27">
        <v>1781.75</v>
      </c>
      <c r="BP131" s="27">
        <v>1780.75</v>
      </c>
      <c r="BQ131" s="27">
        <v>1779.75</v>
      </c>
      <c r="BR131" s="27">
        <v>1778.75</v>
      </c>
      <c r="BS131" s="27">
        <v>1777.75</v>
      </c>
      <c r="BT131" s="27">
        <v>1776.75</v>
      </c>
      <c r="BU131" s="28">
        <v>50218.5</v>
      </c>
    </row>
    <row r="132" spans="1:73" x14ac:dyDescent="0.25">
      <c r="A132" s="14">
        <v>36532</v>
      </c>
      <c r="B132" s="14">
        <v>37216</v>
      </c>
      <c r="C132" s="1">
        <v>1944.75</v>
      </c>
      <c r="D132" s="1">
        <f t="shared" si="10"/>
        <v>4</v>
      </c>
      <c r="E132" s="2">
        <f t="shared" si="11"/>
        <v>684</v>
      </c>
      <c r="F132" s="3">
        <f t="shared" si="12"/>
        <v>35</v>
      </c>
      <c r="G132" s="2">
        <v>1</v>
      </c>
      <c r="H132" s="2">
        <f t="shared" ref="H132:H195" si="14">G132*F132</f>
        <v>35</v>
      </c>
      <c r="I132" s="2">
        <f t="shared" si="13"/>
        <v>-14</v>
      </c>
      <c r="J132" s="25">
        <v>36706</v>
      </c>
      <c r="K132" s="26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>
        <v>1760.75</v>
      </c>
      <c r="AK132" s="27"/>
      <c r="AL132" s="27">
        <v>1764</v>
      </c>
      <c r="AM132" s="27"/>
      <c r="AN132" s="27"/>
      <c r="AO132" s="27"/>
      <c r="AP132" s="27">
        <v>1772</v>
      </c>
      <c r="AQ132" s="27"/>
      <c r="AR132" s="27"/>
      <c r="AS132" s="27"/>
      <c r="AT132" s="27"/>
      <c r="AU132" s="27">
        <v>1779</v>
      </c>
      <c r="AV132" s="27"/>
      <c r="AW132" s="27">
        <v>1782.5</v>
      </c>
      <c r="AX132" s="27">
        <v>1784</v>
      </c>
      <c r="AY132" s="27">
        <v>1785</v>
      </c>
      <c r="AZ132" s="27">
        <v>1782.75</v>
      </c>
      <c r="BA132" s="27">
        <v>1780.5</v>
      </c>
      <c r="BB132" s="27">
        <v>1778.25</v>
      </c>
      <c r="BC132" s="27">
        <v>1776.25</v>
      </c>
      <c r="BD132" s="27">
        <v>1774.25</v>
      </c>
      <c r="BE132" s="27">
        <v>1772.5</v>
      </c>
      <c r="BF132" s="27">
        <v>1770.75</v>
      </c>
      <c r="BG132" s="27">
        <v>1769</v>
      </c>
      <c r="BH132" s="27">
        <v>1767.25</v>
      </c>
      <c r="BI132" s="27">
        <v>1765.5</v>
      </c>
      <c r="BJ132" s="27">
        <v>1763.75</v>
      </c>
      <c r="BK132" s="27">
        <v>1762</v>
      </c>
      <c r="BL132" s="27">
        <v>1761</v>
      </c>
      <c r="BM132" s="27">
        <v>1760</v>
      </c>
      <c r="BN132" s="27">
        <v>1759</v>
      </c>
      <c r="BO132" s="27">
        <v>1758</v>
      </c>
      <c r="BP132" s="27">
        <v>1757</v>
      </c>
      <c r="BQ132" s="27">
        <v>1756</v>
      </c>
      <c r="BR132" s="27">
        <v>1755</v>
      </c>
      <c r="BS132" s="27">
        <v>1754</v>
      </c>
      <c r="BT132" s="27">
        <v>1753</v>
      </c>
      <c r="BU132" s="28">
        <v>49503</v>
      </c>
    </row>
    <row r="133" spans="1:73" x14ac:dyDescent="0.25">
      <c r="A133" s="14">
        <v>36532</v>
      </c>
      <c r="B133" s="14">
        <v>37244</v>
      </c>
      <c r="C133" s="1">
        <v>1946.25</v>
      </c>
      <c r="D133" s="1">
        <f t="shared" si="10"/>
        <v>4</v>
      </c>
      <c r="E133" s="2">
        <f t="shared" si="11"/>
        <v>712</v>
      </c>
      <c r="F133" s="3">
        <f t="shared" si="12"/>
        <v>28</v>
      </c>
      <c r="G133" s="2">
        <v>1</v>
      </c>
      <c r="H133" s="2">
        <f t="shared" si="14"/>
        <v>28</v>
      </c>
      <c r="I133" s="2">
        <f t="shared" si="13"/>
        <v>-12</v>
      </c>
      <c r="J133" s="25">
        <v>36707</v>
      </c>
      <c r="K133" s="26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>
        <v>1773</v>
      </c>
      <c r="AK133" s="27"/>
      <c r="AL133" s="27">
        <v>1776.25</v>
      </c>
      <c r="AM133" s="27"/>
      <c r="AN133" s="27"/>
      <c r="AO133" s="27"/>
      <c r="AP133" s="27">
        <v>1782.75</v>
      </c>
      <c r="AQ133" s="27"/>
      <c r="AR133" s="27"/>
      <c r="AS133" s="27"/>
      <c r="AT133" s="27"/>
      <c r="AU133" s="27">
        <v>1789</v>
      </c>
      <c r="AV133" s="27"/>
      <c r="AW133" s="27">
        <v>1792.5</v>
      </c>
      <c r="AX133" s="27">
        <v>1794</v>
      </c>
      <c r="AY133" s="27">
        <v>1795</v>
      </c>
      <c r="AZ133" s="27">
        <v>1791.25</v>
      </c>
      <c r="BA133" s="27">
        <v>1787.5</v>
      </c>
      <c r="BB133" s="27">
        <v>1784.5</v>
      </c>
      <c r="BC133" s="27">
        <v>1782.75</v>
      </c>
      <c r="BD133" s="27">
        <v>1781</v>
      </c>
      <c r="BE133" s="27">
        <v>1779.25</v>
      </c>
      <c r="BF133" s="27">
        <v>1777.5</v>
      </c>
      <c r="BG133" s="27">
        <v>1776</v>
      </c>
      <c r="BH133" s="27">
        <v>1774.5</v>
      </c>
      <c r="BI133" s="27">
        <v>1773</v>
      </c>
      <c r="BJ133" s="27">
        <v>1771.5</v>
      </c>
      <c r="BK133" s="27">
        <v>1770</v>
      </c>
      <c r="BL133" s="27">
        <v>1769</v>
      </c>
      <c r="BM133" s="27">
        <v>1768</v>
      </c>
      <c r="BN133" s="27">
        <v>1767</v>
      </c>
      <c r="BO133" s="27">
        <v>1766</v>
      </c>
      <c r="BP133" s="27">
        <v>1765</v>
      </c>
      <c r="BQ133" s="27">
        <v>1764</v>
      </c>
      <c r="BR133" s="27">
        <v>1763</v>
      </c>
      <c r="BS133" s="27">
        <v>1762</v>
      </c>
      <c r="BT133" s="27">
        <v>1761</v>
      </c>
      <c r="BU133" s="28">
        <v>49736.25</v>
      </c>
    </row>
    <row r="134" spans="1:73" x14ac:dyDescent="0.25">
      <c r="A134" s="14">
        <v>36532</v>
      </c>
      <c r="B134" s="14">
        <v>37272</v>
      </c>
      <c r="C134" s="1">
        <v>1947</v>
      </c>
      <c r="D134" s="1">
        <f t="shared" si="10"/>
        <v>4</v>
      </c>
      <c r="E134" s="2">
        <f t="shared" si="11"/>
        <v>740</v>
      </c>
      <c r="F134" s="3">
        <f t="shared" si="12"/>
        <v>28</v>
      </c>
      <c r="G134" s="2">
        <v>1</v>
      </c>
      <c r="H134" s="2">
        <f t="shared" si="14"/>
        <v>28</v>
      </c>
      <c r="I134" s="2">
        <f t="shared" si="13"/>
        <v>-9</v>
      </c>
      <c r="J134" s="29" t="s">
        <v>9</v>
      </c>
      <c r="K134" s="30">
        <v>1822.5</v>
      </c>
      <c r="L134" s="31">
        <v>18416</v>
      </c>
      <c r="M134" s="31">
        <v>1853.5</v>
      </c>
      <c r="N134" s="31">
        <v>1831</v>
      </c>
      <c r="O134" s="31">
        <v>1784.75</v>
      </c>
      <c r="P134" s="31">
        <v>55192.25</v>
      </c>
      <c r="Q134" s="31">
        <v>1785.5</v>
      </c>
      <c r="R134" s="31">
        <v>1709.5</v>
      </c>
      <c r="S134" s="31">
        <v>1737.5</v>
      </c>
      <c r="T134" s="31">
        <v>90853.5</v>
      </c>
      <c r="U134" s="31">
        <v>13816</v>
      </c>
      <c r="V134" s="31">
        <v>5176.5</v>
      </c>
      <c r="W134" s="31">
        <v>3597.25</v>
      </c>
      <c r="X134" s="31">
        <v>3561.25</v>
      </c>
      <c r="Y134" s="31">
        <v>134664.35</v>
      </c>
      <c r="Z134" s="31">
        <v>3522</v>
      </c>
      <c r="AA134" s="31">
        <v>6917.1</v>
      </c>
      <c r="AB134" s="31">
        <v>7081.1</v>
      </c>
      <c r="AC134" s="31">
        <v>165075.75</v>
      </c>
      <c r="AD134" s="31">
        <v>19652.75</v>
      </c>
      <c r="AE134" s="31">
        <v>16031.75</v>
      </c>
      <c r="AF134" s="31">
        <v>5282.25</v>
      </c>
      <c r="AG134" s="31">
        <v>5218.5</v>
      </c>
      <c r="AH134" s="31">
        <v>208498.8</v>
      </c>
      <c r="AI134" s="31">
        <v>3550</v>
      </c>
      <c r="AJ134" s="31">
        <v>60237.25</v>
      </c>
      <c r="AK134" s="31">
        <v>1720</v>
      </c>
      <c r="AL134" s="31">
        <v>225450.5</v>
      </c>
      <c r="AM134" s="31">
        <v>1740</v>
      </c>
      <c r="AN134" s="31">
        <v>1789.5</v>
      </c>
      <c r="AO134" s="31">
        <v>1801</v>
      </c>
      <c r="AP134" s="31">
        <v>226364.75</v>
      </c>
      <c r="AQ134" s="31">
        <v>1818</v>
      </c>
      <c r="AR134" s="31">
        <v>1764</v>
      </c>
      <c r="AS134" s="31">
        <v>1760</v>
      </c>
      <c r="AT134" s="31">
        <v>1757</v>
      </c>
      <c r="AU134" s="31">
        <v>227219.25</v>
      </c>
      <c r="AV134" s="31">
        <v>1794</v>
      </c>
      <c r="AW134" s="31">
        <v>227883.5</v>
      </c>
      <c r="AX134" s="31">
        <v>228501.5</v>
      </c>
      <c r="AY134" s="31">
        <v>229059.5</v>
      </c>
      <c r="AZ134" s="31">
        <v>229404.5</v>
      </c>
      <c r="BA134" s="31">
        <v>229720</v>
      </c>
      <c r="BB134" s="31">
        <v>230029.25</v>
      </c>
      <c r="BC134" s="31">
        <v>230306.5</v>
      </c>
      <c r="BD134" s="31">
        <v>230558.25</v>
      </c>
      <c r="BE134" s="31">
        <v>230795.25</v>
      </c>
      <c r="BF134" s="31">
        <v>230964.5</v>
      </c>
      <c r="BG134" s="31">
        <v>231128.75</v>
      </c>
      <c r="BH134" s="31">
        <v>231289.5</v>
      </c>
      <c r="BI134" s="31">
        <v>231446.25</v>
      </c>
      <c r="BJ134" s="31">
        <v>231600.25</v>
      </c>
      <c r="BK134" s="31">
        <v>231753.25</v>
      </c>
      <c r="BL134" s="31">
        <v>231843.75</v>
      </c>
      <c r="BM134" s="31">
        <v>231934.25</v>
      </c>
      <c r="BN134" s="31">
        <v>232019.25</v>
      </c>
      <c r="BO134" s="31">
        <v>232104.25</v>
      </c>
      <c r="BP134" s="31">
        <v>192890</v>
      </c>
      <c r="BQ134" s="31">
        <v>152659.75</v>
      </c>
      <c r="BR134" s="31">
        <v>110058.25</v>
      </c>
      <c r="BS134" s="31">
        <v>77658.25</v>
      </c>
      <c r="BT134" s="31">
        <v>39010</v>
      </c>
      <c r="BU134" s="32">
        <v>6488465.0999999996</v>
      </c>
    </row>
    <row r="135" spans="1:73" x14ac:dyDescent="0.25">
      <c r="A135" s="14">
        <v>36532</v>
      </c>
      <c r="B135" s="14">
        <v>37307</v>
      </c>
      <c r="C135" s="1">
        <v>1947.75</v>
      </c>
      <c r="D135" s="1">
        <f t="shared" si="10"/>
        <v>4</v>
      </c>
      <c r="E135" s="2">
        <f t="shared" si="11"/>
        <v>775</v>
      </c>
      <c r="F135" s="3">
        <f t="shared" si="12"/>
        <v>35</v>
      </c>
      <c r="G135" s="2">
        <v>1</v>
      </c>
      <c r="H135" s="2">
        <f t="shared" si="14"/>
        <v>35</v>
      </c>
      <c r="I135" s="2">
        <f t="shared" si="13"/>
        <v>-13</v>
      </c>
    </row>
    <row r="136" spans="1:73" x14ac:dyDescent="0.25">
      <c r="A136" s="14">
        <v>36532</v>
      </c>
      <c r="B136" s="14">
        <v>37335</v>
      </c>
      <c r="C136" s="1">
        <v>1948.5</v>
      </c>
      <c r="D136" s="1">
        <f t="shared" si="10"/>
        <v>4</v>
      </c>
      <c r="E136" s="2">
        <f t="shared" si="11"/>
        <v>803</v>
      </c>
      <c r="F136" s="3">
        <f t="shared" si="12"/>
        <v>28</v>
      </c>
      <c r="G136" s="2">
        <v>1</v>
      </c>
      <c r="H136" s="2">
        <f t="shared" si="14"/>
        <v>28</v>
      </c>
      <c r="I136" s="2">
        <f t="shared" si="13"/>
        <v>-13</v>
      </c>
    </row>
    <row r="137" spans="1:73" x14ac:dyDescent="0.25">
      <c r="A137" s="14">
        <v>36532</v>
      </c>
      <c r="B137" s="14">
        <v>37363</v>
      </c>
      <c r="C137" s="1">
        <v>1949.25</v>
      </c>
      <c r="D137" s="1">
        <f t="shared" si="10"/>
        <v>4</v>
      </c>
      <c r="E137" s="2">
        <f t="shared" si="11"/>
        <v>831</v>
      </c>
      <c r="F137" s="3">
        <f t="shared" si="12"/>
        <v>28</v>
      </c>
      <c r="G137" s="2">
        <v>1</v>
      </c>
      <c r="H137" s="2">
        <f t="shared" si="14"/>
        <v>28</v>
      </c>
      <c r="I137" s="2">
        <f t="shared" si="13"/>
        <v>-10</v>
      </c>
    </row>
    <row r="138" spans="1:73" x14ac:dyDescent="0.25">
      <c r="A138" s="14">
        <v>36535</v>
      </c>
      <c r="B138" s="14">
        <v>36537</v>
      </c>
      <c r="C138" s="1">
        <v>1822.5</v>
      </c>
      <c r="D138" s="1">
        <f t="shared" si="10"/>
        <v>4</v>
      </c>
      <c r="E138" s="2">
        <f t="shared" si="11"/>
        <v>2</v>
      </c>
      <c r="F138" s="3">
        <f t="shared" si="12"/>
        <v>-826</v>
      </c>
      <c r="G138" s="2">
        <v>1</v>
      </c>
      <c r="H138" s="2">
        <f t="shared" si="14"/>
        <v>-826</v>
      </c>
      <c r="I138" s="2">
        <f t="shared" si="13"/>
        <v>-2</v>
      </c>
    </row>
    <row r="139" spans="1:73" x14ac:dyDescent="0.25">
      <c r="A139" s="14">
        <v>36535</v>
      </c>
      <c r="B139" s="14">
        <v>36544</v>
      </c>
      <c r="C139" s="1">
        <v>1825.75</v>
      </c>
      <c r="D139" s="1">
        <f t="shared" si="10"/>
        <v>4</v>
      </c>
      <c r="E139" s="2">
        <f t="shared" si="11"/>
        <v>9</v>
      </c>
      <c r="F139" s="3">
        <f t="shared" si="12"/>
        <v>7</v>
      </c>
      <c r="G139" s="2">
        <v>1</v>
      </c>
      <c r="H139" s="2">
        <f t="shared" si="14"/>
        <v>7</v>
      </c>
      <c r="I139" s="2">
        <f t="shared" si="13"/>
        <v>-9</v>
      </c>
    </row>
    <row r="140" spans="1:73" x14ac:dyDescent="0.25">
      <c r="A140" s="14">
        <v>36535</v>
      </c>
      <c r="B140" s="14">
        <v>36546</v>
      </c>
      <c r="C140" s="1">
        <v>1826.5</v>
      </c>
      <c r="D140" s="1">
        <f t="shared" si="10"/>
        <v>6</v>
      </c>
      <c r="E140" s="2">
        <f t="shared" si="11"/>
        <v>11</v>
      </c>
      <c r="F140" s="3">
        <f t="shared" si="12"/>
        <v>0</v>
      </c>
      <c r="G140" s="2">
        <v>1</v>
      </c>
      <c r="H140" s="2">
        <f t="shared" si="14"/>
        <v>0</v>
      </c>
      <c r="I140" s="2">
        <f t="shared" si="13"/>
        <v>-11</v>
      </c>
    </row>
    <row r="141" spans="1:73" x14ac:dyDescent="0.25">
      <c r="A141" s="14">
        <v>36535</v>
      </c>
      <c r="B141" s="14">
        <v>36559</v>
      </c>
      <c r="C141" s="1">
        <v>1832.5</v>
      </c>
      <c r="D141" s="1">
        <f t="shared" si="10"/>
        <v>5</v>
      </c>
      <c r="E141" s="2">
        <f t="shared" si="11"/>
        <v>24</v>
      </c>
      <c r="F141" s="3">
        <f t="shared" si="12"/>
        <v>14</v>
      </c>
      <c r="G141" s="2">
        <v>1</v>
      </c>
      <c r="H141" s="2">
        <f t="shared" si="14"/>
        <v>14</v>
      </c>
      <c r="I141" s="2">
        <f t="shared" si="13"/>
        <v>7</v>
      </c>
    </row>
    <row r="142" spans="1:73" x14ac:dyDescent="0.25">
      <c r="A142" s="14">
        <v>36535</v>
      </c>
      <c r="B142" s="14">
        <v>36572</v>
      </c>
      <c r="C142" s="1">
        <v>1838.25</v>
      </c>
      <c r="D142" s="1">
        <f t="shared" si="10"/>
        <v>4</v>
      </c>
      <c r="E142" s="2">
        <f t="shared" si="11"/>
        <v>37</v>
      </c>
      <c r="F142" s="3">
        <f t="shared" si="12"/>
        <v>14</v>
      </c>
      <c r="G142" s="2">
        <v>1</v>
      </c>
      <c r="H142" s="2">
        <f t="shared" si="14"/>
        <v>14</v>
      </c>
      <c r="I142" s="2">
        <f t="shared" si="13"/>
        <v>-6</v>
      </c>
    </row>
    <row r="143" spans="1:73" x14ac:dyDescent="0.25">
      <c r="A143" s="14">
        <v>36535</v>
      </c>
      <c r="B143" s="14">
        <v>36574</v>
      </c>
      <c r="C143" s="1">
        <v>1839</v>
      </c>
      <c r="D143" s="1">
        <f t="shared" si="10"/>
        <v>6</v>
      </c>
      <c r="E143" s="2">
        <f t="shared" si="11"/>
        <v>39</v>
      </c>
      <c r="F143" s="3">
        <f t="shared" si="12"/>
        <v>0</v>
      </c>
      <c r="G143" s="2">
        <v>1</v>
      </c>
      <c r="H143" s="2">
        <f t="shared" si="14"/>
        <v>0</v>
      </c>
      <c r="I143" s="2">
        <f t="shared" si="13"/>
        <v>-8</v>
      </c>
    </row>
    <row r="144" spans="1:73" x14ac:dyDescent="0.25">
      <c r="A144" s="14">
        <v>36535</v>
      </c>
      <c r="B144" s="14">
        <v>36600</v>
      </c>
      <c r="C144" s="1">
        <v>1850.75</v>
      </c>
      <c r="D144" s="1">
        <f t="shared" si="10"/>
        <v>4</v>
      </c>
      <c r="E144" s="2">
        <f t="shared" si="11"/>
        <v>65</v>
      </c>
      <c r="F144" s="3">
        <f t="shared" si="12"/>
        <v>28</v>
      </c>
      <c r="G144" s="2">
        <v>1</v>
      </c>
      <c r="H144" s="2">
        <f t="shared" si="14"/>
        <v>28</v>
      </c>
      <c r="I144" s="2">
        <f t="shared" si="13"/>
        <v>-5</v>
      </c>
    </row>
    <row r="145" spans="1:9" x14ac:dyDescent="0.25">
      <c r="A145" s="14">
        <v>36535</v>
      </c>
      <c r="B145" s="14">
        <v>36602</v>
      </c>
      <c r="C145" s="1">
        <v>1851.25</v>
      </c>
      <c r="D145" s="1">
        <f t="shared" si="10"/>
        <v>6</v>
      </c>
      <c r="E145" s="2">
        <f t="shared" si="11"/>
        <v>67</v>
      </c>
      <c r="F145" s="3">
        <f t="shared" si="12"/>
        <v>0</v>
      </c>
      <c r="G145" s="2">
        <v>1</v>
      </c>
      <c r="H145" s="2">
        <f t="shared" si="14"/>
        <v>0</v>
      </c>
      <c r="I145" s="2">
        <f t="shared" si="13"/>
        <v>-7</v>
      </c>
    </row>
    <row r="146" spans="1:9" x14ac:dyDescent="0.25">
      <c r="A146" s="14">
        <v>36535</v>
      </c>
      <c r="B146" s="14">
        <v>36626</v>
      </c>
      <c r="C146" s="1">
        <v>1859</v>
      </c>
      <c r="D146" s="1">
        <f t="shared" si="10"/>
        <v>2</v>
      </c>
      <c r="E146" s="2">
        <f t="shared" si="11"/>
        <v>91</v>
      </c>
      <c r="F146" s="3">
        <f t="shared" si="12"/>
        <v>28</v>
      </c>
      <c r="G146" s="2">
        <v>1</v>
      </c>
      <c r="H146" s="2">
        <f t="shared" si="14"/>
        <v>28</v>
      </c>
      <c r="I146" s="2">
        <f t="shared" si="13"/>
        <v>0</v>
      </c>
    </row>
    <row r="147" spans="1:9" x14ac:dyDescent="0.25">
      <c r="A147" s="14">
        <v>36535</v>
      </c>
      <c r="B147" s="14">
        <v>36635</v>
      </c>
      <c r="C147" s="1">
        <v>1862.25</v>
      </c>
      <c r="D147" s="1">
        <f t="shared" si="10"/>
        <v>4</v>
      </c>
      <c r="E147" s="2">
        <f t="shared" si="11"/>
        <v>100</v>
      </c>
      <c r="F147" s="3">
        <f t="shared" si="12"/>
        <v>7</v>
      </c>
      <c r="G147" s="2">
        <v>1</v>
      </c>
      <c r="H147" s="2">
        <f t="shared" si="14"/>
        <v>7</v>
      </c>
      <c r="I147" s="2">
        <f t="shared" si="13"/>
        <v>-9</v>
      </c>
    </row>
    <row r="148" spans="1:9" x14ac:dyDescent="0.25">
      <c r="A148" s="14">
        <v>36535</v>
      </c>
      <c r="B148" s="14">
        <v>36663</v>
      </c>
      <c r="C148" s="1">
        <v>1869.5</v>
      </c>
      <c r="D148" s="1">
        <f t="shared" si="10"/>
        <v>4</v>
      </c>
      <c r="E148" s="2">
        <f t="shared" si="11"/>
        <v>128</v>
      </c>
      <c r="F148" s="3">
        <f t="shared" si="12"/>
        <v>28</v>
      </c>
      <c r="G148" s="2">
        <v>1</v>
      </c>
      <c r="H148" s="2">
        <f t="shared" si="14"/>
        <v>28</v>
      </c>
      <c r="I148" s="2">
        <f t="shared" si="13"/>
        <v>-7</v>
      </c>
    </row>
    <row r="149" spans="1:9" x14ac:dyDescent="0.25">
      <c r="A149" s="14">
        <v>36535</v>
      </c>
      <c r="B149" s="14">
        <v>36698</v>
      </c>
      <c r="C149" s="1">
        <v>1876.75</v>
      </c>
      <c r="D149" s="1">
        <f t="shared" si="10"/>
        <v>4</v>
      </c>
      <c r="E149" s="2">
        <f t="shared" si="11"/>
        <v>163</v>
      </c>
      <c r="F149" s="3">
        <f t="shared" si="12"/>
        <v>35</v>
      </c>
      <c r="G149" s="2">
        <v>1</v>
      </c>
      <c r="H149" s="2">
        <f t="shared" si="14"/>
        <v>35</v>
      </c>
      <c r="I149" s="2">
        <f t="shared" si="13"/>
        <v>-11</v>
      </c>
    </row>
    <row r="150" spans="1:9" x14ac:dyDescent="0.25">
      <c r="A150" s="14">
        <v>36535</v>
      </c>
      <c r="B150" s="14">
        <v>36726</v>
      </c>
      <c r="C150" s="1">
        <v>1883.25</v>
      </c>
      <c r="D150" s="1">
        <f t="shared" si="10"/>
        <v>4</v>
      </c>
      <c r="E150" s="2">
        <f t="shared" si="11"/>
        <v>191</v>
      </c>
      <c r="F150" s="3">
        <f t="shared" si="12"/>
        <v>28</v>
      </c>
      <c r="G150" s="2">
        <v>1</v>
      </c>
      <c r="H150" s="2">
        <f t="shared" si="14"/>
        <v>28</v>
      </c>
      <c r="I150" s="2">
        <f t="shared" si="13"/>
        <v>-9</v>
      </c>
    </row>
    <row r="151" spans="1:9" x14ac:dyDescent="0.25">
      <c r="A151" s="14">
        <v>36535</v>
      </c>
      <c r="B151" s="14">
        <v>36754</v>
      </c>
      <c r="C151" s="1">
        <v>1889.75</v>
      </c>
      <c r="D151" s="1">
        <f t="shared" si="10"/>
        <v>4</v>
      </c>
      <c r="E151" s="2">
        <f t="shared" si="11"/>
        <v>219</v>
      </c>
      <c r="F151" s="3">
        <f t="shared" si="12"/>
        <v>28</v>
      </c>
      <c r="G151" s="2">
        <v>1</v>
      </c>
      <c r="H151" s="2">
        <f t="shared" si="14"/>
        <v>28</v>
      </c>
      <c r="I151" s="2">
        <f t="shared" si="13"/>
        <v>-6</v>
      </c>
    </row>
    <row r="152" spans="1:9" x14ac:dyDescent="0.25">
      <c r="A152" s="14">
        <v>36535</v>
      </c>
      <c r="B152" s="14">
        <v>36789</v>
      </c>
      <c r="C152" s="1">
        <v>1896.25</v>
      </c>
      <c r="D152" s="1">
        <f t="shared" si="10"/>
        <v>4</v>
      </c>
      <c r="E152" s="2">
        <f t="shared" si="11"/>
        <v>254</v>
      </c>
      <c r="F152" s="3">
        <f t="shared" si="12"/>
        <v>35</v>
      </c>
      <c r="G152" s="2">
        <v>1</v>
      </c>
      <c r="H152" s="2">
        <f t="shared" si="14"/>
        <v>35</v>
      </c>
      <c r="I152" s="2">
        <f t="shared" si="13"/>
        <v>-10</v>
      </c>
    </row>
    <row r="153" spans="1:9" x14ac:dyDescent="0.25">
      <c r="A153" s="14">
        <v>36535</v>
      </c>
      <c r="B153" s="14">
        <v>36817</v>
      </c>
      <c r="C153" s="1">
        <v>1901</v>
      </c>
      <c r="D153" s="1">
        <f t="shared" si="10"/>
        <v>4</v>
      </c>
      <c r="E153" s="2">
        <f t="shared" si="11"/>
        <v>282</v>
      </c>
      <c r="F153" s="3">
        <f t="shared" si="12"/>
        <v>28</v>
      </c>
      <c r="G153" s="2">
        <v>1</v>
      </c>
      <c r="H153" s="2">
        <f t="shared" si="14"/>
        <v>28</v>
      </c>
      <c r="I153" s="2">
        <f t="shared" si="13"/>
        <v>-8</v>
      </c>
    </row>
    <row r="154" spans="1:9" x14ac:dyDescent="0.25">
      <c r="A154" s="14">
        <v>36535</v>
      </c>
      <c r="B154" s="14">
        <v>36845</v>
      </c>
      <c r="C154" s="1">
        <v>1905</v>
      </c>
      <c r="D154" s="1">
        <f t="shared" si="10"/>
        <v>4</v>
      </c>
      <c r="E154" s="2">
        <f t="shared" si="11"/>
        <v>310</v>
      </c>
      <c r="F154" s="3">
        <f t="shared" si="12"/>
        <v>28</v>
      </c>
      <c r="G154" s="2">
        <v>1</v>
      </c>
      <c r="H154" s="2">
        <f t="shared" si="14"/>
        <v>28</v>
      </c>
      <c r="I154" s="2">
        <f t="shared" si="13"/>
        <v>-5</v>
      </c>
    </row>
    <row r="155" spans="1:9" x14ac:dyDescent="0.25">
      <c r="A155" s="14">
        <v>36535</v>
      </c>
      <c r="B155" s="14">
        <v>36880</v>
      </c>
      <c r="C155" s="1">
        <v>1909</v>
      </c>
      <c r="D155" s="1">
        <f t="shared" si="10"/>
        <v>4</v>
      </c>
      <c r="E155" s="2">
        <f t="shared" si="11"/>
        <v>345</v>
      </c>
      <c r="F155" s="3">
        <f t="shared" si="12"/>
        <v>35</v>
      </c>
      <c r="G155" s="2">
        <v>1</v>
      </c>
      <c r="H155" s="2">
        <f t="shared" si="14"/>
        <v>35</v>
      </c>
      <c r="I155" s="2">
        <f t="shared" si="13"/>
        <v>-10</v>
      </c>
    </row>
    <row r="156" spans="1:9" x14ac:dyDescent="0.25">
      <c r="A156" s="14">
        <v>36535</v>
      </c>
      <c r="B156" s="14">
        <v>36908</v>
      </c>
      <c r="C156" s="1">
        <v>1911.75</v>
      </c>
      <c r="D156" s="1">
        <f t="shared" si="10"/>
        <v>4</v>
      </c>
      <c r="E156" s="2">
        <f t="shared" si="11"/>
        <v>373</v>
      </c>
      <c r="F156" s="3">
        <f t="shared" si="12"/>
        <v>28</v>
      </c>
      <c r="G156" s="2">
        <v>1</v>
      </c>
      <c r="H156" s="2">
        <f t="shared" si="14"/>
        <v>28</v>
      </c>
      <c r="I156" s="2">
        <f t="shared" si="13"/>
        <v>-7</v>
      </c>
    </row>
    <row r="157" spans="1:9" x14ac:dyDescent="0.25">
      <c r="A157" s="14">
        <v>36535</v>
      </c>
      <c r="B157" s="14">
        <v>36943</v>
      </c>
      <c r="C157" s="1">
        <v>1914.5</v>
      </c>
      <c r="D157" s="1">
        <f t="shared" si="10"/>
        <v>4</v>
      </c>
      <c r="E157" s="2">
        <f t="shared" si="11"/>
        <v>408</v>
      </c>
      <c r="F157" s="3">
        <f t="shared" si="12"/>
        <v>35</v>
      </c>
      <c r="G157" s="2">
        <v>1</v>
      </c>
      <c r="H157" s="2">
        <f t="shared" si="14"/>
        <v>35</v>
      </c>
      <c r="I157" s="2">
        <f t="shared" si="13"/>
        <v>-11</v>
      </c>
    </row>
    <row r="158" spans="1:9" x14ac:dyDescent="0.25">
      <c r="A158" s="14">
        <v>36535</v>
      </c>
      <c r="B158" s="14">
        <v>36971</v>
      </c>
      <c r="C158" s="1">
        <v>1917.25</v>
      </c>
      <c r="D158" s="1">
        <f t="shared" si="10"/>
        <v>4</v>
      </c>
      <c r="E158" s="2">
        <f t="shared" si="11"/>
        <v>436</v>
      </c>
      <c r="F158" s="3">
        <f t="shared" si="12"/>
        <v>28</v>
      </c>
      <c r="G158" s="2">
        <v>1</v>
      </c>
      <c r="H158" s="2">
        <f t="shared" si="14"/>
        <v>28</v>
      </c>
      <c r="I158" s="2">
        <f t="shared" si="13"/>
        <v>-11</v>
      </c>
    </row>
    <row r="159" spans="1:9" x14ac:dyDescent="0.25">
      <c r="A159" s="14">
        <v>36535</v>
      </c>
      <c r="B159" s="14">
        <v>36999</v>
      </c>
      <c r="C159" s="1">
        <v>1920</v>
      </c>
      <c r="D159" s="1">
        <f t="shared" si="10"/>
        <v>4</v>
      </c>
      <c r="E159" s="2">
        <f t="shared" si="11"/>
        <v>464</v>
      </c>
      <c r="F159" s="3">
        <f t="shared" si="12"/>
        <v>28</v>
      </c>
      <c r="G159" s="2">
        <v>1</v>
      </c>
      <c r="H159" s="2">
        <f t="shared" si="14"/>
        <v>28</v>
      </c>
      <c r="I159" s="2">
        <f t="shared" si="13"/>
        <v>-8</v>
      </c>
    </row>
    <row r="160" spans="1:9" x14ac:dyDescent="0.25">
      <c r="A160" s="14">
        <v>36535</v>
      </c>
      <c r="B160" s="14">
        <v>37027</v>
      </c>
      <c r="C160" s="1">
        <v>1922.75</v>
      </c>
      <c r="D160" s="1">
        <f t="shared" si="10"/>
        <v>4</v>
      </c>
      <c r="E160" s="2">
        <f t="shared" si="11"/>
        <v>492</v>
      </c>
      <c r="F160" s="3">
        <f t="shared" si="12"/>
        <v>28</v>
      </c>
      <c r="G160" s="2">
        <v>1</v>
      </c>
      <c r="H160" s="2">
        <f t="shared" si="14"/>
        <v>28</v>
      </c>
      <c r="I160" s="2">
        <f t="shared" si="13"/>
        <v>-6</v>
      </c>
    </row>
    <row r="161" spans="1:9" x14ac:dyDescent="0.25">
      <c r="A161" s="14">
        <v>36535</v>
      </c>
      <c r="B161" s="14">
        <v>37062</v>
      </c>
      <c r="C161" s="1">
        <v>1925.25</v>
      </c>
      <c r="D161" s="1">
        <f t="shared" si="10"/>
        <v>4</v>
      </c>
      <c r="E161" s="2">
        <f t="shared" si="11"/>
        <v>527</v>
      </c>
      <c r="F161" s="3">
        <f t="shared" si="12"/>
        <v>35</v>
      </c>
      <c r="G161" s="2">
        <v>1</v>
      </c>
      <c r="H161" s="2">
        <f t="shared" si="14"/>
        <v>35</v>
      </c>
      <c r="I161" s="2">
        <f t="shared" si="13"/>
        <v>-10</v>
      </c>
    </row>
    <row r="162" spans="1:9" x14ac:dyDescent="0.25">
      <c r="A162" s="14">
        <v>36535</v>
      </c>
      <c r="B162" s="14">
        <v>37090</v>
      </c>
      <c r="C162" s="1">
        <v>1927.25</v>
      </c>
      <c r="D162" s="1">
        <f t="shared" si="10"/>
        <v>4</v>
      </c>
      <c r="E162" s="2">
        <f t="shared" si="11"/>
        <v>555</v>
      </c>
      <c r="F162" s="3">
        <f t="shared" si="12"/>
        <v>28</v>
      </c>
      <c r="G162" s="2">
        <v>1</v>
      </c>
      <c r="H162" s="2">
        <f t="shared" si="14"/>
        <v>28</v>
      </c>
      <c r="I162" s="2">
        <f t="shared" si="13"/>
        <v>-8</v>
      </c>
    </row>
    <row r="163" spans="1:9" x14ac:dyDescent="0.25">
      <c r="A163" s="14">
        <v>36535</v>
      </c>
      <c r="B163" s="14">
        <v>37118</v>
      </c>
      <c r="C163" s="1">
        <v>1929</v>
      </c>
      <c r="D163" s="1">
        <f t="shared" si="10"/>
        <v>4</v>
      </c>
      <c r="E163" s="2">
        <f t="shared" si="11"/>
        <v>583</v>
      </c>
      <c r="F163" s="3">
        <f t="shared" si="12"/>
        <v>28</v>
      </c>
      <c r="G163" s="2">
        <v>1</v>
      </c>
      <c r="H163" s="2">
        <f t="shared" si="14"/>
        <v>28</v>
      </c>
      <c r="I163" s="2">
        <f t="shared" si="13"/>
        <v>-5</v>
      </c>
    </row>
    <row r="164" spans="1:9" x14ac:dyDescent="0.25">
      <c r="A164" s="14">
        <v>36535</v>
      </c>
      <c r="B164" s="14">
        <v>37153</v>
      </c>
      <c r="C164" s="1">
        <v>1930.75</v>
      </c>
      <c r="D164" s="1">
        <f t="shared" si="10"/>
        <v>4</v>
      </c>
      <c r="E164" s="2">
        <f t="shared" si="11"/>
        <v>618</v>
      </c>
      <c r="F164" s="3">
        <f t="shared" si="12"/>
        <v>35</v>
      </c>
      <c r="G164" s="2">
        <v>1</v>
      </c>
      <c r="H164" s="2">
        <f t="shared" si="14"/>
        <v>35</v>
      </c>
      <c r="I164" s="2">
        <f t="shared" si="13"/>
        <v>-9</v>
      </c>
    </row>
    <row r="165" spans="1:9" x14ac:dyDescent="0.25">
      <c r="A165" s="14">
        <v>36535</v>
      </c>
      <c r="B165" s="14">
        <v>37181</v>
      </c>
      <c r="C165" s="1">
        <v>1932.5</v>
      </c>
      <c r="D165" s="1">
        <f t="shared" si="10"/>
        <v>4</v>
      </c>
      <c r="E165" s="2">
        <f t="shared" si="11"/>
        <v>646</v>
      </c>
      <c r="F165" s="3">
        <f t="shared" si="12"/>
        <v>28</v>
      </c>
      <c r="G165" s="2">
        <v>1</v>
      </c>
      <c r="H165" s="2">
        <f t="shared" si="14"/>
        <v>28</v>
      </c>
      <c r="I165" s="2">
        <f t="shared" si="13"/>
        <v>-7</v>
      </c>
    </row>
    <row r="166" spans="1:9" x14ac:dyDescent="0.25">
      <c r="A166" s="14">
        <v>36535</v>
      </c>
      <c r="B166" s="14">
        <v>37216</v>
      </c>
      <c r="C166" s="1">
        <v>1934.25</v>
      </c>
      <c r="D166" s="1">
        <f t="shared" si="10"/>
        <v>4</v>
      </c>
      <c r="E166" s="2">
        <f t="shared" si="11"/>
        <v>681</v>
      </c>
      <c r="F166" s="3">
        <f t="shared" si="12"/>
        <v>35</v>
      </c>
      <c r="G166" s="2">
        <v>1</v>
      </c>
      <c r="H166" s="2">
        <f t="shared" si="14"/>
        <v>35</v>
      </c>
      <c r="I166" s="2">
        <f t="shared" si="13"/>
        <v>-11</v>
      </c>
    </row>
    <row r="167" spans="1:9" x14ac:dyDescent="0.25">
      <c r="A167" s="14">
        <v>36535</v>
      </c>
      <c r="B167" s="14">
        <v>37244</v>
      </c>
      <c r="C167" s="1">
        <v>1936</v>
      </c>
      <c r="D167" s="1">
        <f t="shared" si="10"/>
        <v>4</v>
      </c>
      <c r="E167" s="2">
        <f t="shared" si="11"/>
        <v>709</v>
      </c>
      <c r="F167" s="3">
        <f t="shared" si="12"/>
        <v>28</v>
      </c>
      <c r="G167" s="2">
        <v>1</v>
      </c>
      <c r="H167" s="2">
        <f t="shared" si="14"/>
        <v>28</v>
      </c>
      <c r="I167" s="2">
        <f t="shared" si="13"/>
        <v>-9</v>
      </c>
    </row>
    <row r="168" spans="1:9" x14ac:dyDescent="0.25">
      <c r="A168" s="14">
        <v>36535</v>
      </c>
      <c r="B168" s="14">
        <v>37272</v>
      </c>
      <c r="C168" s="1">
        <v>1936.75</v>
      </c>
      <c r="D168" s="1">
        <f t="shared" si="10"/>
        <v>4</v>
      </c>
      <c r="E168" s="2">
        <f t="shared" si="11"/>
        <v>737</v>
      </c>
      <c r="F168" s="3">
        <f t="shared" si="12"/>
        <v>28</v>
      </c>
      <c r="G168" s="2">
        <v>1</v>
      </c>
      <c r="H168" s="2">
        <f t="shared" si="14"/>
        <v>28</v>
      </c>
      <c r="I168" s="2">
        <f t="shared" si="13"/>
        <v>-6</v>
      </c>
    </row>
    <row r="169" spans="1:9" x14ac:dyDescent="0.25">
      <c r="A169" s="14">
        <v>36535</v>
      </c>
      <c r="B169" s="14">
        <v>37307</v>
      </c>
      <c r="C169" s="1">
        <v>1937.5</v>
      </c>
      <c r="D169" s="1">
        <f t="shared" si="10"/>
        <v>4</v>
      </c>
      <c r="E169" s="2">
        <f t="shared" si="11"/>
        <v>772</v>
      </c>
      <c r="F169" s="3">
        <f t="shared" si="12"/>
        <v>35</v>
      </c>
      <c r="G169" s="2">
        <v>1</v>
      </c>
      <c r="H169" s="2">
        <f t="shared" si="14"/>
        <v>35</v>
      </c>
      <c r="I169" s="2">
        <f t="shared" si="13"/>
        <v>-10</v>
      </c>
    </row>
    <row r="170" spans="1:9" x14ac:dyDescent="0.25">
      <c r="A170" s="14">
        <v>36535</v>
      </c>
      <c r="B170" s="14">
        <v>37335</v>
      </c>
      <c r="C170" s="1">
        <v>1938.25</v>
      </c>
      <c r="D170" s="1">
        <f t="shared" si="10"/>
        <v>4</v>
      </c>
      <c r="E170" s="2">
        <f t="shared" si="11"/>
        <v>800</v>
      </c>
      <c r="F170" s="3">
        <f t="shared" si="12"/>
        <v>28</v>
      </c>
      <c r="G170" s="2">
        <v>1</v>
      </c>
      <c r="H170" s="2">
        <f t="shared" si="14"/>
        <v>28</v>
      </c>
      <c r="I170" s="2">
        <f t="shared" si="13"/>
        <v>-10</v>
      </c>
    </row>
    <row r="171" spans="1:9" x14ac:dyDescent="0.25">
      <c r="A171" s="14">
        <v>36535</v>
      </c>
      <c r="B171" s="14">
        <v>37363</v>
      </c>
      <c r="C171" s="1">
        <v>1939</v>
      </c>
      <c r="D171" s="1">
        <f t="shared" si="10"/>
        <v>4</v>
      </c>
      <c r="E171" s="2">
        <f t="shared" si="11"/>
        <v>828</v>
      </c>
      <c r="F171" s="3">
        <f t="shared" si="12"/>
        <v>28</v>
      </c>
      <c r="G171" s="2">
        <v>1</v>
      </c>
      <c r="H171" s="2">
        <f t="shared" si="14"/>
        <v>28</v>
      </c>
      <c r="I171" s="2">
        <f t="shared" si="13"/>
        <v>-7</v>
      </c>
    </row>
    <row r="172" spans="1:9" x14ac:dyDescent="0.25">
      <c r="A172" s="14">
        <v>36536</v>
      </c>
      <c r="B172" s="14">
        <v>36538</v>
      </c>
      <c r="C172" s="1">
        <v>1821.5</v>
      </c>
      <c r="D172" s="1">
        <f t="shared" si="10"/>
        <v>5</v>
      </c>
      <c r="E172" s="2">
        <f t="shared" si="11"/>
        <v>2</v>
      </c>
      <c r="F172" s="3">
        <f t="shared" si="12"/>
        <v>-826</v>
      </c>
      <c r="G172" s="2">
        <v>1</v>
      </c>
      <c r="H172" s="2">
        <f t="shared" si="14"/>
        <v>-826</v>
      </c>
      <c r="I172" s="2">
        <f t="shared" si="13"/>
        <v>-2</v>
      </c>
    </row>
    <row r="173" spans="1:9" x14ac:dyDescent="0.25">
      <c r="A173" s="14">
        <v>36536</v>
      </c>
      <c r="B173" s="14">
        <v>36544</v>
      </c>
      <c r="C173" s="1">
        <v>1824.5</v>
      </c>
      <c r="D173" s="1">
        <f t="shared" si="10"/>
        <v>4</v>
      </c>
      <c r="E173" s="2">
        <f t="shared" si="11"/>
        <v>8</v>
      </c>
      <c r="F173" s="3">
        <f t="shared" si="12"/>
        <v>7</v>
      </c>
      <c r="G173" s="2">
        <v>1</v>
      </c>
      <c r="H173" s="2">
        <f t="shared" si="14"/>
        <v>7</v>
      </c>
      <c r="I173" s="2">
        <f t="shared" si="13"/>
        <v>-8</v>
      </c>
    </row>
    <row r="174" spans="1:9" x14ac:dyDescent="0.25">
      <c r="A174" s="14">
        <v>36536</v>
      </c>
      <c r="B174" s="14">
        <v>36546</v>
      </c>
      <c r="C174" s="1">
        <v>1825.25</v>
      </c>
      <c r="D174" s="1">
        <f t="shared" si="10"/>
        <v>6</v>
      </c>
      <c r="E174" s="2">
        <f t="shared" si="11"/>
        <v>10</v>
      </c>
      <c r="F174" s="3">
        <f t="shared" si="12"/>
        <v>0</v>
      </c>
      <c r="G174" s="2">
        <v>1</v>
      </c>
      <c r="H174" s="2">
        <f t="shared" si="14"/>
        <v>0</v>
      </c>
      <c r="I174" s="2">
        <f t="shared" si="13"/>
        <v>-10</v>
      </c>
    </row>
    <row r="175" spans="1:9" x14ac:dyDescent="0.25">
      <c r="A175" s="14">
        <v>36536</v>
      </c>
      <c r="B175" s="14">
        <v>36559</v>
      </c>
      <c r="C175" s="1">
        <v>1831.25</v>
      </c>
      <c r="D175" s="1">
        <f t="shared" si="10"/>
        <v>5</v>
      </c>
      <c r="E175" s="2">
        <f t="shared" si="11"/>
        <v>23</v>
      </c>
      <c r="F175" s="3">
        <f t="shared" si="12"/>
        <v>14</v>
      </c>
      <c r="G175" s="2">
        <v>1</v>
      </c>
      <c r="H175" s="2">
        <f t="shared" si="14"/>
        <v>14</v>
      </c>
      <c r="I175" s="2">
        <f t="shared" si="13"/>
        <v>8</v>
      </c>
    </row>
    <row r="176" spans="1:9" x14ac:dyDescent="0.25">
      <c r="A176" s="14">
        <v>36536</v>
      </c>
      <c r="B176" s="14">
        <v>36572</v>
      </c>
      <c r="C176" s="1">
        <v>1837</v>
      </c>
      <c r="D176" s="1">
        <f t="shared" si="10"/>
        <v>4</v>
      </c>
      <c r="E176" s="2">
        <f t="shared" si="11"/>
        <v>36</v>
      </c>
      <c r="F176" s="3">
        <f t="shared" si="12"/>
        <v>14</v>
      </c>
      <c r="G176" s="2">
        <v>1</v>
      </c>
      <c r="H176" s="2">
        <f t="shared" si="14"/>
        <v>14</v>
      </c>
      <c r="I176" s="2">
        <f t="shared" si="13"/>
        <v>-5</v>
      </c>
    </row>
    <row r="177" spans="1:9" x14ac:dyDescent="0.25">
      <c r="A177" s="14">
        <v>36536</v>
      </c>
      <c r="B177" s="14">
        <v>36574</v>
      </c>
      <c r="C177" s="1">
        <v>1837.75</v>
      </c>
      <c r="D177" s="1">
        <f t="shared" si="10"/>
        <v>6</v>
      </c>
      <c r="E177" s="2">
        <f t="shared" si="11"/>
        <v>38</v>
      </c>
      <c r="F177" s="3">
        <f t="shared" si="12"/>
        <v>0</v>
      </c>
      <c r="G177" s="2">
        <v>1</v>
      </c>
      <c r="H177" s="2">
        <f t="shared" si="14"/>
        <v>0</v>
      </c>
      <c r="I177" s="2">
        <f t="shared" si="13"/>
        <v>-7</v>
      </c>
    </row>
    <row r="178" spans="1:9" x14ac:dyDescent="0.25">
      <c r="A178" s="14">
        <v>36536</v>
      </c>
      <c r="B178" s="14">
        <v>36600</v>
      </c>
      <c r="C178" s="1">
        <v>1849.5</v>
      </c>
      <c r="D178" s="1">
        <f t="shared" si="10"/>
        <v>4</v>
      </c>
      <c r="E178" s="2">
        <f t="shared" si="11"/>
        <v>64</v>
      </c>
      <c r="F178" s="3">
        <f t="shared" si="12"/>
        <v>28</v>
      </c>
      <c r="G178" s="2">
        <v>1</v>
      </c>
      <c r="H178" s="2">
        <f t="shared" si="14"/>
        <v>28</v>
      </c>
      <c r="I178" s="2">
        <f t="shared" si="13"/>
        <v>-4</v>
      </c>
    </row>
    <row r="179" spans="1:9" x14ac:dyDescent="0.25">
      <c r="A179" s="14">
        <v>36536</v>
      </c>
      <c r="B179" s="14">
        <v>36602</v>
      </c>
      <c r="C179" s="1">
        <v>1850</v>
      </c>
      <c r="D179" s="1">
        <f t="shared" si="10"/>
        <v>6</v>
      </c>
      <c r="E179" s="2">
        <f t="shared" si="11"/>
        <v>66</v>
      </c>
      <c r="F179" s="3">
        <f t="shared" si="12"/>
        <v>0</v>
      </c>
      <c r="G179" s="2">
        <v>1</v>
      </c>
      <c r="H179" s="2">
        <f t="shared" si="14"/>
        <v>0</v>
      </c>
      <c r="I179" s="2">
        <f t="shared" si="13"/>
        <v>-6</v>
      </c>
    </row>
    <row r="180" spans="1:9" x14ac:dyDescent="0.25">
      <c r="A180" s="14">
        <v>36536</v>
      </c>
      <c r="B180" s="14">
        <v>36627</v>
      </c>
      <c r="C180" s="1">
        <v>1859</v>
      </c>
      <c r="D180" s="1">
        <f t="shared" si="10"/>
        <v>3</v>
      </c>
      <c r="E180" s="2">
        <f t="shared" si="11"/>
        <v>91</v>
      </c>
      <c r="F180" s="3">
        <f t="shared" si="12"/>
        <v>28</v>
      </c>
      <c r="G180" s="2">
        <v>1</v>
      </c>
      <c r="H180" s="2">
        <f t="shared" si="14"/>
        <v>28</v>
      </c>
      <c r="I180" s="2">
        <f t="shared" si="13"/>
        <v>0</v>
      </c>
    </row>
    <row r="181" spans="1:9" x14ac:dyDescent="0.25">
      <c r="A181" s="14">
        <v>36536</v>
      </c>
      <c r="B181" s="14">
        <v>36635</v>
      </c>
      <c r="C181" s="1">
        <v>1862</v>
      </c>
      <c r="D181" s="1">
        <f t="shared" si="10"/>
        <v>4</v>
      </c>
      <c r="E181" s="2">
        <f t="shared" si="11"/>
        <v>99</v>
      </c>
      <c r="F181" s="3">
        <f t="shared" si="12"/>
        <v>7</v>
      </c>
      <c r="G181" s="2">
        <v>1</v>
      </c>
      <c r="H181" s="2">
        <f t="shared" si="14"/>
        <v>7</v>
      </c>
      <c r="I181" s="2">
        <f t="shared" si="13"/>
        <v>-8</v>
      </c>
    </row>
    <row r="182" spans="1:9" x14ac:dyDescent="0.25">
      <c r="A182" s="14">
        <v>36536</v>
      </c>
      <c r="B182" s="14">
        <v>36663</v>
      </c>
      <c r="C182" s="1">
        <v>1870</v>
      </c>
      <c r="D182" s="1">
        <f t="shared" si="10"/>
        <v>4</v>
      </c>
      <c r="E182" s="2">
        <f t="shared" si="11"/>
        <v>127</v>
      </c>
      <c r="F182" s="3">
        <f t="shared" si="12"/>
        <v>28</v>
      </c>
      <c r="G182" s="2">
        <v>1</v>
      </c>
      <c r="H182" s="2">
        <f t="shared" si="14"/>
        <v>28</v>
      </c>
      <c r="I182" s="2">
        <f t="shared" si="13"/>
        <v>-6</v>
      </c>
    </row>
    <row r="183" spans="1:9" x14ac:dyDescent="0.25">
      <c r="A183" s="14">
        <v>36536</v>
      </c>
      <c r="B183" s="14">
        <v>36698</v>
      </c>
      <c r="C183" s="1">
        <v>1878</v>
      </c>
      <c r="D183" s="1">
        <f t="shared" si="10"/>
        <v>4</v>
      </c>
      <c r="E183" s="2">
        <f t="shared" si="11"/>
        <v>162</v>
      </c>
      <c r="F183" s="3">
        <f t="shared" si="12"/>
        <v>35</v>
      </c>
      <c r="G183" s="2">
        <v>1</v>
      </c>
      <c r="H183" s="2">
        <f t="shared" si="14"/>
        <v>35</v>
      </c>
      <c r="I183" s="2">
        <f t="shared" si="13"/>
        <v>-10</v>
      </c>
    </row>
    <row r="184" spans="1:9" x14ac:dyDescent="0.25">
      <c r="A184" s="14">
        <v>36536</v>
      </c>
      <c r="B184" s="14">
        <v>36726</v>
      </c>
      <c r="C184" s="1">
        <v>1885</v>
      </c>
      <c r="D184" s="1">
        <f t="shared" si="10"/>
        <v>4</v>
      </c>
      <c r="E184" s="2">
        <f t="shared" si="11"/>
        <v>190</v>
      </c>
      <c r="F184" s="3">
        <f t="shared" si="12"/>
        <v>28</v>
      </c>
      <c r="G184" s="2">
        <v>1</v>
      </c>
      <c r="H184" s="2">
        <f t="shared" si="14"/>
        <v>28</v>
      </c>
      <c r="I184" s="2">
        <f t="shared" si="13"/>
        <v>-8</v>
      </c>
    </row>
    <row r="185" spans="1:9" x14ac:dyDescent="0.25">
      <c r="A185" s="14">
        <v>36536</v>
      </c>
      <c r="B185" s="14">
        <v>36754</v>
      </c>
      <c r="C185" s="1">
        <v>1892</v>
      </c>
      <c r="D185" s="1">
        <f t="shared" si="10"/>
        <v>4</v>
      </c>
      <c r="E185" s="2">
        <f t="shared" si="11"/>
        <v>218</v>
      </c>
      <c r="F185" s="3">
        <f t="shared" si="12"/>
        <v>28</v>
      </c>
      <c r="G185" s="2">
        <v>1</v>
      </c>
      <c r="H185" s="2">
        <f t="shared" si="14"/>
        <v>28</v>
      </c>
      <c r="I185" s="2">
        <f t="shared" si="13"/>
        <v>-5</v>
      </c>
    </row>
    <row r="186" spans="1:9" x14ac:dyDescent="0.25">
      <c r="A186" s="14">
        <v>36536</v>
      </c>
      <c r="B186" s="14">
        <v>36789</v>
      </c>
      <c r="C186" s="1">
        <v>1899</v>
      </c>
      <c r="D186" s="1">
        <f t="shared" si="10"/>
        <v>4</v>
      </c>
      <c r="E186" s="2">
        <f t="shared" si="11"/>
        <v>253</v>
      </c>
      <c r="F186" s="3">
        <f t="shared" si="12"/>
        <v>35</v>
      </c>
      <c r="G186" s="2">
        <v>1</v>
      </c>
      <c r="H186" s="2">
        <f t="shared" si="14"/>
        <v>35</v>
      </c>
      <c r="I186" s="2">
        <f t="shared" si="13"/>
        <v>-9</v>
      </c>
    </row>
    <row r="187" spans="1:9" x14ac:dyDescent="0.25">
      <c r="A187" s="14">
        <v>36536</v>
      </c>
      <c r="B187" s="14">
        <v>36817</v>
      </c>
      <c r="C187" s="1">
        <v>1904</v>
      </c>
      <c r="D187" s="1">
        <f t="shared" si="10"/>
        <v>4</v>
      </c>
      <c r="E187" s="2">
        <f t="shared" si="11"/>
        <v>281</v>
      </c>
      <c r="F187" s="3">
        <f t="shared" si="12"/>
        <v>28</v>
      </c>
      <c r="G187" s="2">
        <v>1</v>
      </c>
      <c r="H187" s="2">
        <f t="shared" si="14"/>
        <v>28</v>
      </c>
      <c r="I187" s="2">
        <f t="shared" si="13"/>
        <v>-7</v>
      </c>
    </row>
    <row r="188" spans="1:9" x14ac:dyDescent="0.25">
      <c r="A188" s="14">
        <v>36536</v>
      </c>
      <c r="B188" s="14">
        <v>36845</v>
      </c>
      <c r="C188" s="1">
        <v>1908.25</v>
      </c>
      <c r="D188" s="1">
        <f t="shared" si="10"/>
        <v>4</v>
      </c>
      <c r="E188" s="2">
        <f t="shared" si="11"/>
        <v>309</v>
      </c>
      <c r="F188" s="3">
        <f t="shared" si="12"/>
        <v>28</v>
      </c>
      <c r="G188" s="2">
        <v>1</v>
      </c>
      <c r="H188" s="2">
        <f t="shared" si="14"/>
        <v>28</v>
      </c>
      <c r="I188" s="2">
        <f t="shared" si="13"/>
        <v>-4</v>
      </c>
    </row>
    <row r="189" spans="1:9" x14ac:dyDescent="0.25">
      <c r="A189" s="14">
        <v>36536</v>
      </c>
      <c r="B189" s="14">
        <v>36880</v>
      </c>
      <c r="C189" s="1">
        <v>1912.5</v>
      </c>
      <c r="D189" s="1">
        <f t="shared" si="10"/>
        <v>4</v>
      </c>
      <c r="E189" s="2">
        <f t="shared" si="11"/>
        <v>344</v>
      </c>
      <c r="F189" s="3">
        <f t="shared" si="12"/>
        <v>35</v>
      </c>
      <c r="G189" s="2">
        <v>1</v>
      </c>
      <c r="H189" s="2">
        <f t="shared" si="14"/>
        <v>35</v>
      </c>
      <c r="I189" s="2">
        <f t="shared" si="13"/>
        <v>-9</v>
      </c>
    </row>
    <row r="190" spans="1:9" x14ac:dyDescent="0.25">
      <c r="A190" s="14">
        <v>36536</v>
      </c>
      <c r="B190" s="14">
        <v>36908</v>
      </c>
      <c r="C190" s="1">
        <v>1916</v>
      </c>
      <c r="D190" s="1">
        <f t="shared" si="10"/>
        <v>4</v>
      </c>
      <c r="E190" s="2">
        <f t="shared" si="11"/>
        <v>372</v>
      </c>
      <c r="F190" s="3">
        <f t="shared" si="12"/>
        <v>28</v>
      </c>
      <c r="G190" s="2">
        <v>1</v>
      </c>
      <c r="H190" s="2">
        <f t="shared" si="14"/>
        <v>28</v>
      </c>
      <c r="I190" s="2">
        <f t="shared" si="13"/>
        <v>-6</v>
      </c>
    </row>
    <row r="191" spans="1:9" x14ac:dyDescent="0.25">
      <c r="A191" s="14">
        <v>36536</v>
      </c>
      <c r="B191" s="14">
        <v>36943</v>
      </c>
      <c r="C191" s="1">
        <v>1919.25</v>
      </c>
      <c r="D191" s="1">
        <f t="shared" si="10"/>
        <v>4</v>
      </c>
      <c r="E191" s="2">
        <f t="shared" si="11"/>
        <v>407</v>
      </c>
      <c r="F191" s="3">
        <f t="shared" si="12"/>
        <v>35</v>
      </c>
      <c r="G191" s="2">
        <v>1</v>
      </c>
      <c r="H191" s="2">
        <f t="shared" si="14"/>
        <v>35</v>
      </c>
      <c r="I191" s="2">
        <f t="shared" si="13"/>
        <v>-10</v>
      </c>
    </row>
    <row r="192" spans="1:9" x14ac:dyDescent="0.25">
      <c r="A192" s="14">
        <v>36536</v>
      </c>
      <c r="B192" s="14">
        <v>36971</v>
      </c>
      <c r="C192" s="1">
        <v>1922.5</v>
      </c>
      <c r="D192" s="1">
        <f t="shared" si="10"/>
        <v>4</v>
      </c>
      <c r="E192" s="2">
        <f t="shared" si="11"/>
        <v>435</v>
      </c>
      <c r="F192" s="3">
        <f t="shared" si="12"/>
        <v>28</v>
      </c>
      <c r="G192" s="2">
        <v>1</v>
      </c>
      <c r="H192" s="2">
        <f t="shared" si="14"/>
        <v>28</v>
      </c>
      <c r="I192" s="2">
        <f t="shared" si="13"/>
        <v>-10</v>
      </c>
    </row>
    <row r="193" spans="1:9" x14ac:dyDescent="0.25">
      <c r="A193" s="14">
        <v>36536</v>
      </c>
      <c r="B193" s="14">
        <v>36999</v>
      </c>
      <c r="C193" s="1">
        <v>1925.5</v>
      </c>
      <c r="D193" s="1">
        <f t="shared" si="10"/>
        <v>4</v>
      </c>
      <c r="E193" s="2">
        <f t="shared" si="11"/>
        <v>463</v>
      </c>
      <c r="F193" s="3">
        <f t="shared" si="12"/>
        <v>28</v>
      </c>
      <c r="G193" s="2">
        <v>1</v>
      </c>
      <c r="H193" s="2">
        <f t="shared" si="14"/>
        <v>28</v>
      </c>
      <c r="I193" s="2">
        <f t="shared" si="13"/>
        <v>-7</v>
      </c>
    </row>
    <row r="194" spans="1:9" x14ac:dyDescent="0.25">
      <c r="A194" s="14">
        <v>36536</v>
      </c>
      <c r="B194" s="14">
        <v>37027</v>
      </c>
      <c r="C194" s="1">
        <v>1928.5</v>
      </c>
      <c r="D194" s="1">
        <f t="shared" ref="D194:D257" si="15">WEEKDAY(B194)</f>
        <v>4</v>
      </c>
      <c r="E194" s="2">
        <f t="shared" ref="E194:E257" si="16">B194-A194</f>
        <v>491</v>
      </c>
      <c r="F194" s="3">
        <f t="shared" si="12"/>
        <v>28</v>
      </c>
      <c r="G194" s="2">
        <v>1</v>
      </c>
      <c r="H194" s="2">
        <f t="shared" si="14"/>
        <v>28</v>
      </c>
      <c r="I194" s="2">
        <f t="shared" si="13"/>
        <v>-5</v>
      </c>
    </row>
    <row r="195" spans="1:9" x14ac:dyDescent="0.25">
      <c r="A195" s="14">
        <v>36536</v>
      </c>
      <c r="B195" s="14">
        <v>37062</v>
      </c>
      <c r="C195" s="1">
        <v>1931.5</v>
      </c>
      <c r="D195" s="1">
        <f t="shared" si="15"/>
        <v>4</v>
      </c>
      <c r="E195" s="2">
        <f t="shared" si="16"/>
        <v>526</v>
      </c>
      <c r="F195" s="3">
        <f t="shared" ref="F195:F258" si="17">B195-B194+(D194-D195)</f>
        <v>35</v>
      </c>
      <c r="G195" s="2">
        <v>1</v>
      </c>
      <c r="H195" s="2">
        <f t="shared" si="14"/>
        <v>35</v>
      </c>
      <c r="I195" s="2">
        <f t="shared" ref="I195:I258" si="18">DAY(A195)-DAY(B195)</f>
        <v>-9</v>
      </c>
    </row>
    <row r="196" spans="1:9" x14ac:dyDescent="0.25">
      <c r="A196" s="14">
        <v>36536</v>
      </c>
      <c r="B196" s="14">
        <v>37090</v>
      </c>
      <c r="C196" s="1">
        <v>1934</v>
      </c>
      <c r="D196" s="1">
        <f t="shared" si="15"/>
        <v>4</v>
      </c>
      <c r="E196" s="2">
        <f t="shared" si="16"/>
        <v>554</v>
      </c>
      <c r="F196" s="3">
        <f t="shared" si="17"/>
        <v>28</v>
      </c>
      <c r="G196" s="2">
        <v>1</v>
      </c>
      <c r="H196" s="2">
        <f t="shared" ref="H196:H259" si="19">G196*F196</f>
        <v>28</v>
      </c>
      <c r="I196" s="2">
        <f t="shared" si="18"/>
        <v>-7</v>
      </c>
    </row>
    <row r="197" spans="1:9" x14ac:dyDescent="0.25">
      <c r="A197" s="14">
        <v>36536</v>
      </c>
      <c r="B197" s="14">
        <v>37118</v>
      </c>
      <c r="C197" s="1">
        <v>1936.5</v>
      </c>
      <c r="D197" s="1">
        <f t="shared" si="15"/>
        <v>4</v>
      </c>
      <c r="E197" s="2">
        <f t="shared" si="16"/>
        <v>582</v>
      </c>
      <c r="F197" s="3">
        <f t="shared" si="17"/>
        <v>28</v>
      </c>
      <c r="G197" s="2">
        <v>1</v>
      </c>
      <c r="H197" s="2">
        <f t="shared" si="19"/>
        <v>28</v>
      </c>
      <c r="I197" s="2">
        <f t="shared" si="18"/>
        <v>-4</v>
      </c>
    </row>
    <row r="198" spans="1:9" x14ac:dyDescent="0.25">
      <c r="A198" s="14">
        <v>36536</v>
      </c>
      <c r="B198" s="14">
        <v>37153</v>
      </c>
      <c r="C198" s="1">
        <v>1938.75</v>
      </c>
      <c r="D198" s="1">
        <f t="shared" si="15"/>
        <v>4</v>
      </c>
      <c r="E198" s="2">
        <f t="shared" si="16"/>
        <v>617</v>
      </c>
      <c r="F198" s="3">
        <f t="shared" si="17"/>
        <v>35</v>
      </c>
      <c r="G198" s="2">
        <v>1</v>
      </c>
      <c r="H198" s="2">
        <f t="shared" si="19"/>
        <v>35</v>
      </c>
      <c r="I198" s="2">
        <f t="shared" si="18"/>
        <v>-8</v>
      </c>
    </row>
    <row r="199" spans="1:9" x14ac:dyDescent="0.25">
      <c r="A199" s="14">
        <v>36536</v>
      </c>
      <c r="B199" s="14">
        <v>37181</v>
      </c>
      <c r="C199" s="1">
        <v>1941</v>
      </c>
      <c r="D199" s="1">
        <f t="shared" si="15"/>
        <v>4</v>
      </c>
      <c r="E199" s="2">
        <f t="shared" si="16"/>
        <v>645</v>
      </c>
      <c r="F199" s="3">
        <f t="shared" si="17"/>
        <v>28</v>
      </c>
      <c r="G199" s="2">
        <v>1</v>
      </c>
      <c r="H199" s="2">
        <f t="shared" si="19"/>
        <v>28</v>
      </c>
      <c r="I199" s="2">
        <f t="shared" si="18"/>
        <v>-6</v>
      </c>
    </row>
    <row r="200" spans="1:9" x14ac:dyDescent="0.25">
      <c r="A200" s="14">
        <v>36536</v>
      </c>
      <c r="B200" s="14">
        <v>37216</v>
      </c>
      <c r="C200" s="1">
        <v>1943.25</v>
      </c>
      <c r="D200" s="1">
        <f t="shared" si="15"/>
        <v>4</v>
      </c>
      <c r="E200" s="2">
        <f t="shared" si="16"/>
        <v>680</v>
      </c>
      <c r="F200" s="3">
        <f t="shared" si="17"/>
        <v>35</v>
      </c>
      <c r="G200" s="2">
        <v>1</v>
      </c>
      <c r="H200" s="2">
        <f t="shared" si="19"/>
        <v>35</v>
      </c>
      <c r="I200" s="2">
        <f t="shared" si="18"/>
        <v>-10</v>
      </c>
    </row>
    <row r="201" spans="1:9" x14ac:dyDescent="0.25">
      <c r="A201" s="14">
        <v>36536</v>
      </c>
      <c r="B201" s="14">
        <v>37244</v>
      </c>
      <c r="C201" s="1">
        <v>1945.5</v>
      </c>
      <c r="D201" s="1">
        <f t="shared" si="15"/>
        <v>4</v>
      </c>
      <c r="E201" s="2">
        <f t="shared" si="16"/>
        <v>708</v>
      </c>
      <c r="F201" s="3">
        <f t="shared" si="17"/>
        <v>28</v>
      </c>
      <c r="G201" s="2">
        <v>1</v>
      </c>
      <c r="H201" s="2">
        <f t="shared" si="19"/>
        <v>28</v>
      </c>
      <c r="I201" s="2">
        <f t="shared" si="18"/>
        <v>-8</v>
      </c>
    </row>
    <row r="202" spans="1:9" x14ac:dyDescent="0.25">
      <c r="A202" s="14">
        <v>36536</v>
      </c>
      <c r="B202" s="14">
        <v>37272</v>
      </c>
      <c r="C202" s="1">
        <v>1946.5</v>
      </c>
      <c r="D202" s="1">
        <f t="shared" si="15"/>
        <v>4</v>
      </c>
      <c r="E202" s="2">
        <f t="shared" si="16"/>
        <v>736</v>
      </c>
      <c r="F202" s="3">
        <f t="shared" si="17"/>
        <v>28</v>
      </c>
      <c r="G202" s="2">
        <v>1</v>
      </c>
      <c r="H202" s="2">
        <f t="shared" si="19"/>
        <v>28</v>
      </c>
      <c r="I202" s="2">
        <f t="shared" si="18"/>
        <v>-5</v>
      </c>
    </row>
    <row r="203" spans="1:9" x14ac:dyDescent="0.25">
      <c r="A203" s="14">
        <v>36536</v>
      </c>
      <c r="B203" s="14">
        <v>37307</v>
      </c>
      <c r="C203" s="1">
        <v>1947.5</v>
      </c>
      <c r="D203" s="1">
        <f t="shared" si="15"/>
        <v>4</v>
      </c>
      <c r="E203" s="2">
        <f t="shared" si="16"/>
        <v>771</v>
      </c>
      <c r="F203" s="3">
        <f t="shared" si="17"/>
        <v>35</v>
      </c>
      <c r="G203" s="2">
        <v>1</v>
      </c>
      <c r="H203" s="2">
        <f t="shared" si="19"/>
        <v>35</v>
      </c>
      <c r="I203" s="2">
        <f t="shared" si="18"/>
        <v>-9</v>
      </c>
    </row>
    <row r="204" spans="1:9" x14ac:dyDescent="0.25">
      <c r="A204" s="14">
        <v>36536</v>
      </c>
      <c r="B204" s="14">
        <v>37335</v>
      </c>
      <c r="C204" s="1">
        <v>1948.5</v>
      </c>
      <c r="D204" s="1">
        <f t="shared" si="15"/>
        <v>4</v>
      </c>
      <c r="E204" s="2">
        <f t="shared" si="16"/>
        <v>799</v>
      </c>
      <c r="F204" s="3">
        <f t="shared" si="17"/>
        <v>28</v>
      </c>
      <c r="G204" s="2">
        <v>1</v>
      </c>
      <c r="H204" s="2">
        <f t="shared" si="19"/>
        <v>28</v>
      </c>
      <c r="I204" s="2">
        <f t="shared" si="18"/>
        <v>-9</v>
      </c>
    </row>
    <row r="205" spans="1:9" x14ac:dyDescent="0.25">
      <c r="A205" s="14">
        <v>36536</v>
      </c>
      <c r="B205" s="14">
        <v>37363</v>
      </c>
      <c r="C205" s="1">
        <v>1949.5</v>
      </c>
      <c r="D205" s="1">
        <f t="shared" si="15"/>
        <v>4</v>
      </c>
      <c r="E205" s="2">
        <f t="shared" si="16"/>
        <v>827</v>
      </c>
      <c r="F205" s="3">
        <f t="shared" si="17"/>
        <v>28</v>
      </c>
      <c r="G205" s="2">
        <v>1</v>
      </c>
      <c r="H205" s="2">
        <f t="shared" si="19"/>
        <v>28</v>
      </c>
      <c r="I205" s="2">
        <f t="shared" si="18"/>
        <v>-6</v>
      </c>
    </row>
    <row r="206" spans="1:9" x14ac:dyDescent="0.25">
      <c r="A206" s="14">
        <v>36537</v>
      </c>
      <c r="B206" s="14">
        <v>36539</v>
      </c>
      <c r="C206" s="1">
        <v>1843.5</v>
      </c>
      <c r="D206" s="1">
        <f t="shared" si="15"/>
        <v>6</v>
      </c>
      <c r="E206" s="2">
        <f t="shared" si="16"/>
        <v>2</v>
      </c>
      <c r="F206" s="3">
        <f t="shared" si="17"/>
        <v>-826</v>
      </c>
      <c r="G206" s="2">
        <v>1</v>
      </c>
      <c r="H206" s="2">
        <f t="shared" si="19"/>
        <v>-826</v>
      </c>
      <c r="I206" s="2">
        <f t="shared" si="18"/>
        <v>-2</v>
      </c>
    </row>
    <row r="207" spans="1:9" x14ac:dyDescent="0.25">
      <c r="A207" s="14">
        <v>36537</v>
      </c>
      <c r="B207" s="14">
        <v>36544</v>
      </c>
      <c r="C207" s="1">
        <v>1846</v>
      </c>
      <c r="D207" s="1">
        <f t="shared" si="15"/>
        <v>4</v>
      </c>
      <c r="E207" s="2">
        <f t="shared" si="16"/>
        <v>7</v>
      </c>
      <c r="F207" s="3">
        <f t="shared" si="17"/>
        <v>7</v>
      </c>
      <c r="G207" s="2">
        <v>1</v>
      </c>
      <c r="H207" s="2">
        <f t="shared" si="19"/>
        <v>7</v>
      </c>
      <c r="I207" s="2">
        <f t="shared" si="18"/>
        <v>-7</v>
      </c>
    </row>
    <row r="208" spans="1:9" x14ac:dyDescent="0.25">
      <c r="A208" s="14">
        <v>36537</v>
      </c>
      <c r="B208" s="14">
        <v>36546</v>
      </c>
      <c r="C208" s="1">
        <v>1846.75</v>
      </c>
      <c r="D208" s="1">
        <f t="shared" si="15"/>
        <v>6</v>
      </c>
      <c r="E208" s="2">
        <f t="shared" si="16"/>
        <v>9</v>
      </c>
      <c r="F208" s="3">
        <f t="shared" si="17"/>
        <v>0</v>
      </c>
      <c r="G208" s="2">
        <v>1</v>
      </c>
      <c r="H208" s="2">
        <f t="shared" si="19"/>
        <v>0</v>
      </c>
      <c r="I208" s="2">
        <f t="shared" si="18"/>
        <v>-9</v>
      </c>
    </row>
    <row r="209" spans="1:9" x14ac:dyDescent="0.25">
      <c r="A209" s="14">
        <v>36537</v>
      </c>
      <c r="B209" s="14">
        <v>36559</v>
      </c>
      <c r="C209" s="1">
        <v>1852.75</v>
      </c>
      <c r="D209" s="1">
        <f t="shared" si="15"/>
        <v>5</v>
      </c>
      <c r="E209" s="2">
        <f t="shared" si="16"/>
        <v>22</v>
      </c>
      <c r="F209" s="3">
        <f t="shared" si="17"/>
        <v>14</v>
      </c>
      <c r="G209" s="2">
        <v>1</v>
      </c>
      <c r="H209" s="2">
        <f t="shared" si="19"/>
        <v>14</v>
      </c>
      <c r="I209" s="2">
        <f t="shared" si="18"/>
        <v>9</v>
      </c>
    </row>
    <row r="210" spans="1:9" x14ac:dyDescent="0.25">
      <c r="A210" s="14">
        <v>36537</v>
      </c>
      <c r="B210" s="14">
        <v>36572</v>
      </c>
      <c r="C210" s="1">
        <v>1858.5</v>
      </c>
      <c r="D210" s="1">
        <f t="shared" si="15"/>
        <v>4</v>
      </c>
      <c r="E210" s="2">
        <f t="shared" si="16"/>
        <v>35</v>
      </c>
      <c r="F210" s="3">
        <f t="shared" si="17"/>
        <v>14</v>
      </c>
      <c r="G210" s="2">
        <v>1</v>
      </c>
      <c r="H210" s="2">
        <f t="shared" si="19"/>
        <v>14</v>
      </c>
      <c r="I210" s="2">
        <f t="shared" si="18"/>
        <v>-4</v>
      </c>
    </row>
    <row r="211" spans="1:9" x14ac:dyDescent="0.25">
      <c r="A211" s="14">
        <v>36537</v>
      </c>
      <c r="B211" s="14">
        <v>36574</v>
      </c>
      <c r="C211" s="1">
        <v>1859.25</v>
      </c>
      <c r="D211" s="1">
        <f t="shared" si="15"/>
        <v>6</v>
      </c>
      <c r="E211" s="2">
        <f t="shared" si="16"/>
        <v>37</v>
      </c>
      <c r="F211" s="3">
        <f t="shared" si="17"/>
        <v>0</v>
      </c>
      <c r="G211" s="2">
        <v>1</v>
      </c>
      <c r="H211" s="2">
        <f t="shared" si="19"/>
        <v>0</v>
      </c>
      <c r="I211" s="2">
        <f t="shared" si="18"/>
        <v>-6</v>
      </c>
    </row>
    <row r="212" spans="1:9" x14ac:dyDescent="0.25">
      <c r="A212" s="14">
        <v>36537</v>
      </c>
      <c r="B212" s="14">
        <v>36600</v>
      </c>
      <c r="C212" s="1">
        <v>1871</v>
      </c>
      <c r="D212" s="1">
        <f t="shared" si="15"/>
        <v>4</v>
      </c>
      <c r="E212" s="2">
        <f t="shared" si="16"/>
        <v>63</v>
      </c>
      <c r="F212" s="3">
        <f t="shared" si="17"/>
        <v>28</v>
      </c>
      <c r="G212" s="2">
        <v>1</v>
      </c>
      <c r="H212" s="2">
        <f t="shared" si="19"/>
        <v>28</v>
      </c>
      <c r="I212" s="2">
        <f t="shared" si="18"/>
        <v>-3</v>
      </c>
    </row>
    <row r="213" spans="1:9" x14ac:dyDescent="0.25">
      <c r="A213" s="14">
        <v>36537</v>
      </c>
      <c r="B213" s="14">
        <v>36602</v>
      </c>
      <c r="C213" s="1">
        <v>1871.5</v>
      </c>
      <c r="D213" s="1">
        <f t="shared" si="15"/>
        <v>6</v>
      </c>
      <c r="E213" s="2">
        <f t="shared" si="16"/>
        <v>65</v>
      </c>
      <c r="F213" s="3">
        <f t="shared" si="17"/>
        <v>0</v>
      </c>
      <c r="G213" s="2">
        <v>1</v>
      </c>
      <c r="H213" s="2">
        <f t="shared" si="19"/>
        <v>0</v>
      </c>
      <c r="I213" s="2">
        <f t="shared" si="18"/>
        <v>-5</v>
      </c>
    </row>
    <row r="214" spans="1:9" x14ac:dyDescent="0.25">
      <c r="A214" s="14">
        <v>36537</v>
      </c>
      <c r="B214" s="14">
        <v>36628</v>
      </c>
      <c r="C214" s="1">
        <v>1882</v>
      </c>
      <c r="D214" s="1">
        <f t="shared" si="15"/>
        <v>4</v>
      </c>
      <c r="E214" s="2">
        <f t="shared" si="16"/>
        <v>91</v>
      </c>
      <c r="F214" s="3">
        <f t="shared" si="17"/>
        <v>28</v>
      </c>
      <c r="G214" s="2">
        <v>1</v>
      </c>
      <c r="H214" s="2">
        <f t="shared" si="19"/>
        <v>28</v>
      </c>
      <c r="I214" s="2">
        <f t="shared" si="18"/>
        <v>0</v>
      </c>
    </row>
    <row r="215" spans="1:9" x14ac:dyDescent="0.25">
      <c r="A215" s="14">
        <v>36537</v>
      </c>
      <c r="B215" s="14">
        <v>36635</v>
      </c>
      <c r="C215" s="1">
        <v>1884.75</v>
      </c>
      <c r="D215" s="1">
        <f t="shared" si="15"/>
        <v>4</v>
      </c>
      <c r="E215" s="2">
        <f t="shared" si="16"/>
        <v>98</v>
      </c>
      <c r="F215" s="3">
        <f t="shared" si="17"/>
        <v>7</v>
      </c>
      <c r="G215" s="2">
        <v>1</v>
      </c>
      <c r="H215" s="2">
        <f t="shared" si="19"/>
        <v>7</v>
      </c>
      <c r="I215" s="2">
        <f t="shared" si="18"/>
        <v>-7</v>
      </c>
    </row>
    <row r="216" spans="1:9" x14ac:dyDescent="0.25">
      <c r="A216" s="14">
        <v>36537</v>
      </c>
      <c r="B216" s="14">
        <v>36663</v>
      </c>
      <c r="C216" s="1">
        <v>1892.75</v>
      </c>
      <c r="D216" s="1">
        <f t="shared" si="15"/>
        <v>4</v>
      </c>
      <c r="E216" s="2">
        <f t="shared" si="16"/>
        <v>126</v>
      </c>
      <c r="F216" s="3">
        <f t="shared" si="17"/>
        <v>28</v>
      </c>
      <c r="G216" s="2">
        <v>1</v>
      </c>
      <c r="H216" s="2">
        <f t="shared" si="19"/>
        <v>28</v>
      </c>
      <c r="I216" s="2">
        <f t="shared" si="18"/>
        <v>-5</v>
      </c>
    </row>
    <row r="217" spans="1:9" x14ac:dyDescent="0.25">
      <c r="A217" s="14">
        <v>36537</v>
      </c>
      <c r="B217" s="14">
        <v>36698</v>
      </c>
      <c r="C217" s="1">
        <v>1900.75</v>
      </c>
      <c r="D217" s="1">
        <f t="shared" si="15"/>
        <v>4</v>
      </c>
      <c r="E217" s="2">
        <f t="shared" si="16"/>
        <v>161</v>
      </c>
      <c r="F217" s="3">
        <f t="shared" si="17"/>
        <v>35</v>
      </c>
      <c r="G217" s="2">
        <v>1</v>
      </c>
      <c r="H217" s="2">
        <f t="shared" si="19"/>
        <v>35</v>
      </c>
      <c r="I217" s="2">
        <f t="shared" si="18"/>
        <v>-9</v>
      </c>
    </row>
    <row r="218" spans="1:9" x14ac:dyDescent="0.25">
      <c r="A218" s="14">
        <v>36537</v>
      </c>
      <c r="B218" s="14">
        <v>36726</v>
      </c>
      <c r="C218" s="1">
        <v>1908</v>
      </c>
      <c r="D218" s="1">
        <f t="shared" si="15"/>
        <v>4</v>
      </c>
      <c r="E218" s="2">
        <f t="shared" si="16"/>
        <v>189</v>
      </c>
      <c r="F218" s="3">
        <f t="shared" si="17"/>
        <v>28</v>
      </c>
      <c r="G218" s="2">
        <v>1</v>
      </c>
      <c r="H218" s="2">
        <f t="shared" si="19"/>
        <v>28</v>
      </c>
      <c r="I218" s="2">
        <f t="shared" si="18"/>
        <v>-7</v>
      </c>
    </row>
    <row r="219" spans="1:9" x14ac:dyDescent="0.25">
      <c r="A219" s="14">
        <v>36537</v>
      </c>
      <c r="B219" s="14">
        <v>36754</v>
      </c>
      <c r="C219" s="1">
        <v>1915</v>
      </c>
      <c r="D219" s="1">
        <f t="shared" si="15"/>
        <v>4</v>
      </c>
      <c r="E219" s="2">
        <f t="shared" si="16"/>
        <v>217</v>
      </c>
      <c r="F219" s="3">
        <f t="shared" si="17"/>
        <v>28</v>
      </c>
      <c r="G219" s="2">
        <v>1</v>
      </c>
      <c r="H219" s="2">
        <f t="shared" si="19"/>
        <v>28</v>
      </c>
      <c r="I219" s="2">
        <f t="shared" si="18"/>
        <v>-4</v>
      </c>
    </row>
    <row r="220" spans="1:9" x14ac:dyDescent="0.25">
      <c r="A220" s="14">
        <v>36537</v>
      </c>
      <c r="B220" s="14">
        <v>36789</v>
      </c>
      <c r="C220" s="1">
        <v>1922</v>
      </c>
      <c r="D220" s="1">
        <f t="shared" si="15"/>
        <v>4</v>
      </c>
      <c r="E220" s="2">
        <f t="shared" si="16"/>
        <v>252</v>
      </c>
      <c r="F220" s="3">
        <f t="shared" si="17"/>
        <v>35</v>
      </c>
      <c r="G220" s="2">
        <v>1</v>
      </c>
      <c r="H220" s="2">
        <f t="shared" si="19"/>
        <v>35</v>
      </c>
      <c r="I220" s="2">
        <f t="shared" si="18"/>
        <v>-8</v>
      </c>
    </row>
    <row r="221" spans="1:9" x14ac:dyDescent="0.25">
      <c r="A221" s="14">
        <v>36537</v>
      </c>
      <c r="B221" s="14">
        <v>36817</v>
      </c>
      <c r="C221" s="1">
        <v>1927</v>
      </c>
      <c r="D221" s="1">
        <f t="shared" si="15"/>
        <v>4</v>
      </c>
      <c r="E221" s="2">
        <f t="shared" si="16"/>
        <v>280</v>
      </c>
      <c r="F221" s="3">
        <f t="shared" si="17"/>
        <v>28</v>
      </c>
      <c r="G221" s="2">
        <v>1</v>
      </c>
      <c r="H221" s="2">
        <f t="shared" si="19"/>
        <v>28</v>
      </c>
      <c r="I221" s="2">
        <f t="shared" si="18"/>
        <v>-6</v>
      </c>
    </row>
    <row r="222" spans="1:9" x14ac:dyDescent="0.25">
      <c r="A222" s="14">
        <v>36537</v>
      </c>
      <c r="B222" s="14">
        <v>36845</v>
      </c>
      <c r="C222" s="1">
        <v>1931.5</v>
      </c>
      <c r="D222" s="1">
        <f t="shared" si="15"/>
        <v>4</v>
      </c>
      <c r="E222" s="2">
        <f t="shared" si="16"/>
        <v>308</v>
      </c>
      <c r="F222" s="3">
        <f t="shared" si="17"/>
        <v>28</v>
      </c>
      <c r="G222" s="2">
        <v>1</v>
      </c>
      <c r="H222" s="2">
        <f t="shared" si="19"/>
        <v>28</v>
      </c>
      <c r="I222" s="2">
        <f t="shared" si="18"/>
        <v>-3</v>
      </c>
    </row>
    <row r="223" spans="1:9" x14ac:dyDescent="0.25">
      <c r="A223" s="14">
        <v>36537</v>
      </c>
      <c r="B223" s="14">
        <v>36880</v>
      </c>
      <c r="C223" s="1">
        <v>1936</v>
      </c>
      <c r="D223" s="1">
        <f t="shared" si="15"/>
        <v>4</v>
      </c>
      <c r="E223" s="2">
        <f t="shared" si="16"/>
        <v>343</v>
      </c>
      <c r="F223" s="3">
        <f t="shared" si="17"/>
        <v>35</v>
      </c>
      <c r="G223" s="2">
        <v>1</v>
      </c>
      <c r="H223" s="2">
        <f t="shared" si="19"/>
        <v>35</v>
      </c>
      <c r="I223" s="2">
        <f t="shared" si="18"/>
        <v>-8</v>
      </c>
    </row>
    <row r="224" spans="1:9" x14ac:dyDescent="0.25">
      <c r="A224" s="14">
        <v>36537</v>
      </c>
      <c r="B224" s="14">
        <v>36908</v>
      </c>
      <c r="C224" s="1">
        <v>1939.25</v>
      </c>
      <c r="D224" s="1">
        <f t="shared" si="15"/>
        <v>4</v>
      </c>
      <c r="E224" s="2">
        <f t="shared" si="16"/>
        <v>371</v>
      </c>
      <c r="F224" s="3">
        <f t="shared" si="17"/>
        <v>28</v>
      </c>
      <c r="G224" s="2">
        <v>1</v>
      </c>
      <c r="H224" s="2">
        <f t="shared" si="19"/>
        <v>28</v>
      </c>
      <c r="I224" s="2">
        <f t="shared" si="18"/>
        <v>-5</v>
      </c>
    </row>
    <row r="225" spans="1:9" x14ac:dyDescent="0.25">
      <c r="A225" s="14">
        <v>36537</v>
      </c>
      <c r="B225" s="14">
        <v>36943</v>
      </c>
      <c r="C225" s="1">
        <v>1942.25</v>
      </c>
      <c r="D225" s="1">
        <f t="shared" si="15"/>
        <v>4</v>
      </c>
      <c r="E225" s="2">
        <f t="shared" si="16"/>
        <v>406</v>
      </c>
      <c r="F225" s="3">
        <f t="shared" si="17"/>
        <v>35</v>
      </c>
      <c r="G225" s="2">
        <v>1</v>
      </c>
      <c r="H225" s="2">
        <f t="shared" si="19"/>
        <v>35</v>
      </c>
      <c r="I225" s="2">
        <f t="shared" si="18"/>
        <v>-9</v>
      </c>
    </row>
    <row r="226" spans="1:9" x14ac:dyDescent="0.25">
      <c r="A226" s="14">
        <v>36537</v>
      </c>
      <c r="B226" s="14">
        <v>36971</v>
      </c>
      <c r="C226" s="1">
        <v>1945.25</v>
      </c>
      <c r="D226" s="1">
        <f t="shared" si="15"/>
        <v>4</v>
      </c>
      <c r="E226" s="2">
        <f t="shared" si="16"/>
        <v>434</v>
      </c>
      <c r="F226" s="3">
        <f t="shared" si="17"/>
        <v>28</v>
      </c>
      <c r="G226" s="2">
        <v>1</v>
      </c>
      <c r="H226" s="2">
        <f t="shared" si="19"/>
        <v>28</v>
      </c>
      <c r="I226" s="2">
        <f t="shared" si="18"/>
        <v>-9</v>
      </c>
    </row>
    <row r="227" spans="1:9" x14ac:dyDescent="0.25">
      <c r="A227" s="14">
        <v>36537</v>
      </c>
      <c r="B227" s="14">
        <v>36999</v>
      </c>
      <c r="C227" s="1">
        <v>1947.75</v>
      </c>
      <c r="D227" s="1">
        <f t="shared" si="15"/>
        <v>4</v>
      </c>
      <c r="E227" s="2">
        <f t="shared" si="16"/>
        <v>462</v>
      </c>
      <c r="F227" s="3">
        <f t="shared" si="17"/>
        <v>28</v>
      </c>
      <c r="G227" s="2">
        <v>1</v>
      </c>
      <c r="H227" s="2">
        <f t="shared" si="19"/>
        <v>28</v>
      </c>
      <c r="I227" s="2">
        <f t="shared" si="18"/>
        <v>-6</v>
      </c>
    </row>
    <row r="228" spans="1:9" x14ac:dyDescent="0.25">
      <c r="A228" s="14">
        <v>36537</v>
      </c>
      <c r="B228" s="14">
        <v>37027</v>
      </c>
      <c r="C228" s="1">
        <v>1950.25</v>
      </c>
      <c r="D228" s="1">
        <f t="shared" si="15"/>
        <v>4</v>
      </c>
      <c r="E228" s="2">
        <f t="shared" si="16"/>
        <v>490</v>
      </c>
      <c r="F228" s="3">
        <f t="shared" si="17"/>
        <v>28</v>
      </c>
      <c r="G228" s="2">
        <v>1</v>
      </c>
      <c r="H228" s="2">
        <f t="shared" si="19"/>
        <v>28</v>
      </c>
      <c r="I228" s="2">
        <f t="shared" si="18"/>
        <v>-4</v>
      </c>
    </row>
    <row r="229" spans="1:9" x14ac:dyDescent="0.25">
      <c r="A229" s="14">
        <v>36537</v>
      </c>
      <c r="B229" s="14">
        <v>37062</v>
      </c>
      <c r="C229" s="1">
        <v>1952.75</v>
      </c>
      <c r="D229" s="1">
        <f t="shared" si="15"/>
        <v>4</v>
      </c>
      <c r="E229" s="2">
        <f t="shared" si="16"/>
        <v>525</v>
      </c>
      <c r="F229" s="3">
        <f t="shared" si="17"/>
        <v>35</v>
      </c>
      <c r="G229" s="2">
        <v>1</v>
      </c>
      <c r="H229" s="2">
        <f t="shared" si="19"/>
        <v>35</v>
      </c>
      <c r="I229" s="2">
        <f t="shared" si="18"/>
        <v>-8</v>
      </c>
    </row>
    <row r="230" spans="1:9" x14ac:dyDescent="0.25">
      <c r="A230" s="14">
        <v>36537</v>
      </c>
      <c r="B230" s="14">
        <v>37090</v>
      </c>
      <c r="C230" s="1">
        <v>1955</v>
      </c>
      <c r="D230" s="1">
        <f t="shared" si="15"/>
        <v>4</v>
      </c>
      <c r="E230" s="2">
        <f t="shared" si="16"/>
        <v>553</v>
      </c>
      <c r="F230" s="3">
        <f t="shared" si="17"/>
        <v>28</v>
      </c>
      <c r="G230" s="2">
        <v>1</v>
      </c>
      <c r="H230" s="2">
        <f t="shared" si="19"/>
        <v>28</v>
      </c>
      <c r="I230" s="2">
        <f t="shared" si="18"/>
        <v>-6</v>
      </c>
    </row>
    <row r="231" spans="1:9" x14ac:dyDescent="0.25">
      <c r="A231" s="14">
        <v>36537</v>
      </c>
      <c r="B231" s="14">
        <v>37118</v>
      </c>
      <c r="C231" s="1">
        <v>1957</v>
      </c>
      <c r="D231" s="1">
        <f t="shared" si="15"/>
        <v>4</v>
      </c>
      <c r="E231" s="2">
        <f t="shared" si="16"/>
        <v>581</v>
      </c>
      <c r="F231" s="3">
        <f t="shared" si="17"/>
        <v>28</v>
      </c>
      <c r="G231" s="2">
        <v>1</v>
      </c>
      <c r="H231" s="2">
        <f t="shared" si="19"/>
        <v>28</v>
      </c>
      <c r="I231" s="2">
        <f t="shared" si="18"/>
        <v>-3</v>
      </c>
    </row>
    <row r="232" spans="1:9" x14ac:dyDescent="0.25">
      <c r="A232" s="14">
        <v>36537</v>
      </c>
      <c r="B232" s="14">
        <v>37153</v>
      </c>
      <c r="C232" s="1">
        <v>1959</v>
      </c>
      <c r="D232" s="1">
        <f t="shared" si="15"/>
        <v>4</v>
      </c>
      <c r="E232" s="2">
        <f t="shared" si="16"/>
        <v>616</v>
      </c>
      <c r="F232" s="3">
        <f t="shared" si="17"/>
        <v>35</v>
      </c>
      <c r="G232" s="2">
        <v>1</v>
      </c>
      <c r="H232" s="2">
        <f t="shared" si="19"/>
        <v>35</v>
      </c>
      <c r="I232" s="2">
        <f t="shared" si="18"/>
        <v>-7</v>
      </c>
    </row>
    <row r="233" spans="1:9" x14ac:dyDescent="0.25">
      <c r="A233" s="14">
        <v>36537</v>
      </c>
      <c r="B233" s="14">
        <v>37181</v>
      </c>
      <c r="C233" s="1">
        <v>1961</v>
      </c>
      <c r="D233" s="1">
        <f t="shared" si="15"/>
        <v>4</v>
      </c>
      <c r="E233" s="2">
        <f t="shared" si="16"/>
        <v>644</v>
      </c>
      <c r="F233" s="3">
        <f t="shared" si="17"/>
        <v>28</v>
      </c>
      <c r="G233" s="2">
        <v>1</v>
      </c>
      <c r="H233" s="2">
        <f t="shared" si="19"/>
        <v>28</v>
      </c>
      <c r="I233" s="2">
        <f t="shared" si="18"/>
        <v>-5</v>
      </c>
    </row>
    <row r="234" spans="1:9" x14ac:dyDescent="0.25">
      <c r="A234" s="14">
        <v>36537</v>
      </c>
      <c r="B234" s="14">
        <v>37216</v>
      </c>
      <c r="C234" s="1">
        <v>1963</v>
      </c>
      <c r="D234" s="1">
        <f t="shared" si="15"/>
        <v>4</v>
      </c>
      <c r="E234" s="2">
        <f t="shared" si="16"/>
        <v>679</v>
      </c>
      <c r="F234" s="3">
        <f t="shared" si="17"/>
        <v>35</v>
      </c>
      <c r="G234" s="2">
        <v>1</v>
      </c>
      <c r="H234" s="2">
        <f t="shared" si="19"/>
        <v>35</v>
      </c>
      <c r="I234" s="2">
        <f t="shared" si="18"/>
        <v>-9</v>
      </c>
    </row>
    <row r="235" spans="1:9" x14ac:dyDescent="0.25">
      <c r="A235" s="14">
        <v>36537</v>
      </c>
      <c r="B235" s="14">
        <v>37244</v>
      </c>
      <c r="C235" s="1">
        <v>1965</v>
      </c>
      <c r="D235" s="1">
        <f t="shared" si="15"/>
        <v>4</v>
      </c>
      <c r="E235" s="2">
        <f t="shared" si="16"/>
        <v>707</v>
      </c>
      <c r="F235" s="3">
        <f t="shared" si="17"/>
        <v>28</v>
      </c>
      <c r="G235" s="2">
        <v>1</v>
      </c>
      <c r="H235" s="2">
        <f t="shared" si="19"/>
        <v>28</v>
      </c>
      <c r="I235" s="2">
        <f t="shared" si="18"/>
        <v>-7</v>
      </c>
    </row>
    <row r="236" spans="1:9" x14ac:dyDescent="0.25">
      <c r="A236" s="14">
        <v>36537</v>
      </c>
      <c r="B236" s="14">
        <v>37272</v>
      </c>
      <c r="C236" s="1">
        <v>1965.75</v>
      </c>
      <c r="D236" s="1">
        <f t="shared" si="15"/>
        <v>4</v>
      </c>
      <c r="E236" s="2">
        <f t="shared" si="16"/>
        <v>735</v>
      </c>
      <c r="F236" s="3">
        <f t="shared" si="17"/>
        <v>28</v>
      </c>
      <c r="G236" s="2">
        <v>1</v>
      </c>
      <c r="H236" s="2">
        <f t="shared" si="19"/>
        <v>28</v>
      </c>
      <c r="I236" s="2">
        <f t="shared" si="18"/>
        <v>-4</v>
      </c>
    </row>
    <row r="237" spans="1:9" x14ac:dyDescent="0.25">
      <c r="A237" s="14">
        <v>36537</v>
      </c>
      <c r="B237" s="14">
        <v>37307</v>
      </c>
      <c r="C237" s="1">
        <v>1966.5</v>
      </c>
      <c r="D237" s="1">
        <f t="shared" si="15"/>
        <v>4</v>
      </c>
      <c r="E237" s="2">
        <f t="shared" si="16"/>
        <v>770</v>
      </c>
      <c r="F237" s="3">
        <f t="shared" si="17"/>
        <v>35</v>
      </c>
      <c r="G237" s="2">
        <v>1</v>
      </c>
      <c r="H237" s="2">
        <f t="shared" si="19"/>
        <v>35</v>
      </c>
      <c r="I237" s="2">
        <f t="shared" si="18"/>
        <v>-8</v>
      </c>
    </row>
    <row r="238" spans="1:9" x14ac:dyDescent="0.25">
      <c r="A238" s="14">
        <v>36537</v>
      </c>
      <c r="B238" s="14">
        <v>37335</v>
      </c>
      <c r="C238" s="1">
        <v>1967.25</v>
      </c>
      <c r="D238" s="1">
        <f t="shared" si="15"/>
        <v>4</v>
      </c>
      <c r="E238" s="2">
        <f t="shared" si="16"/>
        <v>798</v>
      </c>
      <c r="F238" s="3">
        <f t="shared" si="17"/>
        <v>28</v>
      </c>
      <c r="G238" s="2">
        <v>1</v>
      </c>
      <c r="H238" s="2">
        <f t="shared" si="19"/>
        <v>28</v>
      </c>
      <c r="I238" s="2">
        <f t="shared" si="18"/>
        <v>-8</v>
      </c>
    </row>
    <row r="239" spans="1:9" x14ac:dyDescent="0.25">
      <c r="A239" s="14">
        <v>36537</v>
      </c>
      <c r="B239" s="14">
        <v>37363</v>
      </c>
      <c r="C239" s="1">
        <v>1968</v>
      </c>
      <c r="D239" s="1">
        <f t="shared" si="15"/>
        <v>4</v>
      </c>
      <c r="E239" s="2">
        <f t="shared" si="16"/>
        <v>826</v>
      </c>
      <c r="F239" s="3">
        <f t="shared" si="17"/>
        <v>28</v>
      </c>
      <c r="G239" s="2">
        <v>1</v>
      </c>
      <c r="H239" s="2">
        <f t="shared" si="19"/>
        <v>28</v>
      </c>
      <c r="I239" s="2">
        <f t="shared" si="18"/>
        <v>-5</v>
      </c>
    </row>
    <row r="240" spans="1:9" x14ac:dyDescent="0.25">
      <c r="A240" s="14">
        <v>36538</v>
      </c>
      <c r="B240" s="14">
        <v>36543</v>
      </c>
      <c r="C240" s="1">
        <v>1844.75</v>
      </c>
      <c r="D240" s="1">
        <f t="shared" si="15"/>
        <v>3</v>
      </c>
      <c r="E240" s="2">
        <f t="shared" si="16"/>
        <v>5</v>
      </c>
      <c r="F240" s="3">
        <f t="shared" si="17"/>
        <v>-819</v>
      </c>
      <c r="G240" s="2">
        <v>1</v>
      </c>
      <c r="H240" s="2">
        <f t="shared" si="19"/>
        <v>-819</v>
      </c>
      <c r="I240" s="2">
        <f t="shared" si="18"/>
        <v>-5</v>
      </c>
    </row>
    <row r="241" spans="1:9" x14ac:dyDescent="0.25">
      <c r="A241" s="14">
        <v>36538</v>
      </c>
      <c r="B241" s="14">
        <v>36544</v>
      </c>
      <c r="C241" s="1">
        <v>1845.25</v>
      </c>
      <c r="D241" s="1">
        <f t="shared" si="15"/>
        <v>4</v>
      </c>
      <c r="E241" s="2">
        <f t="shared" si="16"/>
        <v>6</v>
      </c>
      <c r="F241" s="3">
        <f t="shared" si="17"/>
        <v>0</v>
      </c>
      <c r="G241" s="2">
        <v>1</v>
      </c>
      <c r="H241" s="2">
        <f t="shared" si="19"/>
        <v>0</v>
      </c>
      <c r="I241" s="2">
        <f t="shared" si="18"/>
        <v>-6</v>
      </c>
    </row>
    <row r="242" spans="1:9" x14ac:dyDescent="0.25">
      <c r="A242" s="14">
        <v>36538</v>
      </c>
      <c r="B242" s="14">
        <v>36546</v>
      </c>
      <c r="C242" s="1">
        <v>1846</v>
      </c>
      <c r="D242" s="1">
        <f t="shared" si="15"/>
        <v>6</v>
      </c>
      <c r="E242" s="2">
        <f t="shared" si="16"/>
        <v>8</v>
      </c>
      <c r="F242" s="3">
        <f t="shared" si="17"/>
        <v>0</v>
      </c>
      <c r="G242" s="2">
        <v>1</v>
      </c>
      <c r="H242" s="2">
        <f t="shared" si="19"/>
        <v>0</v>
      </c>
      <c r="I242" s="2">
        <f t="shared" si="18"/>
        <v>-8</v>
      </c>
    </row>
    <row r="243" spans="1:9" x14ac:dyDescent="0.25">
      <c r="A243" s="14">
        <v>36538</v>
      </c>
      <c r="B243" s="14">
        <v>36559</v>
      </c>
      <c r="C243" s="1">
        <v>1852</v>
      </c>
      <c r="D243" s="1">
        <f t="shared" si="15"/>
        <v>5</v>
      </c>
      <c r="E243" s="2">
        <f t="shared" si="16"/>
        <v>21</v>
      </c>
      <c r="F243" s="3">
        <f t="shared" si="17"/>
        <v>14</v>
      </c>
      <c r="G243" s="2">
        <v>1</v>
      </c>
      <c r="H243" s="2">
        <f t="shared" si="19"/>
        <v>14</v>
      </c>
      <c r="I243" s="2">
        <f t="shared" si="18"/>
        <v>10</v>
      </c>
    </row>
    <row r="244" spans="1:9" x14ac:dyDescent="0.25">
      <c r="A244" s="14">
        <v>36538</v>
      </c>
      <c r="B244" s="14">
        <v>36572</v>
      </c>
      <c r="C244" s="1">
        <v>1858.25</v>
      </c>
      <c r="D244" s="1">
        <f t="shared" si="15"/>
        <v>4</v>
      </c>
      <c r="E244" s="2">
        <f t="shared" si="16"/>
        <v>34</v>
      </c>
      <c r="F244" s="3">
        <f t="shared" si="17"/>
        <v>14</v>
      </c>
      <c r="G244" s="2">
        <v>1</v>
      </c>
      <c r="H244" s="2">
        <f t="shared" si="19"/>
        <v>14</v>
      </c>
      <c r="I244" s="2">
        <f t="shared" si="18"/>
        <v>-3</v>
      </c>
    </row>
    <row r="245" spans="1:9" x14ac:dyDescent="0.25">
      <c r="A245" s="14">
        <v>36538</v>
      </c>
      <c r="B245" s="14">
        <v>36574</v>
      </c>
      <c r="C245" s="1">
        <v>1859</v>
      </c>
      <c r="D245" s="1">
        <f t="shared" si="15"/>
        <v>6</v>
      </c>
      <c r="E245" s="2">
        <f t="shared" si="16"/>
        <v>36</v>
      </c>
      <c r="F245" s="3">
        <f t="shared" si="17"/>
        <v>0</v>
      </c>
      <c r="G245" s="2">
        <v>1</v>
      </c>
      <c r="H245" s="2">
        <f t="shared" si="19"/>
        <v>0</v>
      </c>
      <c r="I245" s="2">
        <f t="shared" si="18"/>
        <v>-5</v>
      </c>
    </row>
    <row r="246" spans="1:9" x14ac:dyDescent="0.25">
      <c r="A246" s="14">
        <v>36538</v>
      </c>
      <c r="B246" s="14">
        <v>36600</v>
      </c>
      <c r="C246" s="1">
        <v>1870.75</v>
      </c>
      <c r="D246" s="1">
        <f t="shared" si="15"/>
        <v>4</v>
      </c>
      <c r="E246" s="2">
        <f t="shared" si="16"/>
        <v>62</v>
      </c>
      <c r="F246" s="3">
        <f t="shared" si="17"/>
        <v>28</v>
      </c>
      <c r="G246" s="2">
        <v>1</v>
      </c>
      <c r="H246" s="2">
        <f t="shared" si="19"/>
        <v>28</v>
      </c>
      <c r="I246" s="2">
        <f t="shared" si="18"/>
        <v>-2</v>
      </c>
    </row>
    <row r="247" spans="1:9" x14ac:dyDescent="0.25">
      <c r="A247" s="14">
        <v>36538</v>
      </c>
      <c r="B247" s="14">
        <v>36602</v>
      </c>
      <c r="C247" s="1">
        <v>1871.25</v>
      </c>
      <c r="D247" s="1">
        <f t="shared" si="15"/>
        <v>6</v>
      </c>
      <c r="E247" s="2">
        <f t="shared" si="16"/>
        <v>64</v>
      </c>
      <c r="F247" s="3">
        <f t="shared" si="17"/>
        <v>0</v>
      </c>
      <c r="G247" s="2">
        <v>1</v>
      </c>
      <c r="H247" s="2">
        <f t="shared" si="19"/>
        <v>0</v>
      </c>
      <c r="I247" s="2">
        <f t="shared" si="18"/>
        <v>-4</v>
      </c>
    </row>
    <row r="248" spans="1:9" x14ac:dyDescent="0.25">
      <c r="A248" s="14">
        <v>36538</v>
      </c>
      <c r="B248" s="14">
        <v>36629</v>
      </c>
      <c r="C248" s="1">
        <v>1882</v>
      </c>
      <c r="D248" s="1">
        <f t="shared" si="15"/>
        <v>5</v>
      </c>
      <c r="E248" s="2">
        <f t="shared" si="16"/>
        <v>91</v>
      </c>
      <c r="F248" s="3">
        <f t="shared" si="17"/>
        <v>28</v>
      </c>
      <c r="G248" s="2">
        <v>1</v>
      </c>
      <c r="H248" s="2">
        <f t="shared" si="19"/>
        <v>28</v>
      </c>
      <c r="I248" s="2">
        <f t="shared" si="18"/>
        <v>0</v>
      </c>
    </row>
    <row r="249" spans="1:9" x14ac:dyDescent="0.25">
      <c r="A249" s="14">
        <v>36538</v>
      </c>
      <c r="B249" s="14">
        <v>36635</v>
      </c>
      <c r="C249" s="1">
        <v>1884.25</v>
      </c>
      <c r="D249" s="1">
        <f t="shared" si="15"/>
        <v>4</v>
      </c>
      <c r="E249" s="2">
        <f t="shared" si="16"/>
        <v>97</v>
      </c>
      <c r="F249" s="3">
        <f t="shared" si="17"/>
        <v>7</v>
      </c>
      <c r="G249" s="2">
        <v>1</v>
      </c>
      <c r="H249" s="2">
        <f t="shared" si="19"/>
        <v>7</v>
      </c>
      <c r="I249" s="2">
        <f t="shared" si="18"/>
        <v>-6</v>
      </c>
    </row>
    <row r="250" spans="1:9" x14ac:dyDescent="0.25">
      <c r="A250" s="14">
        <v>36538</v>
      </c>
      <c r="B250" s="14">
        <v>36663</v>
      </c>
      <c r="C250" s="1">
        <v>1892.5</v>
      </c>
      <c r="D250" s="1">
        <f t="shared" si="15"/>
        <v>4</v>
      </c>
      <c r="E250" s="2">
        <f t="shared" si="16"/>
        <v>125</v>
      </c>
      <c r="F250" s="3">
        <f t="shared" si="17"/>
        <v>28</v>
      </c>
      <c r="G250" s="2">
        <v>1</v>
      </c>
      <c r="H250" s="2">
        <f t="shared" si="19"/>
        <v>28</v>
      </c>
      <c r="I250" s="2">
        <f t="shared" si="18"/>
        <v>-4</v>
      </c>
    </row>
    <row r="251" spans="1:9" x14ac:dyDescent="0.25">
      <c r="A251" s="14">
        <v>36538</v>
      </c>
      <c r="B251" s="14">
        <v>36698</v>
      </c>
      <c r="C251" s="1">
        <v>1900.75</v>
      </c>
      <c r="D251" s="1">
        <f t="shared" si="15"/>
        <v>4</v>
      </c>
      <c r="E251" s="2">
        <f t="shared" si="16"/>
        <v>160</v>
      </c>
      <c r="F251" s="3">
        <f t="shared" si="17"/>
        <v>35</v>
      </c>
      <c r="G251" s="2">
        <v>1</v>
      </c>
      <c r="H251" s="2">
        <f t="shared" si="19"/>
        <v>35</v>
      </c>
      <c r="I251" s="2">
        <f t="shared" si="18"/>
        <v>-8</v>
      </c>
    </row>
    <row r="252" spans="1:9" x14ac:dyDescent="0.25">
      <c r="A252" s="14">
        <v>36538</v>
      </c>
      <c r="B252" s="14">
        <v>36726</v>
      </c>
      <c r="C252" s="1">
        <v>1908</v>
      </c>
      <c r="D252" s="1">
        <f t="shared" si="15"/>
        <v>4</v>
      </c>
      <c r="E252" s="2">
        <f t="shared" si="16"/>
        <v>188</v>
      </c>
      <c r="F252" s="3">
        <f t="shared" si="17"/>
        <v>28</v>
      </c>
      <c r="G252" s="2">
        <v>1</v>
      </c>
      <c r="H252" s="2">
        <f t="shared" si="19"/>
        <v>28</v>
      </c>
      <c r="I252" s="2">
        <f t="shared" si="18"/>
        <v>-6</v>
      </c>
    </row>
    <row r="253" spans="1:9" x14ac:dyDescent="0.25">
      <c r="A253" s="14">
        <v>36538</v>
      </c>
      <c r="B253" s="14">
        <v>36754</v>
      </c>
      <c r="C253" s="1">
        <v>1915</v>
      </c>
      <c r="D253" s="1">
        <f t="shared" si="15"/>
        <v>4</v>
      </c>
      <c r="E253" s="2">
        <f t="shared" si="16"/>
        <v>216</v>
      </c>
      <c r="F253" s="3">
        <f t="shared" si="17"/>
        <v>28</v>
      </c>
      <c r="G253" s="2">
        <v>1</v>
      </c>
      <c r="H253" s="2">
        <f t="shared" si="19"/>
        <v>28</v>
      </c>
      <c r="I253" s="2">
        <f t="shared" si="18"/>
        <v>-3</v>
      </c>
    </row>
    <row r="254" spans="1:9" x14ac:dyDescent="0.25">
      <c r="A254" s="14">
        <v>36538</v>
      </c>
      <c r="B254" s="14">
        <v>36789</v>
      </c>
      <c r="C254" s="1">
        <v>1922</v>
      </c>
      <c r="D254" s="1">
        <f t="shared" si="15"/>
        <v>4</v>
      </c>
      <c r="E254" s="2">
        <f t="shared" si="16"/>
        <v>251</v>
      </c>
      <c r="F254" s="3">
        <f t="shared" si="17"/>
        <v>35</v>
      </c>
      <c r="G254" s="2">
        <v>1</v>
      </c>
      <c r="H254" s="2">
        <f t="shared" si="19"/>
        <v>35</v>
      </c>
      <c r="I254" s="2">
        <f t="shared" si="18"/>
        <v>-7</v>
      </c>
    </row>
    <row r="255" spans="1:9" x14ac:dyDescent="0.25">
      <c r="A255" s="14">
        <v>36538</v>
      </c>
      <c r="B255" s="14">
        <v>36817</v>
      </c>
      <c r="C255" s="1">
        <v>1927</v>
      </c>
      <c r="D255" s="1">
        <f t="shared" si="15"/>
        <v>4</v>
      </c>
      <c r="E255" s="2">
        <f t="shared" si="16"/>
        <v>279</v>
      </c>
      <c r="F255" s="3">
        <f t="shared" si="17"/>
        <v>28</v>
      </c>
      <c r="G255" s="2">
        <v>1</v>
      </c>
      <c r="H255" s="2">
        <f t="shared" si="19"/>
        <v>28</v>
      </c>
      <c r="I255" s="2">
        <f t="shared" si="18"/>
        <v>-5</v>
      </c>
    </row>
    <row r="256" spans="1:9" x14ac:dyDescent="0.25">
      <c r="A256" s="14">
        <v>36538</v>
      </c>
      <c r="B256" s="14">
        <v>36845</v>
      </c>
      <c r="C256" s="1">
        <v>1931.5</v>
      </c>
      <c r="D256" s="1">
        <f t="shared" si="15"/>
        <v>4</v>
      </c>
      <c r="E256" s="2">
        <f t="shared" si="16"/>
        <v>307</v>
      </c>
      <c r="F256" s="3">
        <f t="shared" si="17"/>
        <v>28</v>
      </c>
      <c r="G256" s="2">
        <v>1</v>
      </c>
      <c r="H256" s="2">
        <f t="shared" si="19"/>
        <v>28</v>
      </c>
      <c r="I256" s="2">
        <f t="shared" si="18"/>
        <v>-2</v>
      </c>
    </row>
    <row r="257" spans="1:9" x14ac:dyDescent="0.25">
      <c r="A257" s="14">
        <v>36538</v>
      </c>
      <c r="B257" s="14">
        <v>36880</v>
      </c>
      <c r="C257" s="1">
        <v>1936</v>
      </c>
      <c r="D257" s="1">
        <f t="shared" si="15"/>
        <v>4</v>
      </c>
      <c r="E257" s="2">
        <f t="shared" si="16"/>
        <v>342</v>
      </c>
      <c r="F257" s="3">
        <f t="shared" si="17"/>
        <v>35</v>
      </c>
      <c r="G257" s="2">
        <v>1</v>
      </c>
      <c r="H257" s="2">
        <f t="shared" si="19"/>
        <v>35</v>
      </c>
      <c r="I257" s="2">
        <f t="shared" si="18"/>
        <v>-7</v>
      </c>
    </row>
    <row r="258" spans="1:9" x14ac:dyDescent="0.25">
      <c r="A258" s="14">
        <v>36538</v>
      </c>
      <c r="B258" s="14">
        <v>36908</v>
      </c>
      <c r="C258" s="1">
        <v>1939.25</v>
      </c>
      <c r="D258" s="1">
        <f t="shared" ref="D258:D321" si="20">WEEKDAY(B258)</f>
        <v>4</v>
      </c>
      <c r="E258" s="2">
        <f t="shared" ref="E258:E321" si="21">B258-A258</f>
        <v>370</v>
      </c>
      <c r="F258" s="3">
        <f t="shared" si="17"/>
        <v>28</v>
      </c>
      <c r="G258" s="2">
        <v>1</v>
      </c>
      <c r="H258" s="2">
        <f t="shared" si="19"/>
        <v>28</v>
      </c>
      <c r="I258" s="2">
        <f t="shared" si="18"/>
        <v>-4</v>
      </c>
    </row>
    <row r="259" spans="1:9" x14ac:dyDescent="0.25">
      <c r="A259" s="14">
        <v>36538</v>
      </c>
      <c r="B259" s="14">
        <v>36943</v>
      </c>
      <c r="C259" s="1">
        <v>1942.25</v>
      </c>
      <c r="D259" s="1">
        <f t="shared" si="20"/>
        <v>4</v>
      </c>
      <c r="E259" s="2">
        <f t="shared" si="21"/>
        <v>405</v>
      </c>
      <c r="F259" s="3">
        <f t="shared" ref="F259:F322" si="22">B259-B258+(D258-D259)</f>
        <v>35</v>
      </c>
      <c r="G259" s="2">
        <v>1</v>
      </c>
      <c r="H259" s="2">
        <f t="shared" si="19"/>
        <v>35</v>
      </c>
      <c r="I259" s="2">
        <f t="shared" ref="I259:I322" si="23">DAY(A259)-DAY(B259)</f>
        <v>-8</v>
      </c>
    </row>
    <row r="260" spans="1:9" x14ac:dyDescent="0.25">
      <c r="A260" s="14">
        <v>36538</v>
      </c>
      <c r="B260" s="14">
        <v>36971</v>
      </c>
      <c r="C260" s="1">
        <v>1945.25</v>
      </c>
      <c r="D260" s="1">
        <f t="shared" si="20"/>
        <v>4</v>
      </c>
      <c r="E260" s="2">
        <f t="shared" si="21"/>
        <v>433</v>
      </c>
      <c r="F260" s="3">
        <f t="shared" si="22"/>
        <v>28</v>
      </c>
      <c r="G260" s="2">
        <v>1</v>
      </c>
      <c r="H260" s="2">
        <f t="shared" ref="H260:H323" si="24">G260*F260</f>
        <v>28</v>
      </c>
      <c r="I260" s="2">
        <f t="shared" si="23"/>
        <v>-8</v>
      </c>
    </row>
    <row r="261" spans="1:9" x14ac:dyDescent="0.25">
      <c r="A261" s="14">
        <v>36538</v>
      </c>
      <c r="B261" s="14">
        <v>36999</v>
      </c>
      <c r="C261" s="1">
        <v>1947.75</v>
      </c>
      <c r="D261" s="1">
        <f t="shared" si="20"/>
        <v>4</v>
      </c>
      <c r="E261" s="2">
        <f t="shared" si="21"/>
        <v>461</v>
      </c>
      <c r="F261" s="3">
        <f t="shared" si="22"/>
        <v>28</v>
      </c>
      <c r="G261" s="2">
        <v>1</v>
      </c>
      <c r="H261" s="2">
        <f t="shared" si="24"/>
        <v>28</v>
      </c>
      <c r="I261" s="2">
        <f t="shared" si="23"/>
        <v>-5</v>
      </c>
    </row>
    <row r="262" spans="1:9" x14ac:dyDescent="0.25">
      <c r="A262" s="14">
        <v>36538</v>
      </c>
      <c r="B262" s="14">
        <v>37027</v>
      </c>
      <c r="C262" s="1">
        <v>1950.25</v>
      </c>
      <c r="D262" s="1">
        <f t="shared" si="20"/>
        <v>4</v>
      </c>
      <c r="E262" s="2">
        <f t="shared" si="21"/>
        <v>489</v>
      </c>
      <c r="F262" s="3">
        <f t="shared" si="22"/>
        <v>28</v>
      </c>
      <c r="G262" s="2">
        <v>1</v>
      </c>
      <c r="H262" s="2">
        <f t="shared" si="24"/>
        <v>28</v>
      </c>
      <c r="I262" s="2">
        <f t="shared" si="23"/>
        <v>-3</v>
      </c>
    </row>
    <row r="263" spans="1:9" x14ac:dyDescent="0.25">
      <c r="A263" s="14">
        <v>36538</v>
      </c>
      <c r="B263" s="14">
        <v>37062</v>
      </c>
      <c r="C263" s="1">
        <v>1952.75</v>
      </c>
      <c r="D263" s="1">
        <f t="shared" si="20"/>
        <v>4</v>
      </c>
      <c r="E263" s="2">
        <f t="shared" si="21"/>
        <v>524</v>
      </c>
      <c r="F263" s="3">
        <f t="shared" si="22"/>
        <v>35</v>
      </c>
      <c r="G263" s="2">
        <v>1</v>
      </c>
      <c r="H263" s="2">
        <f t="shared" si="24"/>
        <v>35</v>
      </c>
      <c r="I263" s="2">
        <f t="shared" si="23"/>
        <v>-7</v>
      </c>
    </row>
    <row r="264" spans="1:9" x14ac:dyDescent="0.25">
      <c r="A264" s="14">
        <v>36538</v>
      </c>
      <c r="B264" s="14">
        <v>37090</v>
      </c>
      <c r="C264" s="1">
        <v>1955</v>
      </c>
      <c r="D264" s="1">
        <f t="shared" si="20"/>
        <v>4</v>
      </c>
      <c r="E264" s="2">
        <f t="shared" si="21"/>
        <v>552</v>
      </c>
      <c r="F264" s="3">
        <f t="shared" si="22"/>
        <v>28</v>
      </c>
      <c r="G264" s="2">
        <v>1</v>
      </c>
      <c r="H264" s="2">
        <f t="shared" si="24"/>
        <v>28</v>
      </c>
      <c r="I264" s="2">
        <f t="shared" si="23"/>
        <v>-5</v>
      </c>
    </row>
    <row r="265" spans="1:9" x14ac:dyDescent="0.25">
      <c r="A265" s="14">
        <v>36538</v>
      </c>
      <c r="B265" s="14">
        <v>37118</v>
      </c>
      <c r="C265" s="1">
        <v>1957</v>
      </c>
      <c r="D265" s="1">
        <f t="shared" si="20"/>
        <v>4</v>
      </c>
      <c r="E265" s="2">
        <f t="shared" si="21"/>
        <v>580</v>
      </c>
      <c r="F265" s="3">
        <f t="shared" si="22"/>
        <v>28</v>
      </c>
      <c r="G265" s="2">
        <v>1</v>
      </c>
      <c r="H265" s="2">
        <f t="shared" si="24"/>
        <v>28</v>
      </c>
      <c r="I265" s="2">
        <f t="shared" si="23"/>
        <v>-2</v>
      </c>
    </row>
    <row r="266" spans="1:9" x14ac:dyDescent="0.25">
      <c r="A266" s="14">
        <v>36538</v>
      </c>
      <c r="B266" s="14">
        <v>37153</v>
      </c>
      <c r="C266" s="1">
        <v>1959</v>
      </c>
      <c r="D266" s="1">
        <f t="shared" si="20"/>
        <v>4</v>
      </c>
      <c r="E266" s="2">
        <f t="shared" si="21"/>
        <v>615</v>
      </c>
      <c r="F266" s="3">
        <f t="shared" si="22"/>
        <v>35</v>
      </c>
      <c r="G266" s="2">
        <v>1</v>
      </c>
      <c r="H266" s="2">
        <f t="shared" si="24"/>
        <v>35</v>
      </c>
      <c r="I266" s="2">
        <f t="shared" si="23"/>
        <v>-6</v>
      </c>
    </row>
    <row r="267" spans="1:9" x14ac:dyDescent="0.25">
      <c r="A267" s="14">
        <v>36538</v>
      </c>
      <c r="B267" s="14">
        <v>37181</v>
      </c>
      <c r="C267" s="1">
        <v>1961</v>
      </c>
      <c r="D267" s="1">
        <f t="shared" si="20"/>
        <v>4</v>
      </c>
      <c r="E267" s="2">
        <f t="shared" si="21"/>
        <v>643</v>
      </c>
      <c r="F267" s="3">
        <f t="shared" si="22"/>
        <v>28</v>
      </c>
      <c r="G267" s="2">
        <v>1</v>
      </c>
      <c r="H267" s="2">
        <f t="shared" si="24"/>
        <v>28</v>
      </c>
      <c r="I267" s="2">
        <f t="shared" si="23"/>
        <v>-4</v>
      </c>
    </row>
    <row r="268" spans="1:9" x14ac:dyDescent="0.25">
      <c r="A268" s="14">
        <v>36538</v>
      </c>
      <c r="B268" s="14">
        <v>37216</v>
      </c>
      <c r="C268" s="1">
        <v>1963</v>
      </c>
      <c r="D268" s="1">
        <f t="shared" si="20"/>
        <v>4</v>
      </c>
      <c r="E268" s="2">
        <f t="shared" si="21"/>
        <v>678</v>
      </c>
      <c r="F268" s="3">
        <f t="shared" si="22"/>
        <v>35</v>
      </c>
      <c r="G268" s="2">
        <v>1</v>
      </c>
      <c r="H268" s="2">
        <f t="shared" si="24"/>
        <v>35</v>
      </c>
      <c r="I268" s="2">
        <f t="shared" si="23"/>
        <v>-8</v>
      </c>
    </row>
    <row r="269" spans="1:9" x14ac:dyDescent="0.25">
      <c r="A269" s="14">
        <v>36538</v>
      </c>
      <c r="B269" s="14">
        <v>37244</v>
      </c>
      <c r="C269" s="1">
        <v>1965</v>
      </c>
      <c r="D269" s="1">
        <f t="shared" si="20"/>
        <v>4</v>
      </c>
      <c r="E269" s="2">
        <f t="shared" si="21"/>
        <v>706</v>
      </c>
      <c r="F269" s="3">
        <f t="shared" si="22"/>
        <v>28</v>
      </c>
      <c r="G269" s="2">
        <v>1</v>
      </c>
      <c r="H269" s="2">
        <f t="shared" si="24"/>
        <v>28</v>
      </c>
      <c r="I269" s="2">
        <f t="shared" si="23"/>
        <v>-6</v>
      </c>
    </row>
    <row r="270" spans="1:9" x14ac:dyDescent="0.25">
      <c r="A270" s="14">
        <v>36538</v>
      </c>
      <c r="B270" s="14">
        <v>37272</v>
      </c>
      <c r="C270" s="1">
        <v>1965.75</v>
      </c>
      <c r="D270" s="1">
        <f t="shared" si="20"/>
        <v>4</v>
      </c>
      <c r="E270" s="2">
        <f t="shared" si="21"/>
        <v>734</v>
      </c>
      <c r="F270" s="3">
        <f t="shared" si="22"/>
        <v>28</v>
      </c>
      <c r="G270" s="2">
        <v>1</v>
      </c>
      <c r="H270" s="2">
        <f t="shared" si="24"/>
        <v>28</v>
      </c>
      <c r="I270" s="2">
        <f t="shared" si="23"/>
        <v>-3</v>
      </c>
    </row>
    <row r="271" spans="1:9" x14ac:dyDescent="0.25">
      <c r="A271" s="14">
        <v>36538</v>
      </c>
      <c r="B271" s="14">
        <v>37307</v>
      </c>
      <c r="C271" s="1">
        <v>1966.5</v>
      </c>
      <c r="D271" s="1">
        <f t="shared" si="20"/>
        <v>4</v>
      </c>
      <c r="E271" s="2">
        <f t="shared" si="21"/>
        <v>769</v>
      </c>
      <c r="F271" s="3">
        <f t="shared" si="22"/>
        <v>35</v>
      </c>
      <c r="G271" s="2">
        <v>1</v>
      </c>
      <c r="H271" s="2">
        <f t="shared" si="24"/>
        <v>35</v>
      </c>
      <c r="I271" s="2">
        <f t="shared" si="23"/>
        <v>-7</v>
      </c>
    </row>
    <row r="272" spans="1:9" x14ac:dyDescent="0.25">
      <c r="A272" s="14">
        <v>36538</v>
      </c>
      <c r="B272" s="14">
        <v>37335</v>
      </c>
      <c r="C272" s="1">
        <v>1967.25</v>
      </c>
      <c r="D272" s="1">
        <f t="shared" si="20"/>
        <v>4</v>
      </c>
      <c r="E272" s="2">
        <f t="shared" si="21"/>
        <v>797</v>
      </c>
      <c r="F272" s="3">
        <f t="shared" si="22"/>
        <v>28</v>
      </c>
      <c r="G272" s="2">
        <v>1</v>
      </c>
      <c r="H272" s="2">
        <f t="shared" si="24"/>
        <v>28</v>
      </c>
      <c r="I272" s="2">
        <f t="shared" si="23"/>
        <v>-7</v>
      </c>
    </row>
    <row r="273" spans="1:9" x14ac:dyDescent="0.25">
      <c r="A273" s="14">
        <v>36538</v>
      </c>
      <c r="B273" s="14">
        <v>37363</v>
      </c>
      <c r="C273" s="1">
        <v>1968</v>
      </c>
      <c r="D273" s="1">
        <f t="shared" si="20"/>
        <v>4</v>
      </c>
      <c r="E273" s="2">
        <f t="shared" si="21"/>
        <v>825</v>
      </c>
      <c r="F273" s="3">
        <f t="shared" si="22"/>
        <v>28</v>
      </c>
      <c r="G273" s="2">
        <v>1</v>
      </c>
      <c r="H273" s="2">
        <f t="shared" si="24"/>
        <v>28</v>
      </c>
      <c r="I273" s="2">
        <f t="shared" si="23"/>
        <v>-4</v>
      </c>
    </row>
    <row r="274" spans="1:9" x14ac:dyDescent="0.25">
      <c r="A274" s="14">
        <v>36539</v>
      </c>
      <c r="B274" s="14">
        <v>36543</v>
      </c>
      <c r="C274" s="1">
        <v>1850</v>
      </c>
      <c r="D274" s="1">
        <f t="shared" si="20"/>
        <v>3</v>
      </c>
      <c r="E274" s="2">
        <f t="shared" si="21"/>
        <v>4</v>
      </c>
      <c r="F274" s="3">
        <f t="shared" si="22"/>
        <v>-819</v>
      </c>
      <c r="G274" s="2">
        <v>1</v>
      </c>
      <c r="H274" s="2">
        <f t="shared" si="24"/>
        <v>-819</v>
      </c>
      <c r="I274" s="2">
        <f t="shared" si="23"/>
        <v>-4</v>
      </c>
    </row>
    <row r="275" spans="1:9" x14ac:dyDescent="0.25">
      <c r="A275" s="14">
        <v>36539</v>
      </c>
      <c r="B275" s="14">
        <v>36544</v>
      </c>
      <c r="C275" s="1">
        <v>1850.5</v>
      </c>
      <c r="D275" s="1">
        <f t="shared" si="20"/>
        <v>4</v>
      </c>
      <c r="E275" s="2">
        <f t="shared" si="21"/>
        <v>5</v>
      </c>
      <c r="F275" s="3">
        <f t="shared" si="22"/>
        <v>0</v>
      </c>
      <c r="G275" s="2">
        <v>1</v>
      </c>
      <c r="H275" s="2">
        <f t="shared" si="24"/>
        <v>0</v>
      </c>
      <c r="I275" s="2">
        <f t="shared" si="23"/>
        <v>-5</v>
      </c>
    </row>
    <row r="276" spans="1:9" x14ac:dyDescent="0.25">
      <c r="A276" s="14">
        <v>36539</v>
      </c>
      <c r="B276" s="14">
        <v>36546</v>
      </c>
      <c r="C276" s="1">
        <v>1851.25</v>
      </c>
      <c r="D276" s="1">
        <f t="shared" si="20"/>
        <v>6</v>
      </c>
      <c r="E276" s="2">
        <f t="shared" si="21"/>
        <v>7</v>
      </c>
      <c r="F276" s="3">
        <f t="shared" si="22"/>
        <v>0</v>
      </c>
      <c r="G276" s="2">
        <v>1</v>
      </c>
      <c r="H276" s="2">
        <f t="shared" si="24"/>
        <v>0</v>
      </c>
      <c r="I276" s="2">
        <f t="shared" si="23"/>
        <v>-7</v>
      </c>
    </row>
    <row r="277" spans="1:9" x14ac:dyDescent="0.25">
      <c r="A277" s="14">
        <v>36539</v>
      </c>
      <c r="B277" s="14">
        <v>36572</v>
      </c>
      <c r="C277" s="1">
        <v>1863.75</v>
      </c>
      <c r="D277" s="1">
        <f t="shared" si="20"/>
        <v>4</v>
      </c>
      <c r="E277" s="2">
        <f t="shared" si="21"/>
        <v>33</v>
      </c>
      <c r="F277" s="3">
        <f t="shared" si="22"/>
        <v>28</v>
      </c>
      <c r="G277" s="2">
        <v>1</v>
      </c>
      <c r="H277" s="2">
        <f t="shared" si="24"/>
        <v>28</v>
      </c>
      <c r="I277" s="2">
        <f t="shared" si="23"/>
        <v>-2</v>
      </c>
    </row>
    <row r="278" spans="1:9" x14ac:dyDescent="0.25">
      <c r="A278" s="14">
        <v>36539</v>
      </c>
      <c r="B278" s="14">
        <v>36574</v>
      </c>
      <c r="C278" s="1">
        <v>1864.5</v>
      </c>
      <c r="D278" s="1">
        <f t="shared" si="20"/>
        <v>6</v>
      </c>
      <c r="E278" s="2">
        <f t="shared" si="21"/>
        <v>35</v>
      </c>
      <c r="F278" s="3">
        <f t="shared" si="22"/>
        <v>0</v>
      </c>
      <c r="G278" s="2">
        <v>1</v>
      </c>
      <c r="H278" s="2">
        <f t="shared" si="24"/>
        <v>0</v>
      </c>
      <c r="I278" s="2">
        <f t="shared" si="23"/>
        <v>-4</v>
      </c>
    </row>
    <row r="279" spans="1:9" x14ac:dyDescent="0.25">
      <c r="A279" s="14">
        <v>36539</v>
      </c>
      <c r="B279" s="14">
        <v>36600</v>
      </c>
      <c r="C279" s="1">
        <v>1876.25</v>
      </c>
      <c r="D279" s="1">
        <f t="shared" si="20"/>
        <v>4</v>
      </c>
      <c r="E279" s="2">
        <f t="shared" si="21"/>
        <v>61</v>
      </c>
      <c r="F279" s="3">
        <f t="shared" si="22"/>
        <v>28</v>
      </c>
      <c r="G279" s="2">
        <v>1</v>
      </c>
      <c r="H279" s="2">
        <f t="shared" si="24"/>
        <v>28</v>
      </c>
      <c r="I279" s="2">
        <f t="shared" si="23"/>
        <v>-1</v>
      </c>
    </row>
    <row r="280" spans="1:9" x14ac:dyDescent="0.25">
      <c r="A280" s="14">
        <v>36539</v>
      </c>
      <c r="B280" s="14">
        <v>36602</v>
      </c>
      <c r="C280" s="1">
        <v>1876.75</v>
      </c>
      <c r="D280" s="1">
        <f t="shared" si="20"/>
        <v>6</v>
      </c>
      <c r="E280" s="2">
        <f t="shared" si="21"/>
        <v>63</v>
      </c>
      <c r="F280" s="3">
        <f t="shared" si="22"/>
        <v>0</v>
      </c>
      <c r="G280" s="2">
        <v>1</v>
      </c>
      <c r="H280" s="2">
        <f t="shared" si="24"/>
        <v>0</v>
      </c>
      <c r="I280" s="2">
        <f t="shared" si="23"/>
        <v>-3</v>
      </c>
    </row>
    <row r="281" spans="1:9" x14ac:dyDescent="0.25">
      <c r="A281" s="14">
        <v>36539</v>
      </c>
      <c r="B281" s="14">
        <v>36630</v>
      </c>
      <c r="C281" s="1">
        <v>1888</v>
      </c>
      <c r="D281" s="1">
        <f t="shared" si="20"/>
        <v>6</v>
      </c>
      <c r="E281" s="2">
        <f t="shared" si="21"/>
        <v>91</v>
      </c>
      <c r="F281" s="3">
        <f t="shared" si="22"/>
        <v>28</v>
      </c>
      <c r="G281" s="2">
        <v>1</v>
      </c>
      <c r="H281" s="2">
        <f t="shared" si="24"/>
        <v>28</v>
      </c>
      <c r="I281" s="2">
        <f t="shared" si="23"/>
        <v>0</v>
      </c>
    </row>
    <row r="282" spans="1:9" x14ac:dyDescent="0.25">
      <c r="A282" s="14">
        <v>36539</v>
      </c>
      <c r="B282" s="14">
        <v>36635</v>
      </c>
      <c r="C282" s="1">
        <v>1889.75</v>
      </c>
      <c r="D282" s="1">
        <f t="shared" si="20"/>
        <v>4</v>
      </c>
      <c r="E282" s="2">
        <f t="shared" si="21"/>
        <v>96</v>
      </c>
      <c r="F282" s="3">
        <f t="shared" si="22"/>
        <v>7</v>
      </c>
      <c r="G282" s="2">
        <v>1</v>
      </c>
      <c r="H282" s="2">
        <f t="shared" si="24"/>
        <v>7</v>
      </c>
      <c r="I282" s="2">
        <f t="shared" si="23"/>
        <v>-5</v>
      </c>
    </row>
    <row r="283" spans="1:9" x14ac:dyDescent="0.25">
      <c r="A283" s="14">
        <v>36539</v>
      </c>
      <c r="B283" s="14">
        <v>36663</v>
      </c>
      <c r="C283" s="1">
        <v>1897.75</v>
      </c>
      <c r="D283" s="1">
        <f t="shared" si="20"/>
        <v>4</v>
      </c>
      <c r="E283" s="2">
        <f t="shared" si="21"/>
        <v>124</v>
      </c>
      <c r="F283" s="3">
        <f t="shared" si="22"/>
        <v>28</v>
      </c>
      <c r="G283" s="2">
        <v>1</v>
      </c>
      <c r="H283" s="2">
        <f t="shared" si="24"/>
        <v>28</v>
      </c>
      <c r="I283" s="2">
        <f t="shared" si="23"/>
        <v>-3</v>
      </c>
    </row>
    <row r="284" spans="1:9" x14ac:dyDescent="0.25">
      <c r="A284" s="14">
        <v>36539</v>
      </c>
      <c r="B284" s="14">
        <v>36698</v>
      </c>
      <c r="C284" s="1">
        <v>1905.75</v>
      </c>
      <c r="D284" s="1">
        <f t="shared" si="20"/>
        <v>4</v>
      </c>
      <c r="E284" s="2">
        <f t="shared" si="21"/>
        <v>159</v>
      </c>
      <c r="F284" s="3">
        <f t="shared" si="22"/>
        <v>35</v>
      </c>
      <c r="G284" s="2">
        <v>1</v>
      </c>
      <c r="H284" s="2">
        <f t="shared" si="24"/>
        <v>35</v>
      </c>
      <c r="I284" s="2">
        <f t="shared" si="23"/>
        <v>-7</v>
      </c>
    </row>
    <row r="285" spans="1:9" x14ac:dyDescent="0.25">
      <c r="A285" s="14">
        <v>36539</v>
      </c>
      <c r="B285" s="14">
        <v>36726</v>
      </c>
      <c r="C285" s="1">
        <v>1912.75</v>
      </c>
      <c r="D285" s="1">
        <f t="shared" si="20"/>
        <v>4</v>
      </c>
      <c r="E285" s="2">
        <f t="shared" si="21"/>
        <v>187</v>
      </c>
      <c r="F285" s="3">
        <f t="shared" si="22"/>
        <v>28</v>
      </c>
      <c r="G285" s="2">
        <v>1</v>
      </c>
      <c r="H285" s="2">
        <f t="shared" si="24"/>
        <v>28</v>
      </c>
      <c r="I285" s="2">
        <f t="shared" si="23"/>
        <v>-5</v>
      </c>
    </row>
    <row r="286" spans="1:9" x14ac:dyDescent="0.25">
      <c r="A286" s="14">
        <v>36539</v>
      </c>
      <c r="B286" s="14">
        <v>36754</v>
      </c>
      <c r="C286" s="1">
        <v>1919.5</v>
      </c>
      <c r="D286" s="1">
        <f t="shared" si="20"/>
        <v>4</v>
      </c>
      <c r="E286" s="2">
        <f t="shared" si="21"/>
        <v>215</v>
      </c>
      <c r="F286" s="3">
        <f t="shared" si="22"/>
        <v>28</v>
      </c>
      <c r="G286" s="2">
        <v>1</v>
      </c>
      <c r="H286" s="2">
        <f t="shared" si="24"/>
        <v>28</v>
      </c>
      <c r="I286" s="2">
        <f t="shared" si="23"/>
        <v>-2</v>
      </c>
    </row>
    <row r="287" spans="1:9" x14ac:dyDescent="0.25">
      <c r="A287" s="14">
        <v>36539</v>
      </c>
      <c r="B287" s="14">
        <v>36789</v>
      </c>
      <c r="C287" s="1">
        <v>1926.25</v>
      </c>
      <c r="D287" s="1">
        <f t="shared" si="20"/>
        <v>4</v>
      </c>
      <c r="E287" s="2">
        <f t="shared" si="21"/>
        <v>250</v>
      </c>
      <c r="F287" s="3">
        <f t="shared" si="22"/>
        <v>35</v>
      </c>
      <c r="G287" s="2">
        <v>1</v>
      </c>
      <c r="H287" s="2">
        <f t="shared" si="24"/>
        <v>35</v>
      </c>
      <c r="I287" s="2">
        <f t="shared" si="23"/>
        <v>-6</v>
      </c>
    </row>
    <row r="288" spans="1:9" x14ac:dyDescent="0.25">
      <c r="A288" s="14">
        <v>36539</v>
      </c>
      <c r="B288" s="14">
        <v>36817</v>
      </c>
      <c r="C288" s="1">
        <v>1931</v>
      </c>
      <c r="D288" s="1">
        <f t="shared" si="20"/>
        <v>4</v>
      </c>
      <c r="E288" s="2">
        <f t="shared" si="21"/>
        <v>278</v>
      </c>
      <c r="F288" s="3">
        <f t="shared" si="22"/>
        <v>28</v>
      </c>
      <c r="G288" s="2">
        <v>1</v>
      </c>
      <c r="H288" s="2">
        <f t="shared" si="24"/>
        <v>28</v>
      </c>
      <c r="I288" s="2">
        <f t="shared" si="23"/>
        <v>-4</v>
      </c>
    </row>
    <row r="289" spans="1:9" x14ac:dyDescent="0.25">
      <c r="A289" s="14">
        <v>36539</v>
      </c>
      <c r="B289" s="14">
        <v>36845</v>
      </c>
      <c r="C289" s="1">
        <v>1935.5</v>
      </c>
      <c r="D289" s="1">
        <f t="shared" si="20"/>
        <v>4</v>
      </c>
      <c r="E289" s="2">
        <f t="shared" si="21"/>
        <v>306</v>
      </c>
      <c r="F289" s="3">
        <f t="shared" si="22"/>
        <v>28</v>
      </c>
      <c r="G289" s="2">
        <v>1</v>
      </c>
      <c r="H289" s="2">
        <f t="shared" si="24"/>
        <v>28</v>
      </c>
      <c r="I289" s="2">
        <f t="shared" si="23"/>
        <v>-1</v>
      </c>
    </row>
    <row r="290" spans="1:9" x14ac:dyDescent="0.25">
      <c r="A290" s="14">
        <v>36539</v>
      </c>
      <c r="B290" s="14">
        <v>36880</v>
      </c>
      <c r="C290" s="1">
        <v>1940</v>
      </c>
      <c r="D290" s="1">
        <f t="shared" si="20"/>
        <v>4</v>
      </c>
      <c r="E290" s="2">
        <f t="shared" si="21"/>
        <v>341</v>
      </c>
      <c r="F290" s="3">
        <f t="shared" si="22"/>
        <v>35</v>
      </c>
      <c r="G290" s="2">
        <v>1</v>
      </c>
      <c r="H290" s="2">
        <f t="shared" si="24"/>
        <v>35</v>
      </c>
      <c r="I290" s="2">
        <f t="shared" si="23"/>
        <v>-6</v>
      </c>
    </row>
    <row r="291" spans="1:9" x14ac:dyDescent="0.25">
      <c r="A291" s="14">
        <v>36539</v>
      </c>
      <c r="B291" s="14">
        <v>36908</v>
      </c>
      <c r="C291" s="1">
        <v>1943.5</v>
      </c>
      <c r="D291" s="1">
        <f t="shared" si="20"/>
        <v>4</v>
      </c>
      <c r="E291" s="2">
        <f t="shared" si="21"/>
        <v>369</v>
      </c>
      <c r="F291" s="3">
        <f t="shared" si="22"/>
        <v>28</v>
      </c>
      <c r="G291" s="2">
        <v>1</v>
      </c>
      <c r="H291" s="2">
        <f t="shared" si="24"/>
        <v>28</v>
      </c>
      <c r="I291" s="2">
        <f t="shared" si="23"/>
        <v>-3</v>
      </c>
    </row>
    <row r="292" spans="1:9" x14ac:dyDescent="0.25">
      <c r="A292" s="14">
        <v>36539</v>
      </c>
      <c r="B292" s="14">
        <v>36943</v>
      </c>
      <c r="C292" s="1">
        <v>1946.75</v>
      </c>
      <c r="D292" s="1">
        <f t="shared" si="20"/>
        <v>4</v>
      </c>
      <c r="E292" s="2">
        <f t="shared" si="21"/>
        <v>404</v>
      </c>
      <c r="F292" s="3">
        <f t="shared" si="22"/>
        <v>35</v>
      </c>
      <c r="G292" s="2">
        <v>1</v>
      </c>
      <c r="H292" s="2">
        <f t="shared" si="24"/>
        <v>35</v>
      </c>
      <c r="I292" s="2">
        <f t="shared" si="23"/>
        <v>-7</v>
      </c>
    </row>
    <row r="293" spans="1:9" x14ac:dyDescent="0.25">
      <c r="A293" s="14">
        <v>36539</v>
      </c>
      <c r="B293" s="14">
        <v>36971</v>
      </c>
      <c r="C293" s="1">
        <v>1950</v>
      </c>
      <c r="D293" s="1">
        <f t="shared" si="20"/>
        <v>4</v>
      </c>
      <c r="E293" s="2">
        <f t="shared" si="21"/>
        <v>432</v>
      </c>
      <c r="F293" s="3">
        <f t="shared" si="22"/>
        <v>28</v>
      </c>
      <c r="G293" s="2">
        <v>1</v>
      </c>
      <c r="H293" s="2">
        <f t="shared" si="24"/>
        <v>28</v>
      </c>
      <c r="I293" s="2">
        <f t="shared" si="23"/>
        <v>-7</v>
      </c>
    </row>
    <row r="294" spans="1:9" x14ac:dyDescent="0.25">
      <c r="A294" s="14">
        <v>36539</v>
      </c>
      <c r="B294" s="14">
        <v>36999</v>
      </c>
      <c r="C294" s="1">
        <v>1952.75</v>
      </c>
      <c r="D294" s="1">
        <f t="shared" si="20"/>
        <v>4</v>
      </c>
      <c r="E294" s="2">
        <f t="shared" si="21"/>
        <v>460</v>
      </c>
      <c r="F294" s="3">
        <f t="shared" si="22"/>
        <v>28</v>
      </c>
      <c r="G294" s="2">
        <v>1</v>
      </c>
      <c r="H294" s="2">
        <f t="shared" si="24"/>
        <v>28</v>
      </c>
      <c r="I294" s="2">
        <f t="shared" si="23"/>
        <v>-4</v>
      </c>
    </row>
    <row r="295" spans="1:9" x14ac:dyDescent="0.25">
      <c r="A295" s="14">
        <v>36539</v>
      </c>
      <c r="B295" s="14">
        <v>37027</v>
      </c>
      <c r="C295" s="1">
        <v>1955.25</v>
      </c>
      <c r="D295" s="1">
        <f t="shared" si="20"/>
        <v>4</v>
      </c>
      <c r="E295" s="2">
        <f t="shared" si="21"/>
        <v>488</v>
      </c>
      <c r="F295" s="3">
        <f t="shared" si="22"/>
        <v>28</v>
      </c>
      <c r="G295" s="2">
        <v>1</v>
      </c>
      <c r="H295" s="2">
        <f t="shared" si="24"/>
        <v>28</v>
      </c>
      <c r="I295" s="2">
        <f t="shared" si="23"/>
        <v>-2</v>
      </c>
    </row>
    <row r="296" spans="1:9" x14ac:dyDescent="0.25">
      <c r="A296" s="14">
        <v>36539</v>
      </c>
      <c r="B296" s="14">
        <v>37062</v>
      </c>
      <c r="C296" s="1">
        <v>1957.75</v>
      </c>
      <c r="D296" s="1">
        <f t="shared" si="20"/>
        <v>4</v>
      </c>
      <c r="E296" s="2">
        <f t="shared" si="21"/>
        <v>523</v>
      </c>
      <c r="F296" s="3">
        <f t="shared" si="22"/>
        <v>35</v>
      </c>
      <c r="G296" s="2">
        <v>1</v>
      </c>
      <c r="H296" s="2">
        <f t="shared" si="24"/>
        <v>35</v>
      </c>
      <c r="I296" s="2">
        <f t="shared" si="23"/>
        <v>-6</v>
      </c>
    </row>
    <row r="297" spans="1:9" x14ac:dyDescent="0.25">
      <c r="A297" s="14">
        <v>36539</v>
      </c>
      <c r="B297" s="14">
        <v>37090</v>
      </c>
      <c r="C297" s="1">
        <v>1960</v>
      </c>
      <c r="D297" s="1">
        <f t="shared" si="20"/>
        <v>4</v>
      </c>
      <c r="E297" s="2">
        <f t="shared" si="21"/>
        <v>551</v>
      </c>
      <c r="F297" s="3">
        <f t="shared" si="22"/>
        <v>28</v>
      </c>
      <c r="G297" s="2">
        <v>1</v>
      </c>
      <c r="H297" s="2">
        <f t="shared" si="24"/>
        <v>28</v>
      </c>
      <c r="I297" s="2">
        <f t="shared" si="23"/>
        <v>-4</v>
      </c>
    </row>
    <row r="298" spans="1:9" x14ac:dyDescent="0.25">
      <c r="A298" s="14">
        <v>36539</v>
      </c>
      <c r="B298" s="14">
        <v>37118</v>
      </c>
      <c r="C298" s="1">
        <v>1962</v>
      </c>
      <c r="D298" s="1">
        <f t="shared" si="20"/>
        <v>4</v>
      </c>
      <c r="E298" s="2">
        <f t="shared" si="21"/>
        <v>579</v>
      </c>
      <c r="F298" s="3">
        <f t="shared" si="22"/>
        <v>28</v>
      </c>
      <c r="G298" s="2">
        <v>1</v>
      </c>
      <c r="H298" s="2">
        <f t="shared" si="24"/>
        <v>28</v>
      </c>
      <c r="I298" s="2">
        <f t="shared" si="23"/>
        <v>-1</v>
      </c>
    </row>
    <row r="299" spans="1:9" x14ac:dyDescent="0.25">
      <c r="A299" s="14">
        <v>36539</v>
      </c>
      <c r="B299" s="14">
        <v>37153</v>
      </c>
      <c r="C299" s="1">
        <v>1964</v>
      </c>
      <c r="D299" s="1">
        <f t="shared" si="20"/>
        <v>4</v>
      </c>
      <c r="E299" s="2">
        <f t="shared" si="21"/>
        <v>614</v>
      </c>
      <c r="F299" s="3">
        <f t="shared" si="22"/>
        <v>35</v>
      </c>
      <c r="G299" s="2">
        <v>1</v>
      </c>
      <c r="H299" s="2">
        <f t="shared" si="24"/>
        <v>35</v>
      </c>
      <c r="I299" s="2">
        <f t="shared" si="23"/>
        <v>-5</v>
      </c>
    </row>
    <row r="300" spans="1:9" x14ac:dyDescent="0.25">
      <c r="A300" s="14">
        <v>36539</v>
      </c>
      <c r="B300" s="14">
        <v>37181</v>
      </c>
      <c r="C300" s="1">
        <v>1966</v>
      </c>
      <c r="D300" s="1">
        <f t="shared" si="20"/>
        <v>4</v>
      </c>
      <c r="E300" s="2">
        <f t="shared" si="21"/>
        <v>642</v>
      </c>
      <c r="F300" s="3">
        <f t="shared" si="22"/>
        <v>28</v>
      </c>
      <c r="G300" s="2">
        <v>1</v>
      </c>
      <c r="H300" s="2">
        <f t="shared" si="24"/>
        <v>28</v>
      </c>
      <c r="I300" s="2">
        <f t="shared" si="23"/>
        <v>-3</v>
      </c>
    </row>
    <row r="301" spans="1:9" x14ac:dyDescent="0.25">
      <c r="A301" s="14">
        <v>36539</v>
      </c>
      <c r="B301" s="14">
        <v>37216</v>
      </c>
      <c r="C301" s="1">
        <v>1968</v>
      </c>
      <c r="D301" s="1">
        <f t="shared" si="20"/>
        <v>4</v>
      </c>
      <c r="E301" s="2">
        <f t="shared" si="21"/>
        <v>677</v>
      </c>
      <c r="F301" s="3">
        <f t="shared" si="22"/>
        <v>35</v>
      </c>
      <c r="G301" s="2">
        <v>1</v>
      </c>
      <c r="H301" s="2">
        <f t="shared" si="24"/>
        <v>35</v>
      </c>
      <c r="I301" s="2">
        <f t="shared" si="23"/>
        <v>-7</v>
      </c>
    </row>
    <row r="302" spans="1:9" x14ac:dyDescent="0.25">
      <c r="A302" s="14">
        <v>36539</v>
      </c>
      <c r="B302" s="14">
        <v>37244</v>
      </c>
      <c r="C302" s="1">
        <v>1970</v>
      </c>
      <c r="D302" s="1">
        <f t="shared" si="20"/>
        <v>4</v>
      </c>
      <c r="E302" s="2">
        <f t="shared" si="21"/>
        <v>705</v>
      </c>
      <c r="F302" s="3">
        <f t="shared" si="22"/>
        <v>28</v>
      </c>
      <c r="G302" s="2">
        <v>1</v>
      </c>
      <c r="H302" s="2">
        <f t="shared" si="24"/>
        <v>28</v>
      </c>
      <c r="I302" s="2">
        <f t="shared" si="23"/>
        <v>-5</v>
      </c>
    </row>
    <row r="303" spans="1:9" x14ac:dyDescent="0.25">
      <c r="A303" s="14">
        <v>36539</v>
      </c>
      <c r="B303" s="14">
        <v>37272</v>
      </c>
      <c r="C303" s="1">
        <v>1970.75</v>
      </c>
      <c r="D303" s="1">
        <f t="shared" si="20"/>
        <v>4</v>
      </c>
      <c r="E303" s="2">
        <f t="shared" si="21"/>
        <v>733</v>
      </c>
      <c r="F303" s="3">
        <f t="shared" si="22"/>
        <v>28</v>
      </c>
      <c r="G303" s="2">
        <v>1</v>
      </c>
      <c r="H303" s="2">
        <f t="shared" si="24"/>
        <v>28</v>
      </c>
      <c r="I303" s="2">
        <f t="shared" si="23"/>
        <v>-2</v>
      </c>
    </row>
    <row r="304" spans="1:9" x14ac:dyDescent="0.25">
      <c r="A304" s="14">
        <v>36539</v>
      </c>
      <c r="B304" s="14">
        <v>37307</v>
      </c>
      <c r="C304" s="1">
        <v>1971.5</v>
      </c>
      <c r="D304" s="1">
        <f t="shared" si="20"/>
        <v>4</v>
      </c>
      <c r="E304" s="2">
        <f t="shared" si="21"/>
        <v>768</v>
      </c>
      <c r="F304" s="3">
        <f t="shared" si="22"/>
        <v>35</v>
      </c>
      <c r="G304" s="2">
        <v>1</v>
      </c>
      <c r="H304" s="2">
        <f t="shared" si="24"/>
        <v>35</v>
      </c>
      <c r="I304" s="2">
        <f t="shared" si="23"/>
        <v>-6</v>
      </c>
    </row>
    <row r="305" spans="1:9" x14ac:dyDescent="0.25">
      <c r="A305" s="14">
        <v>36539</v>
      </c>
      <c r="B305" s="14">
        <v>37335</v>
      </c>
      <c r="C305" s="1">
        <v>1972.25</v>
      </c>
      <c r="D305" s="1">
        <f t="shared" si="20"/>
        <v>4</v>
      </c>
      <c r="E305" s="2">
        <f t="shared" si="21"/>
        <v>796</v>
      </c>
      <c r="F305" s="3">
        <f t="shared" si="22"/>
        <v>28</v>
      </c>
      <c r="G305" s="2">
        <v>1</v>
      </c>
      <c r="H305" s="2">
        <f t="shared" si="24"/>
        <v>28</v>
      </c>
      <c r="I305" s="2">
        <f t="shared" si="23"/>
        <v>-6</v>
      </c>
    </row>
    <row r="306" spans="1:9" x14ac:dyDescent="0.25">
      <c r="A306" s="14">
        <v>36539</v>
      </c>
      <c r="B306" s="14">
        <v>37363</v>
      </c>
      <c r="C306" s="1">
        <v>1973</v>
      </c>
      <c r="D306" s="1">
        <f t="shared" si="20"/>
        <v>4</v>
      </c>
      <c r="E306" s="2">
        <f t="shared" si="21"/>
        <v>824</v>
      </c>
      <c r="F306" s="3">
        <f t="shared" si="22"/>
        <v>28</v>
      </c>
      <c r="G306" s="2">
        <v>1</v>
      </c>
      <c r="H306" s="2">
        <f t="shared" si="24"/>
        <v>28</v>
      </c>
      <c r="I306" s="2">
        <f t="shared" si="23"/>
        <v>-3</v>
      </c>
    </row>
    <row r="307" spans="1:9" x14ac:dyDescent="0.25">
      <c r="A307" s="14">
        <v>36542</v>
      </c>
      <c r="B307" s="14">
        <v>36544</v>
      </c>
      <c r="C307" s="1">
        <v>1858.5</v>
      </c>
      <c r="D307" s="1">
        <f t="shared" si="20"/>
        <v>4</v>
      </c>
      <c r="E307" s="2">
        <f t="shared" si="21"/>
        <v>2</v>
      </c>
      <c r="F307" s="3">
        <f t="shared" si="22"/>
        <v>-819</v>
      </c>
      <c r="G307" s="2">
        <v>1</v>
      </c>
      <c r="H307" s="2">
        <f t="shared" si="24"/>
        <v>-819</v>
      </c>
      <c r="I307" s="2">
        <f t="shared" si="23"/>
        <v>-2</v>
      </c>
    </row>
    <row r="308" spans="1:9" x14ac:dyDescent="0.25">
      <c r="A308" s="14">
        <v>36542</v>
      </c>
      <c r="B308" s="14">
        <v>36572</v>
      </c>
      <c r="C308" s="1">
        <v>1871.75</v>
      </c>
      <c r="D308" s="1">
        <f t="shared" si="20"/>
        <v>4</v>
      </c>
      <c r="E308" s="2">
        <f t="shared" si="21"/>
        <v>30</v>
      </c>
      <c r="F308" s="3">
        <f t="shared" si="22"/>
        <v>28</v>
      </c>
      <c r="G308" s="2">
        <v>1</v>
      </c>
      <c r="H308" s="2">
        <f t="shared" si="24"/>
        <v>28</v>
      </c>
      <c r="I308" s="2">
        <f t="shared" si="23"/>
        <v>1</v>
      </c>
    </row>
    <row r="309" spans="1:9" x14ac:dyDescent="0.25">
      <c r="A309" s="14">
        <v>36542</v>
      </c>
      <c r="B309" s="14">
        <v>36574</v>
      </c>
      <c r="C309" s="1">
        <v>1872.5</v>
      </c>
      <c r="D309" s="1">
        <f t="shared" si="20"/>
        <v>6</v>
      </c>
      <c r="E309" s="2">
        <f t="shared" si="21"/>
        <v>32</v>
      </c>
      <c r="F309" s="3">
        <f t="shared" si="22"/>
        <v>0</v>
      </c>
      <c r="G309" s="2">
        <v>1</v>
      </c>
      <c r="H309" s="2">
        <f t="shared" si="24"/>
        <v>0</v>
      </c>
      <c r="I309" s="2">
        <f t="shared" si="23"/>
        <v>-1</v>
      </c>
    </row>
    <row r="310" spans="1:9" x14ac:dyDescent="0.25">
      <c r="A310" s="14">
        <v>36542</v>
      </c>
      <c r="B310" s="14">
        <v>36600</v>
      </c>
      <c r="C310" s="1">
        <v>1884.25</v>
      </c>
      <c r="D310" s="1">
        <f t="shared" si="20"/>
        <v>4</v>
      </c>
      <c r="E310" s="2">
        <f t="shared" si="21"/>
        <v>58</v>
      </c>
      <c r="F310" s="3">
        <f t="shared" si="22"/>
        <v>28</v>
      </c>
      <c r="G310" s="2">
        <v>1</v>
      </c>
      <c r="H310" s="2">
        <f t="shared" si="24"/>
        <v>28</v>
      </c>
      <c r="I310" s="2">
        <f t="shared" si="23"/>
        <v>2</v>
      </c>
    </row>
    <row r="311" spans="1:9" x14ac:dyDescent="0.25">
      <c r="A311" s="14">
        <v>36542</v>
      </c>
      <c r="B311" s="14">
        <v>36602</v>
      </c>
      <c r="C311" s="1">
        <v>1884.75</v>
      </c>
      <c r="D311" s="1">
        <f t="shared" si="20"/>
        <v>6</v>
      </c>
      <c r="E311" s="2">
        <f t="shared" si="21"/>
        <v>60</v>
      </c>
      <c r="F311" s="3">
        <f t="shared" si="22"/>
        <v>0</v>
      </c>
      <c r="G311" s="2">
        <v>1</v>
      </c>
      <c r="H311" s="2">
        <f t="shared" si="24"/>
        <v>0</v>
      </c>
      <c r="I311" s="2">
        <f t="shared" si="23"/>
        <v>0</v>
      </c>
    </row>
    <row r="312" spans="1:9" x14ac:dyDescent="0.25">
      <c r="A312" s="14">
        <v>36542</v>
      </c>
      <c r="B312" s="14">
        <v>36633</v>
      </c>
      <c r="C312" s="1">
        <v>1897</v>
      </c>
      <c r="D312" s="1">
        <f t="shared" si="20"/>
        <v>2</v>
      </c>
      <c r="E312" s="2">
        <f t="shared" si="21"/>
        <v>91</v>
      </c>
      <c r="F312" s="3">
        <f t="shared" si="22"/>
        <v>35</v>
      </c>
      <c r="G312" s="2">
        <v>1</v>
      </c>
      <c r="H312" s="2">
        <f t="shared" si="24"/>
        <v>35</v>
      </c>
      <c r="I312" s="2">
        <f t="shared" si="23"/>
        <v>0</v>
      </c>
    </row>
    <row r="313" spans="1:9" x14ac:dyDescent="0.25">
      <c r="A313" s="14">
        <v>36542</v>
      </c>
      <c r="B313" s="14">
        <v>36635</v>
      </c>
      <c r="C313" s="1">
        <v>1897.75</v>
      </c>
      <c r="D313" s="1">
        <f t="shared" si="20"/>
        <v>4</v>
      </c>
      <c r="E313" s="2">
        <f t="shared" si="21"/>
        <v>93</v>
      </c>
      <c r="F313" s="3">
        <f t="shared" si="22"/>
        <v>0</v>
      </c>
      <c r="G313" s="2">
        <v>1</v>
      </c>
      <c r="H313" s="2">
        <f t="shared" si="24"/>
        <v>0</v>
      </c>
      <c r="I313" s="2">
        <f t="shared" si="23"/>
        <v>-2</v>
      </c>
    </row>
    <row r="314" spans="1:9" x14ac:dyDescent="0.25">
      <c r="A314" s="14">
        <v>36542</v>
      </c>
      <c r="B314" s="14">
        <v>36663</v>
      </c>
      <c r="C314" s="1">
        <v>1906</v>
      </c>
      <c r="D314" s="1">
        <f t="shared" si="20"/>
        <v>4</v>
      </c>
      <c r="E314" s="2">
        <f t="shared" si="21"/>
        <v>121</v>
      </c>
      <c r="F314" s="3">
        <f t="shared" si="22"/>
        <v>28</v>
      </c>
      <c r="G314" s="2">
        <v>1</v>
      </c>
      <c r="H314" s="2">
        <f t="shared" si="24"/>
        <v>28</v>
      </c>
      <c r="I314" s="2">
        <f t="shared" si="23"/>
        <v>0</v>
      </c>
    </row>
    <row r="315" spans="1:9" x14ac:dyDescent="0.25">
      <c r="A315" s="14">
        <v>36542</v>
      </c>
      <c r="B315" s="14">
        <v>36698</v>
      </c>
      <c r="C315" s="1">
        <v>1914</v>
      </c>
      <c r="D315" s="1">
        <f t="shared" si="20"/>
        <v>4</v>
      </c>
      <c r="E315" s="2">
        <f t="shared" si="21"/>
        <v>156</v>
      </c>
      <c r="F315" s="3">
        <f t="shared" si="22"/>
        <v>35</v>
      </c>
      <c r="G315" s="2">
        <v>1</v>
      </c>
      <c r="H315" s="2">
        <f t="shared" si="24"/>
        <v>35</v>
      </c>
      <c r="I315" s="2">
        <f t="shared" si="23"/>
        <v>-4</v>
      </c>
    </row>
    <row r="316" spans="1:9" x14ac:dyDescent="0.25">
      <c r="A316" s="14">
        <v>36542</v>
      </c>
      <c r="B316" s="14">
        <v>36726</v>
      </c>
      <c r="C316" s="1">
        <v>1920.75</v>
      </c>
      <c r="D316" s="1">
        <f t="shared" si="20"/>
        <v>4</v>
      </c>
      <c r="E316" s="2">
        <f t="shared" si="21"/>
        <v>184</v>
      </c>
      <c r="F316" s="3">
        <f t="shared" si="22"/>
        <v>28</v>
      </c>
      <c r="G316" s="2">
        <v>1</v>
      </c>
      <c r="H316" s="2">
        <f t="shared" si="24"/>
        <v>28</v>
      </c>
      <c r="I316" s="2">
        <f t="shared" si="23"/>
        <v>-2</v>
      </c>
    </row>
    <row r="317" spans="1:9" x14ac:dyDescent="0.25">
      <c r="A317" s="14">
        <v>36542</v>
      </c>
      <c r="B317" s="14">
        <v>36754</v>
      </c>
      <c r="C317" s="1">
        <v>1927.5</v>
      </c>
      <c r="D317" s="1">
        <f t="shared" si="20"/>
        <v>4</v>
      </c>
      <c r="E317" s="2">
        <f t="shared" si="21"/>
        <v>212</v>
      </c>
      <c r="F317" s="3">
        <f t="shared" si="22"/>
        <v>28</v>
      </c>
      <c r="G317" s="2">
        <v>1</v>
      </c>
      <c r="H317" s="2">
        <f t="shared" si="24"/>
        <v>28</v>
      </c>
      <c r="I317" s="2">
        <f t="shared" si="23"/>
        <v>1</v>
      </c>
    </row>
    <row r="318" spans="1:9" x14ac:dyDescent="0.25">
      <c r="A318" s="14">
        <v>36542</v>
      </c>
      <c r="B318" s="14">
        <v>36789</v>
      </c>
      <c r="C318" s="1">
        <v>1934.25</v>
      </c>
      <c r="D318" s="1">
        <f t="shared" si="20"/>
        <v>4</v>
      </c>
      <c r="E318" s="2">
        <f t="shared" si="21"/>
        <v>247</v>
      </c>
      <c r="F318" s="3">
        <f t="shared" si="22"/>
        <v>35</v>
      </c>
      <c r="G318" s="2">
        <v>1</v>
      </c>
      <c r="H318" s="2">
        <f t="shared" si="24"/>
        <v>35</v>
      </c>
      <c r="I318" s="2">
        <f t="shared" si="23"/>
        <v>-3</v>
      </c>
    </row>
    <row r="319" spans="1:9" x14ac:dyDescent="0.25">
      <c r="A319" s="14">
        <v>36542</v>
      </c>
      <c r="B319" s="14">
        <v>36817</v>
      </c>
      <c r="C319" s="1">
        <v>1939</v>
      </c>
      <c r="D319" s="1">
        <f t="shared" si="20"/>
        <v>4</v>
      </c>
      <c r="E319" s="2">
        <f t="shared" si="21"/>
        <v>275</v>
      </c>
      <c r="F319" s="3">
        <f t="shared" si="22"/>
        <v>28</v>
      </c>
      <c r="G319" s="2">
        <v>1</v>
      </c>
      <c r="H319" s="2">
        <f t="shared" si="24"/>
        <v>28</v>
      </c>
      <c r="I319" s="2">
        <f t="shared" si="23"/>
        <v>-1</v>
      </c>
    </row>
    <row r="320" spans="1:9" x14ac:dyDescent="0.25">
      <c r="A320" s="14">
        <v>36542</v>
      </c>
      <c r="B320" s="14">
        <v>36845</v>
      </c>
      <c r="C320" s="1">
        <v>1943.5</v>
      </c>
      <c r="D320" s="1">
        <f t="shared" si="20"/>
        <v>4</v>
      </c>
      <c r="E320" s="2">
        <f t="shared" si="21"/>
        <v>303</v>
      </c>
      <c r="F320" s="3">
        <f t="shared" si="22"/>
        <v>28</v>
      </c>
      <c r="G320" s="2">
        <v>1</v>
      </c>
      <c r="H320" s="2">
        <f t="shared" si="24"/>
        <v>28</v>
      </c>
      <c r="I320" s="2">
        <f t="shared" si="23"/>
        <v>2</v>
      </c>
    </row>
    <row r="321" spans="1:9" x14ac:dyDescent="0.25">
      <c r="A321" s="14">
        <v>36542</v>
      </c>
      <c r="B321" s="14">
        <v>36880</v>
      </c>
      <c r="C321" s="1">
        <v>1948</v>
      </c>
      <c r="D321" s="1">
        <f t="shared" si="20"/>
        <v>4</v>
      </c>
      <c r="E321" s="2">
        <f t="shared" si="21"/>
        <v>338</v>
      </c>
      <c r="F321" s="3">
        <f t="shared" si="22"/>
        <v>35</v>
      </c>
      <c r="G321" s="2">
        <v>1</v>
      </c>
      <c r="H321" s="2">
        <f t="shared" si="24"/>
        <v>35</v>
      </c>
      <c r="I321" s="2">
        <f t="shared" si="23"/>
        <v>-3</v>
      </c>
    </row>
    <row r="322" spans="1:9" x14ac:dyDescent="0.25">
      <c r="A322" s="14">
        <v>36542</v>
      </c>
      <c r="B322" s="14">
        <v>36908</v>
      </c>
      <c r="C322" s="1">
        <v>1951</v>
      </c>
      <c r="D322" s="1">
        <f t="shared" ref="D322:D385" si="25">WEEKDAY(B322)</f>
        <v>4</v>
      </c>
      <c r="E322" s="2">
        <f t="shared" ref="E322:E385" si="26">B322-A322</f>
        <v>366</v>
      </c>
      <c r="F322" s="3">
        <f t="shared" si="22"/>
        <v>28</v>
      </c>
      <c r="G322" s="2">
        <v>1</v>
      </c>
      <c r="H322" s="2">
        <f t="shared" si="24"/>
        <v>28</v>
      </c>
      <c r="I322" s="2">
        <f t="shared" si="23"/>
        <v>0</v>
      </c>
    </row>
    <row r="323" spans="1:9" x14ac:dyDescent="0.25">
      <c r="A323" s="14">
        <v>36542</v>
      </c>
      <c r="B323" s="14">
        <v>36943</v>
      </c>
      <c r="C323" s="1">
        <v>1954</v>
      </c>
      <c r="D323" s="1">
        <f t="shared" si="25"/>
        <v>4</v>
      </c>
      <c r="E323" s="2">
        <f t="shared" si="26"/>
        <v>401</v>
      </c>
      <c r="F323" s="3">
        <f t="shared" ref="F323:F386" si="27">B323-B322+(D322-D323)</f>
        <v>35</v>
      </c>
      <c r="G323" s="2">
        <v>1</v>
      </c>
      <c r="H323" s="2">
        <f t="shared" si="24"/>
        <v>35</v>
      </c>
      <c r="I323" s="2">
        <f t="shared" ref="I323:I386" si="28">DAY(A323)-DAY(B323)</f>
        <v>-4</v>
      </c>
    </row>
    <row r="324" spans="1:9" x14ac:dyDescent="0.25">
      <c r="A324" s="14">
        <v>36542</v>
      </c>
      <c r="B324" s="14">
        <v>36971</v>
      </c>
      <c r="C324" s="1">
        <v>1957</v>
      </c>
      <c r="D324" s="1">
        <f t="shared" si="25"/>
        <v>4</v>
      </c>
      <c r="E324" s="2">
        <f t="shared" si="26"/>
        <v>429</v>
      </c>
      <c r="F324" s="3">
        <f t="shared" si="27"/>
        <v>28</v>
      </c>
      <c r="G324" s="2">
        <v>1</v>
      </c>
      <c r="H324" s="2">
        <f t="shared" ref="H324:H387" si="29">G324*F324</f>
        <v>28</v>
      </c>
      <c r="I324" s="2">
        <f t="shared" si="28"/>
        <v>-4</v>
      </c>
    </row>
    <row r="325" spans="1:9" x14ac:dyDescent="0.25">
      <c r="A325" s="14">
        <v>36542</v>
      </c>
      <c r="B325" s="14">
        <v>36999</v>
      </c>
      <c r="C325" s="1">
        <v>1959.25</v>
      </c>
      <c r="D325" s="1">
        <f t="shared" si="25"/>
        <v>4</v>
      </c>
      <c r="E325" s="2">
        <f t="shared" si="26"/>
        <v>457</v>
      </c>
      <c r="F325" s="3">
        <f t="shared" si="27"/>
        <v>28</v>
      </c>
      <c r="G325" s="2">
        <v>1</v>
      </c>
      <c r="H325" s="2">
        <f t="shared" si="29"/>
        <v>28</v>
      </c>
      <c r="I325" s="2">
        <f t="shared" si="28"/>
        <v>-1</v>
      </c>
    </row>
    <row r="326" spans="1:9" x14ac:dyDescent="0.25">
      <c r="A326" s="14">
        <v>36542</v>
      </c>
      <c r="B326" s="14">
        <v>37027</v>
      </c>
      <c r="C326" s="1">
        <v>1961.5</v>
      </c>
      <c r="D326" s="1">
        <f t="shared" si="25"/>
        <v>4</v>
      </c>
      <c r="E326" s="2">
        <f t="shared" si="26"/>
        <v>485</v>
      </c>
      <c r="F326" s="3">
        <f t="shared" si="27"/>
        <v>28</v>
      </c>
      <c r="G326" s="2">
        <v>1</v>
      </c>
      <c r="H326" s="2">
        <f t="shared" si="29"/>
        <v>28</v>
      </c>
      <c r="I326" s="2">
        <f t="shared" si="28"/>
        <v>1</v>
      </c>
    </row>
    <row r="327" spans="1:9" x14ac:dyDescent="0.25">
      <c r="A327" s="14">
        <v>36542</v>
      </c>
      <c r="B327" s="14">
        <v>37062</v>
      </c>
      <c r="C327" s="1">
        <v>1963.75</v>
      </c>
      <c r="D327" s="1">
        <f t="shared" si="25"/>
        <v>4</v>
      </c>
      <c r="E327" s="2">
        <f t="shared" si="26"/>
        <v>520</v>
      </c>
      <c r="F327" s="3">
        <f t="shared" si="27"/>
        <v>35</v>
      </c>
      <c r="G327" s="2">
        <v>1</v>
      </c>
      <c r="H327" s="2">
        <f t="shared" si="29"/>
        <v>35</v>
      </c>
      <c r="I327" s="2">
        <f t="shared" si="28"/>
        <v>-3</v>
      </c>
    </row>
    <row r="328" spans="1:9" x14ac:dyDescent="0.25">
      <c r="A328" s="14">
        <v>36542</v>
      </c>
      <c r="B328" s="14">
        <v>37090</v>
      </c>
      <c r="C328" s="1">
        <v>1965.75</v>
      </c>
      <c r="D328" s="1">
        <f t="shared" si="25"/>
        <v>4</v>
      </c>
      <c r="E328" s="2">
        <f t="shared" si="26"/>
        <v>548</v>
      </c>
      <c r="F328" s="3">
        <f t="shared" si="27"/>
        <v>28</v>
      </c>
      <c r="G328" s="2">
        <v>1</v>
      </c>
      <c r="H328" s="2">
        <f t="shared" si="29"/>
        <v>28</v>
      </c>
      <c r="I328" s="2">
        <f t="shared" si="28"/>
        <v>-1</v>
      </c>
    </row>
    <row r="329" spans="1:9" x14ac:dyDescent="0.25">
      <c r="A329" s="14">
        <v>36542</v>
      </c>
      <c r="B329" s="14">
        <v>37118</v>
      </c>
      <c r="C329" s="1">
        <v>1967.75</v>
      </c>
      <c r="D329" s="1">
        <f t="shared" si="25"/>
        <v>4</v>
      </c>
      <c r="E329" s="2">
        <f t="shared" si="26"/>
        <v>576</v>
      </c>
      <c r="F329" s="3">
        <f t="shared" si="27"/>
        <v>28</v>
      </c>
      <c r="G329" s="2">
        <v>1</v>
      </c>
      <c r="H329" s="2">
        <f t="shared" si="29"/>
        <v>28</v>
      </c>
      <c r="I329" s="2">
        <f t="shared" si="28"/>
        <v>2</v>
      </c>
    </row>
    <row r="330" spans="1:9" x14ac:dyDescent="0.25">
      <c r="A330" s="14">
        <v>36542</v>
      </c>
      <c r="B330" s="14">
        <v>37153</v>
      </c>
      <c r="C330" s="1">
        <v>1969.75</v>
      </c>
      <c r="D330" s="1">
        <f t="shared" si="25"/>
        <v>4</v>
      </c>
      <c r="E330" s="2">
        <f t="shared" si="26"/>
        <v>611</v>
      </c>
      <c r="F330" s="3">
        <f t="shared" si="27"/>
        <v>35</v>
      </c>
      <c r="G330" s="2">
        <v>1</v>
      </c>
      <c r="H330" s="2">
        <f t="shared" si="29"/>
        <v>35</v>
      </c>
      <c r="I330" s="2">
        <f t="shared" si="28"/>
        <v>-2</v>
      </c>
    </row>
    <row r="331" spans="1:9" x14ac:dyDescent="0.25">
      <c r="A331" s="14">
        <v>36542</v>
      </c>
      <c r="B331" s="14">
        <v>37181</v>
      </c>
      <c r="C331" s="1">
        <v>1971.5</v>
      </c>
      <c r="D331" s="1">
        <f t="shared" si="25"/>
        <v>4</v>
      </c>
      <c r="E331" s="2">
        <f t="shared" si="26"/>
        <v>639</v>
      </c>
      <c r="F331" s="3">
        <f t="shared" si="27"/>
        <v>28</v>
      </c>
      <c r="G331" s="2">
        <v>1</v>
      </c>
      <c r="H331" s="2">
        <f t="shared" si="29"/>
        <v>28</v>
      </c>
      <c r="I331" s="2">
        <f t="shared" si="28"/>
        <v>0</v>
      </c>
    </row>
    <row r="332" spans="1:9" x14ac:dyDescent="0.25">
      <c r="A332" s="14">
        <v>36542</v>
      </c>
      <c r="B332" s="14">
        <v>37216</v>
      </c>
      <c r="C332" s="1">
        <v>1973.25</v>
      </c>
      <c r="D332" s="1">
        <f t="shared" si="25"/>
        <v>4</v>
      </c>
      <c r="E332" s="2">
        <f t="shared" si="26"/>
        <v>674</v>
      </c>
      <c r="F332" s="3">
        <f t="shared" si="27"/>
        <v>35</v>
      </c>
      <c r="G332" s="2">
        <v>1</v>
      </c>
      <c r="H332" s="2">
        <f t="shared" si="29"/>
        <v>35</v>
      </c>
      <c r="I332" s="2">
        <f t="shared" si="28"/>
        <v>-4</v>
      </c>
    </row>
    <row r="333" spans="1:9" x14ac:dyDescent="0.25">
      <c r="A333" s="14">
        <v>36542</v>
      </c>
      <c r="B333" s="14">
        <v>37244</v>
      </c>
      <c r="C333" s="1">
        <v>1975</v>
      </c>
      <c r="D333" s="1">
        <f t="shared" si="25"/>
        <v>4</v>
      </c>
      <c r="E333" s="2">
        <f t="shared" si="26"/>
        <v>702</v>
      </c>
      <c r="F333" s="3">
        <f t="shared" si="27"/>
        <v>28</v>
      </c>
      <c r="G333" s="2">
        <v>1</v>
      </c>
      <c r="H333" s="2">
        <f t="shared" si="29"/>
        <v>28</v>
      </c>
      <c r="I333" s="2">
        <f t="shared" si="28"/>
        <v>-2</v>
      </c>
    </row>
    <row r="334" spans="1:9" x14ac:dyDescent="0.25">
      <c r="A334" s="14">
        <v>36542</v>
      </c>
      <c r="B334" s="14">
        <v>37272</v>
      </c>
      <c r="C334" s="1">
        <v>1975.75</v>
      </c>
      <c r="D334" s="1">
        <f t="shared" si="25"/>
        <v>4</v>
      </c>
      <c r="E334" s="2">
        <f t="shared" si="26"/>
        <v>730</v>
      </c>
      <c r="F334" s="3">
        <f t="shared" si="27"/>
        <v>28</v>
      </c>
      <c r="G334" s="2">
        <v>1</v>
      </c>
      <c r="H334" s="2">
        <f t="shared" si="29"/>
        <v>28</v>
      </c>
      <c r="I334" s="2">
        <f t="shared" si="28"/>
        <v>1</v>
      </c>
    </row>
    <row r="335" spans="1:9" x14ac:dyDescent="0.25">
      <c r="A335" s="14">
        <v>36542</v>
      </c>
      <c r="B335" s="14">
        <v>37307</v>
      </c>
      <c r="C335" s="1">
        <v>1976.5</v>
      </c>
      <c r="D335" s="1">
        <f t="shared" si="25"/>
        <v>4</v>
      </c>
      <c r="E335" s="2">
        <f t="shared" si="26"/>
        <v>765</v>
      </c>
      <c r="F335" s="3">
        <f t="shared" si="27"/>
        <v>35</v>
      </c>
      <c r="G335" s="2">
        <v>1</v>
      </c>
      <c r="H335" s="2">
        <f t="shared" si="29"/>
        <v>35</v>
      </c>
      <c r="I335" s="2">
        <f t="shared" si="28"/>
        <v>-3</v>
      </c>
    </row>
    <row r="336" spans="1:9" x14ac:dyDescent="0.25">
      <c r="A336" s="14">
        <v>36542</v>
      </c>
      <c r="B336" s="14">
        <v>37335</v>
      </c>
      <c r="C336" s="1">
        <v>1977.25</v>
      </c>
      <c r="D336" s="1">
        <f t="shared" si="25"/>
        <v>4</v>
      </c>
      <c r="E336" s="2">
        <f t="shared" si="26"/>
        <v>793</v>
      </c>
      <c r="F336" s="3">
        <f t="shared" si="27"/>
        <v>28</v>
      </c>
      <c r="G336" s="2">
        <v>1</v>
      </c>
      <c r="H336" s="2">
        <f t="shared" si="29"/>
        <v>28</v>
      </c>
      <c r="I336" s="2">
        <f t="shared" si="28"/>
        <v>-3</v>
      </c>
    </row>
    <row r="337" spans="1:9" x14ac:dyDescent="0.25">
      <c r="A337" s="14">
        <v>36542</v>
      </c>
      <c r="B337" s="14">
        <v>37363</v>
      </c>
      <c r="C337" s="1">
        <v>1978</v>
      </c>
      <c r="D337" s="1">
        <f t="shared" si="25"/>
        <v>4</v>
      </c>
      <c r="E337" s="2">
        <f t="shared" si="26"/>
        <v>821</v>
      </c>
      <c r="F337" s="3">
        <f t="shared" si="27"/>
        <v>28</v>
      </c>
      <c r="G337" s="2">
        <v>1</v>
      </c>
      <c r="H337" s="2">
        <f t="shared" si="29"/>
        <v>28</v>
      </c>
      <c r="I337" s="2">
        <f t="shared" si="28"/>
        <v>0</v>
      </c>
    </row>
    <row r="338" spans="1:9" x14ac:dyDescent="0.25">
      <c r="A338" s="14">
        <v>36543</v>
      </c>
      <c r="B338" s="14">
        <v>36545</v>
      </c>
      <c r="C338" s="1">
        <v>1865.25</v>
      </c>
      <c r="D338" s="1">
        <f t="shared" si="25"/>
        <v>5</v>
      </c>
      <c r="E338" s="2">
        <f t="shared" si="26"/>
        <v>2</v>
      </c>
      <c r="F338" s="3">
        <f t="shared" si="27"/>
        <v>-819</v>
      </c>
      <c r="G338" s="2">
        <v>1</v>
      </c>
      <c r="H338" s="2">
        <f t="shared" si="29"/>
        <v>-819</v>
      </c>
      <c r="I338" s="2">
        <f t="shared" si="28"/>
        <v>-2</v>
      </c>
    </row>
    <row r="339" spans="1:9" x14ac:dyDescent="0.25">
      <c r="A339" s="14">
        <v>36543</v>
      </c>
      <c r="B339" s="14">
        <v>36572</v>
      </c>
      <c r="C339" s="1">
        <v>1878</v>
      </c>
      <c r="D339" s="1">
        <f t="shared" si="25"/>
        <v>4</v>
      </c>
      <c r="E339" s="2">
        <f t="shared" si="26"/>
        <v>29</v>
      </c>
      <c r="F339" s="3">
        <f t="shared" si="27"/>
        <v>28</v>
      </c>
      <c r="G339" s="2">
        <v>1</v>
      </c>
      <c r="H339" s="2">
        <f t="shared" si="29"/>
        <v>28</v>
      </c>
      <c r="I339" s="2">
        <f t="shared" si="28"/>
        <v>2</v>
      </c>
    </row>
    <row r="340" spans="1:9" x14ac:dyDescent="0.25">
      <c r="A340" s="14">
        <v>36543</v>
      </c>
      <c r="B340" s="14">
        <v>36574</v>
      </c>
      <c r="C340" s="1">
        <v>1878.75</v>
      </c>
      <c r="D340" s="1">
        <f t="shared" si="25"/>
        <v>6</v>
      </c>
      <c r="E340" s="2">
        <f t="shared" si="26"/>
        <v>31</v>
      </c>
      <c r="F340" s="3">
        <f t="shared" si="27"/>
        <v>0</v>
      </c>
      <c r="G340" s="2">
        <v>1</v>
      </c>
      <c r="H340" s="2">
        <f t="shared" si="29"/>
        <v>0</v>
      </c>
      <c r="I340" s="2">
        <f t="shared" si="28"/>
        <v>0</v>
      </c>
    </row>
    <row r="341" spans="1:9" x14ac:dyDescent="0.25">
      <c r="A341" s="14">
        <v>36543</v>
      </c>
      <c r="B341" s="14">
        <v>36600</v>
      </c>
      <c r="C341" s="1">
        <v>1890.75</v>
      </c>
      <c r="D341" s="1">
        <f t="shared" si="25"/>
        <v>4</v>
      </c>
      <c r="E341" s="2">
        <f t="shared" si="26"/>
        <v>57</v>
      </c>
      <c r="F341" s="3">
        <f t="shared" si="27"/>
        <v>28</v>
      </c>
      <c r="G341" s="2">
        <v>1</v>
      </c>
      <c r="H341" s="2">
        <f t="shared" si="29"/>
        <v>28</v>
      </c>
      <c r="I341" s="2">
        <f t="shared" si="28"/>
        <v>3</v>
      </c>
    </row>
    <row r="342" spans="1:9" x14ac:dyDescent="0.25">
      <c r="A342" s="14">
        <v>36543</v>
      </c>
      <c r="B342" s="14">
        <v>36602</v>
      </c>
      <c r="C342" s="1">
        <v>1891.25</v>
      </c>
      <c r="D342" s="1">
        <f t="shared" si="25"/>
        <v>6</v>
      </c>
      <c r="E342" s="2">
        <f t="shared" si="26"/>
        <v>59</v>
      </c>
      <c r="F342" s="3">
        <f t="shared" si="27"/>
        <v>0</v>
      </c>
      <c r="G342" s="2">
        <v>1</v>
      </c>
      <c r="H342" s="2">
        <f t="shared" si="29"/>
        <v>0</v>
      </c>
      <c r="I342" s="2">
        <f t="shared" si="28"/>
        <v>1</v>
      </c>
    </row>
    <row r="343" spans="1:9" x14ac:dyDescent="0.25">
      <c r="A343" s="14">
        <v>36543</v>
      </c>
      <c r="B343" s="14">
        <v>36634</v>
      </c>
      <c r="C343" s="1">
        <v>1904</v>
      </c>
      <c r="D343" s="1">
        <f t="shared" si="25"/>
        <v>3</v>
      </c>
      <c r="E343" s="2">
        <f t="shared" si="26"/>
        <v>91</v>
      </c>
      <c r="F343" s="3">
        <f t="shared" si="27"/>
        <v>35</v>
      </c>
      <c r="G343" s="2">
        <v>1</v>
      </c>
      <c r="H343" s="2">
        <f t="shared" si="29"/>
        <v>35</v>
      </c>
      <c r="I343" s="2">
        <f t="shared" si="28"/>
        <v>0</v>
      </c>
    </row>
    <row r="344" spans="1:9" x14ac:dyDescent="0.25">
      <c r="A344" s="14">
        <v>36543</v>
      </c>
      <c r="B344" s="14">
        <v>36635</v>
      </c>
      <c r="C344" s="1">
        <v>1904.25</v>
      </c>
      <c r="D344" s="1">
        <f t="shared" si="25"/>
        <v>4</v>
      </c>
      <c r="E344" s="2">
        <f t="shared" si="26"/>
        <v>92</v>
      </c>
      <c r="F344" s="3">
        <f t="shared" si="27"/>
        <v>0</v>
      </c>
      <c r="G344" s="2">
        <v>1</v>
      </c>
      <c r="H344" s="2">
        <f t="shared" si="29"/>
        <v>0</v>
      </c>
      <c r="I344" s="2">
        <f t="shared" si="28"/>
        <v>-1</v>
      </c>
    </row>
    <row r="345" spans="1:9" x14ac:dyDescent="0.25">
      <c r="A345" s="14">
        <v>36543</v>
      </c>
      <c r="B345" s="14">
        <v>36663</v>
      </c>
      <c r="C345" s="1">
        <v>1912.25</v>
      </c>
      <c r="D345" s="1">
        <f t="shared" si="25"/>
        <v>4</v>
      </c>
      <c r="E345" s="2">
        <f t="shared" si="26"/>
        <v>120</v>
      </c>
      <c r="F345" s="3">
        <f t="shared" si="27"/>
        <v>28</v>
      </c>
      <c r="G345" s="2">
        <v>1</v>
      </c>
      <c r="H345" s="2">
        <f t="shared" si="29"/>
        <v>28</v>
      </c>
      <c r="I345" s="2">
        <f t="shared" si="28"/>
        <v>1</v>
      </c>
    </row>
    <row r="346" spans="1:9" x14ac:dyDescent="0.25">
      <c r="A346" s="14">
        <v>36543</v>
      </c>
      <c r="B346" s="14">
        <v>36698</v>
      </c>
      <c r="C346" s="1">
        <v>1920</v>
      </c>
      <c r="D346" s="1">
        <f t="shared" si="25"/>
        <v>4</v>
      </c>
      <c r="E346" s="2">
        <f t="shared" si="26"/>
        <v>155</v>
      </c>
      <c r="F346" s="3">
        <f t="shared" si="27"/>
        <v>35</v>
      </c>
      <c r="G346" s="2">
        <v>1</v>
      </c>
      <c r="H346" s="2">
        <f t="shared" si="29"/>
        <v>35</v>
      </c>
      <c r="I346" s="2">
        <f t="shared" si="28"/>
        <v>-3</v>
      </c>
    </row>
    <row r="347" spans="1:9" x14ac:dyDescent="0.25">
      <c r="A347" s="14">
        <v>36543</v>
      </c>
      <c r="B347" s="14">
        <v>36726</v>
      </c>
      <c r="C347" s="1">
        <v>1926.5</v>
      </c>
      <c r="D347" s="1">
        <f t="shared" si="25"/>
        <v>4</v>
      </c>
      <c r="E347" s="2">
        <f t="shared" si="26"/>
        <v>183</v>
      </c>
      <c r="F347" s="3">
        <f t="shared" si="27"/>
        <v>28</v>
      </c>
      <c r="G347" s="2">
        <v>1</v>
      </c>
      <c r="H347" s="2">
        <f t="shared" si="29"/>
        <v>28</v>
      </c>
      <c r="I347" s="2">
        <f t="shared" si="28"/>
        <v>-1</v>
      </c>
    </row>
    <row r="348" spans="1:9" x14ac:dyDescent="0.25">
      <c r="A348" s="14">
        <v>36543</v>
      </c>
      <c r="B348" s="14">
        <v>36754</v>
      </c>
      <c r="C348" s="1">
        <v>1933</v>
      </c>
      <c r="D348" s="1">
        <f t="shared" si="25"/>
        <v>4</v>
      </c>
      <c r="E348" s="2">
        <f t="shared" si="26"/>
        <v>211</v>
      </c>
      <c r="F348" s="3">
        <f t="shared" si="27"/>
        <v>28</v>
      </c>
      <c r="G348" s="2">
        <v>1</v>
      </c>
      <c r="H348" s="2">
        <f t="shared" si="29"/>
        <v>28</v>
      </c>
      <c r="I348" s="2">
        <f t="shared" si="28"/>
        <v>2</v>
      </c>
    </row>
    <row r="349" spans="1:9" x14ac:dyDescent="0.25">
      <c r="A349" s="14">
        <v>36543</v>
      </c>
      <c r="B349" s="14">
        <v>36789</v>
      </c>
      <c r="C349" s="1">
        <v>1939.5</v>
      </c>
      <c r="D349" s="1">
        <f t="shared" si="25"/>
        <v>4</v>
      </c>
      <c r="E349" s="2">
        <f t="shared" si="26"/>
        <v>246</v>
      </c>
      <c r="F349" s="3">
        <f t="shared" si="27"/>
        <v>35</v>
      </c>
      <c r="G349" s="2">
        <v>1</v>
      </c>
      <c r="H349" s="2">
        <f t="shared" si="29"/>
        <v>35</v>
      </c>
      <c r="I349" s="2">
        <f t="shared" si="28"/>
        <v>-2</v>
      </c>
    </row>
    <row r="350" spans="1:9" x14ac:dyDescent="0.25">
      <c r="A350" s="14">
        <v>36543</v>
      </c>
      <c r="B350" s="14">
        <v>36817</v>
      </c>
      <c r="C350" s="1">
        <v>1944</v>
      </c>
      <c r="D350" s="1">
        <f t="shared" si="25"/>
        <v>4</v>
      </c>
      <c r="E350" s="2">
        <f t="shared" si="26"/>
        <v>274</v>
      </c>
      <c r="F350" s="3">
        <f t="shared" si="27"/>
        <v>28</v>
      </c>
      <c r="G350" s="2">
        <v>1</v>
      </c>
      <c r="H350" s="2">
        <f t="shared" si="29"/>
        <v>28</v>
      </c>
      <c r="I350" s="2">
        <f t="shared" si="28"/>
        <v>0</v>
      </c>
    </row>
    <row r="351" spans="1:9" x14ac:dyDescent="0.25">
      <c r="A351" s="14">
        <v>36543</v>
      </c>
      <c r="B351" s="14">
        <v>36845</v>
      </c>
      <c r="C351" s="1">
        <v>1948.5</v>
      </c>
      <c r="D351" s="1">
        <f t="shared" si="25"/>
        <v>4</v>
      </c>
      <c r="E351" s="2">
        <f t="shared" si="26"/>
        <v>302</v>
      </c>
      <c r="F351" s="3">
        <f t="shared" si="27"/>
        <v>28</v>
      </c>
      <c r="G351" s="2">
        <v>1</v>
      </c>
      <c r="H351" s="2">
        <f t="shared" si="29"/>
        <v>28</v>
      </c>
      <c r="I351" s="2">
        <f t="shared" si="28"/>
        <v>3</v>
      </c>
    </row>
    <row r="352" spans="1:9" x14ac:dyDescent="0.25">
      <c r="A352" s="14">
        <v>36543</v>
      </c>
      <c r="B352" s="14">
        <v>36880</v>
      </c>
      <c r="C352" s="1">
        <v>1953</v>
      </c>
      <c r="D352" s="1">
        <f t="shared" si="25"/>
        <v>4</v>
      </c>
      <c r="E352" s="2">
        <f t="shared" si="26"/>
        <v>337</v>
      </c>
      <c r="F352" s="3">
        <f t="shared" si="27"/>
        <v>35</v>
      </c>
      <c r="G352" s="2">
        <v>1</v>
      </c>
      <c r="H352" s="2">
        <f t="shared" si="29"/>
        <v>35</v>
      </c>
      <c r="I352" s="2">
        <f t="shared" si="28"/>
        <v>-2</v>
      </c>
    </row>
    <row r="353" spans="1:9" x14ac:dyDescent="0.25">
      <c r="A353" s="14">
        <v>36543</v>
      </c>
      <c r="B353" s="14">
        <v>36908</v>
      </c>
      <c r="C353" s="1">
        <v>1957</v>
      </c>
      <c r="D353" s="1">
        <f t="shared" si="25"/>
        <v>4</v>
      </c>
      <c r="E353" s="2">
        <f t="shared" si="26"/>
        <v>365</v>
      </c>
      <c r="F353" s="3">
        <f t="shared" si="27"/>
        <v>28</v>
      </c>
      <c r="G353" s="2">
        <v>1</v>
      </c>
      <c r="H353" s="2">
        <f t="shared" si="29"/>
        <v>28</v>
      </c>
      <c r="I353" s="2">
        <f t="shared" si="28"/>
        <v>1</v>
      </c>
    </row>
    <row r="354" spans="1:9" x14ac:dyDescent="0.25">
      <c r="A354" s="14">
        <v>36543</v>
      </c>
      <c r="B354" s="14">
        <v>36943</v>
      </c>
      <c r="C354" s="1">
        <v>1961</v>
      </c>
      <c r="D354" s="1">
        <f t="shared" si="25"/>
        <v>4</v>
      </c>
      <c r="E354" s="2">
        <f t="shared" si="26"/>
        <v>400</v>
      </c>
      <c r="F354" s="3">
        <f t="shared" si="27"/>
        <v>35</v>
      </c>
      <c r="G354" s="2">
        <v>1</v>
      </c>
      <c r="H354" s="2">
        <f t="shared" si="29"/>
        <v>35</v>
      </c>
      <c r="I354" s="2">
        <f t="shared" si="28"/>
        <v>-3</v>
      </c>
    </row>
    <row r="355" spans="1:9" x14ac:dyDescent="0.25">
      <c r="A355" s="14">
        <v>36543</v>
      </c>
      <c r="B355" s="14">
        <v>36971</v>
      </c>
      <c r="C355" s="1">
        <v>1965</v>
      </c>
      <c r="D355" s="1">
        <f t="shared" si="25"/>
        <v>4</v>
      </c>
      <c r="E355" s="2">
        <f t="shared" si="26"/>
        <v>428</v>
      </c>
      <c r="F355" s="3">
        <f t="shared" si="27"/>
        <v>28</v>
      </c>
      <c r="G355" s="2">
        <v>1</v>
      </c>
      <c r="H355" s="2">
        <f t="shared" si="29"/>
        <v>28</v>
      </c>
      <c r="I355" s="2">
        <f t="shared" si="28"/>
        <v>-3</v>
      </c>
    </row>
    <row r="356" spans="1:9" x14ac:dyDescent="0.25">
      <c r="A356" s="14">
        <v>36543</v>
      </c>
      <c r="B356" s="14">
        <v>36999</v>
      </c>
      <c r="C356" s="1">
        <v>1968.25</v>
      </c>
      <c r="D356" s="1">
        <f t="shared" si="25"/>
        <v>4</v>
      </c>
      <c r="E356" s="2">
        <f t="shared" si="26"/>
        <v>456</v>
      </c>
      <c r="F356" s="3">
        <f t="shared" si="27"/>
        <v>28</v>
      </c>
      <c r="G356" s="2">
        <v>1</v>
      </c>
      <c r="H356" s="2">
        <f t="shared" si="29"/>
        <v>28</v>
      </c>
      <c r="I356" s="2">
        <f t="shared" si="28"/>
        <v>0</v>
      </c>
    </row>
    <row r="357" spans="1:9" x14ac:dyDescent="0.25">
      <c r="A357" s="14">
        <v>36543</v>
      </c>
      <c r="B357" s="14">
        <v>37027</v>
      </c>
      <c r="C357" s="1">
        <v>1970.25</v>
      </c>
      <c r="D357" s="1">
        <f t="shared" si="25"/>
        <v>4</v>
      </c>
      <c r="E357" s="2">
        <f t="shared" si="26"/>
        <v>484</v>
      </c>
      <c r="F357" s="3">
        <f t="shared" si="27"/>
        <v>28</v>
      </c>
      <c r="G357" s="2">
        <v>1</v>
      </c>
      <c r="H357" s="2">
        <f t="shared" si="29"/>
        <v>28</v>
      </c>
      <c r="I357" s="2">
        <f t="shared" si="28"/>
        <v>2</v>
      </c>
    </row>
    <row r="358" spans="1:9" x14ac:dyDescent="0.25">
      <c r="A358" s="14">
        <v>36543</v>
      </c>
      <c r="B358" s="14">
        <v>37062</v>
      </c>
      <c r="C358" s="1">
        <v>1972.25</v>
      </c>
      <c r="D358" s="1">
        <f t="shared" si="25"/>
        <v>4</v>
      </c>
      <c r="E358" s="2">
        <f t="shared" si="26"/>
        <v>519</v>
      </c>
      <c r="F358" s="3">
        <f t="shared" si="27"/>
        <v>35</v>
      </c>
      <c r="G358" s="2">
        <v>1</v>
      </c>
      <c r="H358" s="2">
        <f t="shared" si="29"/>
        <v>35</v>
      </c>
      <c r="I358" s="2">
        <f t="shared" si="28"/>
        <v>-2</v>
      </c>
    </row>
    <row r="359" spans="1:9" x14ac:dyDescent="0.25">
      <c r="A359" s="14">
        <v>36543</v>
      </c>
      <c r="B359" s="14">
        <v>37090</v>
      </c>
      <c r="C359" s="1">
        <v>1974.25</v>
      </c>
      <c r="D359" s="1">
        <f t="shared" si="25"/>
        <v>4</v>
      </c>
      <c r="E359" s="2">
        <f t="shared" si="26"/>
        <v>547</v>
      </c>
      <c r="F359" s="3">
        <f t="shared" si="27"/>
        <v>28</v>
      </c>
      <c r="G359" s="2">
        <v>1</v>
      </c>
      <c r="H359" s="2">
        <f t="shared" si="29"/>
        <v>28</v>
      </c>
      <c r="I359" s="2">
        <f t="shared" si="28"/>
        <v>0</v>
      </c>
    </row>
    <row r="360" spans="1:9" x14ac:dyDescent="0.25">
      <c r="A360" s="14">
        <v>36543</v>
      </c>
      <c r="B360" s="14">
        <v>37118</v>
      </c>
      <c r="C360" s="1">
        <v>1976.25</v>
      </c>
      <c r="D360" s="1">
        <f t="shared" si="25"/>
        <v>4</v>
      </c>
      <c r="E360" s="2">
        <f t="shared" si="26"/>
        <v>575</v>
      </c>
      <c r="F360" s="3">
        <f t="shared" si="27"/>
        <v>28</v>
      </c>
      <c r="G360" s="2">
        <v>1</v>
      </c>
      <c r="H360" s="2">
        <f t="shared" si="29"/>
        <v>28</v>
      </c>
      <c r="I360" s="2">
        <f t="shared" si="28"/>
        <v>3</v>
      </c>
    </row>
    <row r="361" spans="1:9" x14ac:dyDescent="0.25">
      <c r="A361" s="14">
        <v>36543</v>
      </c>
      <c r="B361" s="14">
        <v>37153</v>
      </c>
      <c r="C361" s="1">
        <v>1978.25</v>
      </c>
      <c r="D361" s="1">
        <f t="shared" si="25"/>
        <v>4</v>
      </c>
      <c r="E361" s="2">
        <f t="shared" si="26"/>
        <v>610</v>
      </c>
      <c r="F361" s="3">
        <f t="shared" si="27"/>
        <v>35</v>
      </c>
      <c r="G361" s="2">
        <v>1</v>
      </c>
      <c r="H361" s="2">
        <f t="shared" si="29"/>
        <v>35</v>
      </c>
      <c r="I361" s="2">
        <f t="shared" si="28"/>
        <v>-1</v>
      </c>
    </row>
    <row r="362" spans="1:9" x14ac:dyDescent="0.25">
      <c r="A362" s="14">
        <v>36543</v>
      </c>
      <c r="B362" s="14">
        <v>37181</v>
      </c>
      <c r="C362" s="1">
        <v>1980.25</v>
      </c>
      <c r="D362" s="1">
        <f t="shared" si="25"/>
        <v>4</v>
      </c>
      <c r="E362" s="2">
        <f t="shared" si="26"/>
        <v>638</v>
      </c>
      <c r="F362" s="3">
        <f t="shared" si="27"/>
        <v>28</v>
      </c>
      <c r="G362" s="2">
        <v>1</v>
      </c>
      <c r="H362" s="2">
        <f t="shared" si="29"/>
        <v>28</v>
      </c>
      <c r="I362" s="2">
        <f t="shared" si="28"/>
        <v>1</v>
      </c>
    </row>
    <row r="363" spans="1:9" x14ac:dyDescent="0.25">
      <c r="A363" s="14">
        <v>36543</v>
      </c>
      <c r="B363" s="14">
        <v>37216</v>
      </c>
      <c r="C363" s="1">
        <v>1982.25</v>
      </c>
      <c r="D363" s="1">
        <f t="shared" si="25"/>
        <v>4</v>
      </c>
      <c r="E363" s="2">
        <f t="shared" si="26"/>
        <v>673</v>
      </c>
      <c r="F363" s="3">
        <f t="shared" si="27"/>
        <v>35</v>
      </c>
      <c r="G363" s="2">
        <v>1</v>
      </c>
      <c r="H363" s="2">
        <f t="shared" si="29"/>
        <v>35</v>
      </c>
      <c r="I363" s="2">
        <f t="shared" si="28"/>
        <v>-3</v>
      </c>
    </row>
    <row r="364" spans="1:9" x14ac:dyDescent="0.25">
      <c r="A364" s="14">
        <v>36543</v>
      </c>
      <c r="B364" s="14">
        <v>37244</v>
      </c>
      <c r="C364" s="1">
        <v>1984.25</v>
      </c>
      <c r="D364" s="1">
        <f t="shared" si="25"/>
        <v>4</v>
      </c>
      <c r="E364" s="2">
        <f t="shared" si="26"/>
        <v>701</v>
      </c>
      <c r="F364" s="3">
        <f t="shared" si="27"/>
        <v>28</v>
      </c>
      <c r="G364" s="2">
        <v>1</v>
      </c>
      <c r="H364" s="2">
        <f t="shared" si="29"/>
        <v>28</v>
      </c>
      <c r="I364" s="2">
        <f t="shared" si="28"/>
        <v>-1</v>
      </c>
    </row>
    <row r="365" spans="1:9" x14ac:dyDescent="0.25">
      <c r="A365" s="14">
        <v>36543</v>
      </c>
      <c r="B365" s="14">
        <v>37272</v>
      </c>
      <c r="C365" s="1">
        <v>1985</v>
      </c>
      <c r="D365" s="1">
        <f t="shared" si="25"/>
        <v>4</v>
      </c>
      <c r="E365" s="2">
        <f t="shared" si="26"/>
        <v>729</v>
      </c>
      <c r="F365" s="3">
        <f t="shared" si="27"/>
        <v>28</v>
      </c>
      <c r="G365" s="2">
        <v>1</v>
      </c>
      <c r="H365" s="2">
        <f t="shared" si="29"/>
        <v>28</v>
      </c>
      <c r="I365" s="2">
        <f t="shared" si="28"/>
        <v>2</v>
      </c>
    </row>
    <row r="366" spans="1:9" x14ac:dyDescent="0.25">
      <c r="A366" s="14">
        <v>36543</v>
      </c>
      <c r="B366" s="14">
        <v>37307</v>
      </c>
      <c r="C366" s="1">
        <v>1985.75</v>
      </c>
      <c r="D366" s="1">
        <f t="shared" si="25"/>
        <v>4</v>
      </c>
      <c r="E366" s="2">
        <f t="shared" si="26"/>
        <v>764</v>
      </c>
      <c r="F366" s="3">
        <f t="shared" si="27"/>
        <v>35</v>
      </c>
      <c r="G366" s="2">
        <v>1</v>
      </c>
      <c r="H366" s="2">
        <f t="shared" si="29"/>
        <v>35</v>
      </c>
      <c r="I366" s="2">
        <f t="shared" si="28"/>
        <v>-2</v>
      </c>
    </row>
    <row r="367" spans="1:9" x14ac:dyDescent="0.25">
      <c r="A367" s="14">
        <v>36543</v>
      </c>
      <c r="B367" s="14">
        <v>37335</v>
      </c>
      <c r="C367" s="1">
        <v>1986.5</v>
      </c>
      <c r="D367" s="1">
        <f t="shared" si="25"/>
        <v>4</v>
      </c>
      <c r="E367" s="2">
        <f t="shared" si="26"/>
        <v>792</v>
      </c>
      <c r="F367" s="3">
        <f t="shared" si="27"/>
        <v>28</v>
      </c>
      <c r="G367" s="2">
        <v>1</v>
      </c>
      <c r="H367" s="2">
        <f t="shared" si="29"/>
        <v>28</v>
      </c>
      <c r="I367" s="2">
        <f t="shared" si="28"/>
        <v>-2</v>
      </c>
    </row>
    <row r="368" spans="1:9" x14ac:dyDescent="0.25">
      <c r="A368" s="14">
        <v>36543</v>
      </c>
      <c r="B368" s="14">
        <v>37363</v>
      </c>
      <c r="C368" s="1">
        <v>1987.25</v>
      </c>
      <c r="D368" s="1">
        <f t="shared" si="25"/>
        <v>4</v>
      </c>
      <c r="E368" s="2">
        <f t="shared" si="26"/>
        <v>820</v>
      </c>
      <c r="F368" s="3">
        <f t="shared" si="27"/>
        <v>28</v>
      </c>
      <c r="G368" s="2">
        <v>1</v>
      </c>
      <c r="H368" s="2">
        <f t="shared" si="29"/>
        <v>28</v>
      </c>
      <c r="I368" s="2">
        <f t="shared" si="28"/>
        <v>1</v>
      </c>
    </row>
    <row r="369" spans="1:9" x14ac:dyDescent="0.25">
      <c r="A369" s="14">
        <v>36544</v>
      </c>
      <c r="B369" s="14">
        <v>36546</v>
      </c>
      <c r="C369" s="1">
        <v>1895.75</v>
      </c>
      <c r="D369" s="1">
        <f t="shared" si="25"/>
        <v>6</v>
      </c>
      <c r="E369" s="2">
        <f t="shared" si="26"/>
        <v>2</v>
      </c>
      <c r="F369" s="3">
        <f t="shared" si="27"/>
        <v>-819</v>
      </c>
      <c r="G369" s="2">
        <v>1</v>
      </c>
      <c r="H369" s="2">
        <f t="shared" si="29"/>
        <v>-819</v>
      </c>
      <c r="I369" s="2">
        <f t="shared" si="28"/>
        <v>-2</v>
      </c>
    </row>
    <row r="370" spans="1:9" x14ac:dyDescent="0.25">
      <c r="A370" s="14">
        <v>36544</v>
      </c>
      <c r="B370" s="14">
        <v>36572</v>
      </c>
      <c r="C370" s="1">
        <v>1907.75</v>
      </c>
      <c r="D370" s="1">
        <f t="shared" si="25"/>
        <v>4</v>
      </c>
      <c r="E370" s="2">
        <f t="shared" si="26"/>
        <v>28</v>
      </c>
      <c r="F370" s="3">
        <f t="shared" si="27"/>
        <v>28</v>
      </c>
      <c r="G370" s="2">
        <v>1</v>
      </c>
      <c r="H370" s="2">
        <f t="shared" si="29"/>
        <v>28</v>
      </c>
      <c r="I370" s="2">
        <f t="shared" si="28"/>
        <v>3</v>
      </c>
    </row>
    <row r="371" spans="1:9" x14ac:dyDescent="0.25">
      <c r="A371" s="14">
        <v>36544</v>
      </c>
      <c r="B371" s="14">
        <v>36574</v>
      </c>
      <c r="C371" s="1">
        <v>1908.5</v>
      </c>
      <c r="D371" s="1">
        <f t="shared" si="25"/>
        <v>6</v>
      </c>
      <c r="E371" s="2">
        <f t="shared" si="26"/>
        <v>30</v>
      </c>
      <c r="F371" s="3">
        <f t="shared" si="27"/>
        <v>0</v>
      </c>
      <c r="G371" s="2">
        <v>1</v>
      </c>
      <c r="H371" s="2">
        <f t="shared" si="29"/>
        <v>0</v>
      </c>
      <c r="I371" s="2">
        <f t="shared" si="28"/>
        <v>1</v>
      </c>
    </row>
    <row r="372" spans="1:9" x14ac:dyDescent="0.25">
      <c r="A372" s="14">
        <v>36544</v>
      </c>
      <c r="B372" s="14">
        <v>36600</v>
      </c>
      <c r="C372" s="1">
        <v>1920.5</v>
      </c>
      <c r="D372" s="1">
        <f t="shared" si="25"/>
        <v>4</v>
      </c>
      <c r="E372" s="2">
        <f t="shared" si="26"/>
        <v>56</v>
      </c>
      <c r="F372" s="3">
        <f t="shared" si="27"/>
        <v>28</v>
      </c>
      <c r="G372" s="2">
        <v>1</v>
      </c>
      <c r="H372" s="2">
        <f t="shared" si="29"/>
        <v>28</v>
      </c>
      <c r="I372" s="2">
        <f t="shared" si="28"/>
        <v>4</v>
      </c>
    </row>
    <row r="373" spans="1:9" x14ac:dyDescent="0.25">
      <c r="A373" s="14">
        <v>36544</v>
      </c>
      <c r="B373" s="14">
        <v>36602</v>
      </c>
      <c r="C373" s="1">
        <v>1921</v>
      </c>
      <c r="D373" s="1">
        <f t="shared" si="25"/>
        <v>6</v>
      </c>
      <c r="E373" s="2">
        <f t="shared" si="26"/>
        <v>58</v>
      </c>
      <c r="F373" s="3">
        <f t="shared" si="27"/>
        <v>0</v>
      </c>
      <c r="G373" s="2">
        <v>1</v>
      </c>
      <c r="H373" s="2">
        <f t="shared" si="29"/>
        <v>0</v>
      </c>
      <c r="I373" s="2">
        <f t="shared" si="28"/>
        <v>2</v>
      </c>
    </row>
    <row r="374" spans="1:9" x14ac:dyDescent="0.25">
      <c r="A374" s="14">
        <v>36544</v>
      </c>
      <c r="B374" s="14">
        <v>36635</v>
      </c>
      <c r="C374" s="1">
        <v>1934</v>
      </c>
      <c r="D374" s="1">
        <f t="shared" si="25"/>
        <v>4</v>
      </c>
      <c r="E374" s="2">
        <f t="shared" si="26"/>
        <v>91</v>
      </c>
      <c r="F374" s="3">
        <f t="shared" si="27"/>
        <v>35</v>
      </c>
      <c r="G374" s="2">
        <v>1</v>
      </c>
      <c r="H374" s="2">
        <f t="shared" si="29"/>
        <v>35</v>
      </c>
      <c r="I374" s="2">
        <f t="shared" si="28"/>
        <v>0</v>
      </c>
    </row>
    <row r="375" spans="1:9" x14ac:dyDescent="0.25">
      <c r="A375" s="14">
        <v>36544</v>
      </c>
      <c r="B375" s="14">
        <v>36663</v>
      </c>
      <c r="C375" s="1">
        <v>1942.25</v>
      </c>
      <c r="D375" s="1">
        <f t="shared" si="25"/>
        <v>4</v>
      </c>
      <c r="E375" s="2">
        <f t="shared" si="26"/>
        <v>119</v>
      </c>
      <c r="F375" s="3">
        <f t="shared" si="27"/>
        <v>28</v>
      </c>
      <c r="G375" s="2">
        <v>1</v>
      </c>
      <c r="H375" s="2">
        <f t="shared" si="29"/>
        <v>28</v>
      </c>
      <c r="I375" s="2">
        <f t="shared" si="28"/>
        <v>2</v>
      </c>
    </row>
    <row r="376" spans="1:9" x14ac:dyDescent="0.25">
      <c r="A376" s="14">
        <v>36544</v>
      </c>
      <c r="B376" s="14">
        <v>36698</v>
      </c>
      <c r="C376" s="1">
        <v>1949.75</v>
      </c>
      <c r="D376" s="1">
        <f t="shared" si="25"/>
        <v>4</v>
      </c>
      <c r="E376" s="2">
        <f t="shared" si="26"/>
        <v>154</v>
      </c>
      <c r="F376" s="3">
        <f t="shared" si="27"/>
        <v>35</v>
      </c>
      <c r="G376" s="2">
        <v>1</v>
      </c>
      <c r="H376" s="2">
        <f t="shared" si="29"/>
        <v>35</v>
      </c>
      <c r="I376" s="2">
        <f t="shared" si="28"/>
        <v>-2</v>
      </c>
    </row>
    <row r="377" spans="1:9" x14ac:dyDescent="0.25">
      <c r="A377" s="14">
        <v>36544</v>
      </c>
      <c r="B377" s="14">
        <v>36726</v>
      </c>
      <c r="C377" s="1">
        <v>1955.75</v>
      </c>
      <c r="D377" s="1">
        <f t="shared" si="25"/>
        <v>4</v>
      </c>
      <c r="E377" s="2">
        <f t="shared" si="26"/>
        <v>182</v>
      </c>
      <c r="F377" s="3">
        <f t="shared" si="27"/>
        <v>28</v>
      </c>
      <c r="G377" s="2">
        <v>1</v>
      </c>
      <c r="H377" s="2">
        <f t="shared" si="29"/>
        <v>28</v>
      </c>
      <c r="I377" s="2">
        <f t="shared" si="28"/>
        <v>0</v>
      </c>
    </row>
    <row r="378" spans="1:9" x14ac:dyDescent="0.25">
      <c r="A378" s="14">
        <v>36544</v>
      </c>
      <c r="B378" s="14">
        <v>36754</v>
      </c>
      <c r="C378" s="1">
        <v>1961.75</v>
      </c>
      <c r="D378" s="1">
        <f t="shared" si="25"/>
        <v>4</v>
      </c>
      <c r="E378" s="2">
        <f t="shared" si="26"/>
        <v>210</v>
      </c>
      <c r="F378" s="3">
        <f t="shared" si="27"/>
        <v>28</v>
      </c>
      <c r="G378" s="2">
        <v>1</v>
      </c>
      <c r="H378" s="2">
        <f t="shared" si="29"/>
        <v>28</v>
      </c>
      <c r="I378" s="2">
        <f t="shared" si="28"/>
        <v>3</v>
      </c>
    </row>
    <row r="379" spans="1:9" x14ac:dyDescent="0.25">
      <c r="A379" s="14">
        <v>36544</v>
      </c>
      <c r="B379" s="14">
        <v>36789</v>
      </c>
      <c r="C379" s="1">
        <v>1966.75</v>
      </c>
      <c r="D379" s="1">
        <f t="shared" si="25"/>
        <v>4</v>
      </c>
      <c r="E379" s="2">
        <f t="shared" si="26"/>
        <v>245</v>
      </c>
      <c r="F379" s="3">
        <f t="shared" si="27"/>
        <v>35</v>
      </c>
      <c r="G379" s="2">
        <v>1</v>
      </c>
      <c r="H379" s="2">
        <f t="shared" si="29"/>
        <v>35</v>
      </c>
      <c r="I379" s="2">
        <f t="shared" si="28"/>
        <v>-1</v>
      </c>
    </row>
    <row r="380" spans="1:9" x14ac:dyDescent="0.25">
      <c r="A380" s="14">
        <v>36544</v>
      </c>
      <c r="B380" s="14">
        <v>36817</v>
      </c>
      <c r="C380" s="1">
        <v>1971</v>
      </c>
      <c r="D380" s="1">
        <f t="shared" si="25"/>
        <v>4</v>
      </c>
      <c r="E380" s="2">
        <f t="shared" si="26"/>
        <v>273</v>
      </c>
      <c r="F380" s="3">
        <f t="shared" si="27"/>
        <v>28</v>
      </c>
      <c r="G380" s="2">
        <v>1</v>
      </c>
      <c r="H380" s="2">
        <f t="shared" si="29"/>
        <v>28</v>
      </c>
      <c r="I380" s="2">
        <f t="shared" si="28"/>
        <v>1</v>
      </c>
    </row>
    <row r="381" spans="1:9" x14ac:dyDescent="0.25">
      <c r="A381" s="14">
        <v>36544</v>
      </c>
      <c r="B381" s="14">
        <v>36845</v>
      </c>
      <c r="C381" s="1">
        <v>1975</v>
      </c>
      <c r="D381" s="1">
        <f t="shared" si="25"/>
        <v>4</v>
      </c>
      <c r="E381" s="2">
        <f t="shared" si="26"/>
        <v>301</v>
      </c>
      <c r="F381" s="3">
        <f t="shared" si="27"/>
        <v>28</v>
      </c>
      <c r="G381" s="2">
        <v>1</v>
      </c>
      <c r="H381" s="2">
        <f t="shared" si="29"/>
        <v>28</v>
      </c>
      <c r="I381" s="2">
        <f t="shared" si="28"/>
        <v>4</v>
      </c>
    </row>
    <row r="382" spans="1:9" x14ac:dyDescent="0.25">
      <c r="A382" s="14">
        <v>36544</v>
      </c>
      <c r="B382" s="14">
        <v>36880</v>
      </c>
      <c r="C382" s="1">
        <v>1979</v>
      </c>
      <c r="D382" s="1">
        <f t="shared" si="25"/>
        <v>4</v>
      </c>
      <c r="E382" s="2">
        <f t="shared" si="26"/>
        <v>336</v>
      </c>
      <c r="F382" s="3">
        <f t="shared" si="27"/>
        <v>35</v>
      </c>
      <c r="G382" s="2">
        <v>1</v>
      </c>
      <c r="H382" s="2">
        <f t="shared" si="29"/>
        <v>35</v>
      </c>
      <c r="I382" s="2">
        <f t="shared" si="28"/>
        <v>-1</v>
      </c>
    </row>
    <row r="383" spans="1:9" x14ac:dyDescent="0.25">
      <c r="A383" s="14">
        <v>36544</v>
      </c>
      <c r="B383" s="14">
        <v>36908</v>
      </c>
      <c r="C383" s="1">
        <v>1982.5</v>
      </c>
      <c r="D383" s="1">
        <f t="shared" si="25"/>
        <v>4</v>
      </c>
      <c r="E383" s="2">
        <f t="shared" si="26"/>
        <v>364</v>
      </c>
      <c r="F383" s="3">
        <f t="shared" si="27"/>
        <v>28</v>
      </c>
      <c r="G383" s="2">
        <v>1</v>
      </c>
      <c r="H383" s="2">
        <f t="shared" si="29"/>
        <v>28</v>
      </c>
      <c r="I383" s="2">
        <f t="shared" si="28"/>
        <v>2</v>
      </c>
    </row>
    <row r="384" spans="1:9" x14ac:dyDescent="0.25">
      <c r="A384" s="14">
        <v>36544</v>
      </c>
      <c r="B384" s="14">
        <v>36943</v>
      </c>
      <c r="C384" s="1">
        <v>1986</v>
      </c>
      <c r="D384" s="1">
        <f t="shared" si="25"/>
        <v>4</v>
      </c>
      <c r="E384" s="2">
        <f t="shared" si="26"/>
        <v>399</v>
      </c>
      <c r="F384" s="3">
        <f t="shared" si="27"/>
        <v>35</v>
      </c>
      <c r="G384" s="2">
        <v>1</v>
      </c>
      <c r="H384" s="2">
        <f t="shared" si="29"/>
        <v>35</v>
      </c>
      <c r="I384" s="2">
        <f t="shared" si="28"/>
        <v>-2</v>
      </c>
    </row>
    <row r="385" spans="1:9" x14ac:dyDescent="0.25">
      <c r="A385" s="14">
        <v>36544</v>
      </c>
      <c r="B385" s="14">
        <v>36971</v>
      </c>
      <c r="C385" s="1">
        <v>1989.5</v>
      </c>
      <c r="D385" s="1">
        <f t="shared" si="25"/>
        <v>4</v>
      </c>
      <c r="E385" s="2">
        <f t="shared" si="26"/>
        <v>427</v>
      </c>
      <c r="F385" s="3">
        <f t="shared" si="27"/>
        <v>28</v>
      </c>
      <c r="G385" s="2">
        <v>1</v>
      </c>
      <c r="H385" s="2">
        <f t="shared" si="29"/>
        <v>28</v>
      </c>
      <c r="I385" s="2">
        <f t="shared" si="28"/>
        <v>-2</v>
      </c>
    </row>
    <row r="386" spans="1:9" x14ac:dyDescent="0.25">
      <c r="A386" s="14">
        <v>36544</v>
      </c>
      <c r="B386" s="14">
        <v>36999</v>
      </c>
      <c r="C386" s="1">
        <v>1992.75</v>
      </c>
      <c r="D386" s="1">
        <f t="shared" ref="D386:D449" si="30">WEEKDAY(B386)</f>
        <v>4</v>
      </c>
      <c r="E386" s="2">
        <f t="shared" ref="E386:E449" si="31">B386-A386</f>
        <v>455</v>
      </c>
      <c r="F386" s="3">
        <f t="shared" si="27"/>
        <v>28</v>
      </c>
      <c r="G386" s="2">
        <v>1</v>
      </c>
      <c r="H386" s="2">
        <f t="shared" si="29"/>
        <v>28</v>
      </c>
      <c r="I386" s="2">
        <f t="shared" si="28"/>
        <v>1</v>
      </c>
    </row>
    <row r="387" spans="1:9" x14ac:dyDescent="0.25">
      <c r="A387" s="14">
        <v>36544</v>
      </c>
      <c r="B387" s="14">
        <v>37027</v>
      </c>
      <c r="C387" s="1">
        <v>1994.75</v>
      </c>
      <c r="D387" s="1">
        <f t="shared" si="30"/>
        <v>4</v>
      </c>
      <c r="E387" s="2">
        <f t="shared" si="31"/>
        <v>483</v>
      </c>
      <c r="F387" s="3">
        <f t="shared" ref="F387:F450" si="32">B387-B386+(D386-D387)</f>
        <v>28</v>
      </c>
      <c r="G387" s="2">
        <v>1</v>
      </c>
      <c r="H387" s="2">
        <f t="shared" si="29"/>
        <v>28</v>
      </c>
      <c r="I387" s="2">
        <f t="shared" ref="I387:I450" si="33">DAY(A387)-DAY(B387)</f>
        <v>3</v>
      </c>
    </row>
    <row r="388" spans="1:9" x14ac:dyDescent="0.25">
      <c r="A388" s="14">
        <v>36544</v>
      </c>
      <c r="B388" s="14">
        <v>37062</v>
      </c>
      <c r="C388" s="1">
        <v>1996.5</v>
      </c>
      <c r="D388" s="1">
        <f t="shared" si="30"/>
        <v>4</v>
      </c>
      <c r="E388" s="2">
        <f t="shared" si="31"/>
        <v>518</v>
      </c>
      <c r="F388" s="3">
        <f t="shared" si="32"/>
        <v>35</v>
      </c>
      <c r="G388" s="2">
        <v>1</v>
      </c>
      <c r="H388" s="2">
        <f t="shared" ref="H388:H451" si="34">G388*F388</f>
        <v>35</v>
      </c>
      <c r="I388" s="2">
        <f t="shared" si="33"/>
        <v>-1</v>
      </c>
    </row>
    <row r="389" spans="1:9" x14ac:dyDescent="0.25">
      <c r="A389" s="14">
        <v>36544</v>
      </c>
      <c r="B389" s="14">
        <v>37090</v>
      </c>
      <c r="C389" s="1">
        <v>1998.25</v>
      </c>
      <c r="D389" s="1">
        <f t="shared" si="30"/>
        <v>4</v>
      </c>
      <c r="E389" s="2">
        <f t="shared" si="31"/>
        <v>546</v>
      </c>
      <c r="F389" s="3">
        <f t="shared" si="32"/>
        <v>28</v>
      </c>
      <c r="G389" s="2">
        <v>1</v>
      </c>
      <c r="H389" s="2">
        <f t="shared" si="34"/>
        <v>28</v>
      </c>
      <c r="I389" s="2">
        <f t="shared" si="33"/>
        <v>1</v>
      </c>
    </row>
    <row r="390" spans="1:9" x14ac:dyDescent="0.25">
      <c r="A390" s="14">
        <v>36544</v>
      </c>
      <c r="B390" s="14">
        <v>37118</v>
      </c>
      <c r="C390" s="1">
        <v>2000</v>
      </c>
      <c r="D390" s="1">
        <f t="shared" si="30"/>
        <v>4</v>
      </c>
      <c r="E390" s="2">
        <f t="shared" si="31"/>
        <v>574</v>
      </c>
      <c r="F390" s="3">
        <f t="shared" si="32"/>
        <v>28</v>
      </c>
      <c r="G390" s="2">
        <v>1</v>
      </c>
      <c r="H390" s="2">
        <f t="shared" si="34"/>
        <v>28</v>
      </c>
      <c r="I390" s="2">
        <f t="shared" si="33"/>
        <v>4</v>
      </c>
    </row>
    <row r="391" spans="1:9" x14ac:dyDescent="0.25">
      <c r="A391" s="14">
        <v>36544</v>
      </c>
      <c r="B391" s="14">
        <v>37153</v>
      </c>
      <c r="C391" s="1">
        <v>2001.75</v>
      </c>
      <c r="D391" s="1">
        <f t="shared" si="30"/>
        <v>4</v>
      </c>
      <c r="E391" s="2">
        <f t="shared" si="31"/>
        <v>609</v>
      </c>
      <c r="F391" s="3">
        <f t="shared" si="32"/>
        <v>35</v>
      </c>
      <c r="G391" s="2">
        <v>1</v>
      </c>
      <c r="H391" s="2">
        <f t="shared" si="34"/>
        <v>35</v>
      </c>
      <c r="I391" s="2">
        <f t="shared" si="33"/>
        <v>0</v>
      </c>
    </row>
    <row r="392" spans="1:9" x14ac:dyDescent="0.25">
      <c r="A392" s="14">
        <v>36544</v>
      </c>
      <c r="B392" s="14">
        <v>37181</v>
      </c>
      <c r="C392" s="1">
        <v>2003.5</v>
      </c>
      <c r="D392" s="1">
        <f t="shared" si="30"/>
        <v>4</v>
      </c>
      <c r="E392" s="2">
        <f t="shared" si="31"/>
        <v>637</v>
      </c>
      <c r="F392" s="3">
        <f t="shared" si="32"/>
        <v>28</v>
      </c>
      <c r="G392" s="2">
        <v>1</v>
      </c>
      <c r="H392" s="2">
        <f t="shared" si="34"/>
        <v>28</v>
      </c>
      <c r="I392" s="2">
        <f t="shared" si="33"/>
        <v>2</v>
      </c>
    </row>
    <row r="393" spans="1:9" x14ac:dyDescent="0.25">
      <c r="A393" s="14">
        <v>36544</v>
      </c>
      <c r="B393" s="14">
        <v>37216</v>
      </c>
      <c r="C393" s="1">
        <v>2005.25</v>
      </c>
      <c r="D393" s="1">
        <f t="shared" si="30"/>
        <v>4</v>
      </c>
      <c r="E393" s="2">
        <f t="shared" si="31"/>
        <v>672</v>
      </c>
      <c r="F393" s="3">
        <f t="shared" si="32"/>
        <v>35</v>
      </c>
      <c r="G393" s="2">
        <v>1</v>
      </c>
      <c r="H393" s="2">
        <f t="shared" si="34"/>
        <v>35</v>
      </c>
      <c r="I393" s="2">
        <f t="shared" si="33"/>
        <v>-2</v>
      </c>
    </row>
    <row r="394" spans="1:9" x14ac:dyDescent="0.25">
      <c r="A394" s="14">
        <v>36544</v>
      </c>
      <c r="B394" s="14">
        <v>37244</v>
      </c>
      <c r="C394" s="1">
        <v>2007</v>
      </c>
      <c r="D394" s="1">
        <f t="shared" si="30"/>
        <v>4</v>
      </c>
      <c r="E394" s="2">
        <f t="shared" si="31"/>
        <v>700</v>
      </c>
      <c r="F394" s="3">
        <f t="shared" si="32"/>
        <v>28</v>
      </c>
      <c r="G394" s="2">
        <v>1</v>
      </c>
      <c r="H394" s="2">
        <f t="shared" si="34"/>
        <v>28</v>
      </c>
      <c r="I394" s="2">
        <f t="shared" si="33"/>
        <v>0</v>
      </c>
    </row>
    <row r="395" spans="1:9" x14ac:dyDescent="0.25">
      <c r="A395" s="14">
        <v>36544</v>
      </c>
      <c r="B395" s="14">
        <v>37272</v>
      </c>
      <c r="C395" s="1">
        <v>2007.75</v>
      </c>
      <c r="D395" s="1">
        <f t="shared" si="30"/>
        <v>4</v>
      </c>
      <c r="E395" s="2">
        <f t="shared" si="31"/>
        <v>728</v>
      </c>
      <c r="F395" s="3">
        <f t="shared" si="32"/>
        <v>28</v>
      </c>
      <c r="G395" s="2">
        <v>1</v>
      </c>
      <c r="H395" s="2">
        <f t="shared" si="34"/>
        <v>28</v>
      </c>
      <c r="I395" s="2">
        <f t="shared" si="33"/>
        <v>3</v>
      </c>
    </row>
    <row r="396" spans="1:9" x14ac:dyDescent="0.25">
      <c r="A396" s="14">
        <v>36544</v>
      </c>
      <c r="B396" s="14">
        <v>37307</v>
      </c>
      <c r="C396" s="1">
        <v>2008.5</v>
      </c>
      <c r="D396" s="1">
        <f t="shared" si="30"/>
        <v>4</v>
      </c>
      <c r="E396" s="2">
        <f t="shared" si="31"/>
        <v>763</v>
      </c>
      <c r="F396" s="3">
        <f t="shared" si="32"/>
        <v>35</v>
      </c>
      <c r="G396" s="2">
        <v>1</v>
      </c>
      <c r="H396" s="2">
        <f t="shared" si="34"/>
        <v>35</v>
      </c>
      <c r="I396" s="2">
        <f t="shared" si="33"/>
        <v>-1</v>
      </c>
    </row>
    <row r="397" spans="1:9" x14ac:dyDescent="0.25">
      <c r="A397" s="14">
        <v>36544</v>
      </c>
      <c r="B397" s="14">
        <v>37335</v>
      </c>
      <c r="C397" s="1">
        <v>2009.25</v>
      </c>
      <c r="D397" s="1">
        <f t="shared" si="30"/>
        <v>4</v>
      </c>
      <c r="E397" s="2">
        <f t="shared" si="31"/>
        <v>791</v>
      </c>
      <c r="F397" s="3">
        <f t="shared" si="32"/>
        <v>28</v>
      </c>
      <c r="G397" s="2">
        <v>1</v>
      </c>
      <c r="H397" s="2">
        <f t="shared" si="34"/>
        <v>28</v>
      </c>
      <c r="I397" s="2">
        <f t="shared" si="33"/>
        <v>-1</v>
      </c>
    </row>
    <row r="398" spans="1:9" x14ac:dyDescent="0.25">
      <c r="A398" s="14">
        <v>36544</v>
      </c>
      <c r="B398" s="14">
        <v>37363</v>
      </c>
      <c r="C398" s="1">
        <v>2010</v>
      </c>
      <c r="D398" s="1">
        <f t="shared" si="30"/>
        <v>4</v>
      </c>
      <c r="E398" s="2">
        <f t="shared" si="31"/>
        <v>819</v>
      </c>
      <c r="F398" s="3">
        <f t="shared" si="32"/>
        <v>28</v>
      </c>
      <c r="G398" s="2">
        <v>1</v>
      </c>
      <c r="H398" s="2">
        <f t="shared" si="34"/>
        <v>28</v>
      </c>
      <c r="I398" s="2">
        <f t="shared" si="33"/>
        <v>2</v>
      </c>
    </row>
    <row r="399" spans="1:9" x14ac:dyDescent="0.25">
      <c r="A399" s="14">
        <v>36545</v>
      </c>
      <c r="B399" s="14">
        <v>36549</v>
      </c>
      <c r="C399" s="1">
        <v>1886</v>
      </c>
      <c r="D399" s="1">
        <f t="shared" si="30"/>
        <v>2</v>
      </c>
      <c r="E399" s="2">
        <f t="shared" si="31"/>
        <v>4</v>
      </c>
      <c r="F399" s="3">
        <f t="shared" si="32"/>
        <v>-812</v>
      </c>
      <c r="G399" s="2">
        <v>1</v>
      </c>
      <c r="H399" s="2">
        <f t="shared" si="34"/>
        <v>-812</v>
      </c>
      <c r="I399" s="2">
        <f t="shared" si="33"/>
        <v>-4</v>
      </c>
    </row>
    <row r="400" spans="1:9" x14ac:dyDescent="0.25">
      <c r="A400" s="14">
        <v>36545</v>
      </c>
      <c r="B400" s="14">
        <v>36572</v>
      </c>
      <c r="C400" s="1">
        <v>1896.5</v>
      </c>
      <c r="D400" s="1">
        <f t="shared" si="30"/>
        <v>4</v>
      </c>
      <c r="E400" s="2">
        <f t="shared" si="31"/>
        <v>27</v>
      </c>
      <c r="F400" s="3">
        <f t="shared" si="32"/>
        <v>21</v>
      </c>
      <c r="G400" s="2">
        <v>1</v>
      </c>
      <c r="H400" s="2">
        <f t="shared" si="34"/>
        <v>21</v>
      </c>
      <c r="I400" s="2">
        <f t="shared" si="33"/>
        <v>4</v>
      </c>
    </row>
    <row r="401" spans="1:9" x14ac:dyDescent="0.25">
      <c r="A401" s="14">
        <v>36545</v>
      </c>
      <c r="B401" s="14">
        <v>36574</v>
      </c>
      <c r="C401" s="1">
        <v>1897.25</v>
      </c>
      <c r="D401" s="1">
        <f t="shared" si="30"/>
        <v>6</v>
      </c>
      <c r="E401" s="2">
        <f t="shared" si="31"/>
        <v>29</v>
      </c>
      <c r="F401" s="3">
        <f t="shared" si="32"/>
        <v>0</v>
      </c>
      <c r="G401" s="2">
        <v>1</v>
      </c>
      <c r="H401" s="2">
        <f t="shared" si="34"/>
        <v>0</v>
      </c>
      <c r="I401" s="2">
        <f t="shared" si="33"/>
        <v>2</v>
      </c>
    </row>
    <row r="402" spans="1:9" x14ac:dyDescent="0.25">
      <c r="A402" s="14">
        <v>36545</v>
      </c>
      <c r="B402" s="14">
        <v>36600</v>
      </c>
      <c r="C402" s="1">
        <v>1909.25</v>
      </c>
      <c r="D402" s="1">
        <f t="shared" si="30"/>
        <v>4</v>
      </c>
      <c r="E402" s="2">
        <f t="shared" si="31"/>
        <v>55</v>
      </c>
      <c r="F402" s="3">
        <f t="shared" si="32"/>
        <v>28</v>
      </c>
      <c r="G402" s="2">
        <v>1</v>
      </c>
      <c r="H402" s="2">
        <f t="shared" si="34"/>
        <v>28</v>
      </c>
      <c r="I402" s="2">
        <f t="shared" si="33"/>
        <v>5</v>
      </c>
    </row>
    <row r="403" spans="1:9" x14ac:dyDescent="0.25">
      <c r="A403" s="14">
        <v>36545</v>
      </c>
      <c r="B403" s="14">
        <v>36602</v>
      </c>
      <c r="C403" s="1">
        <v>1909.75</v>
      </c>
      <c r="D403" s="1">
        <f t="shared" si="30"/>
        <v>6</v>
      </c>
      <c r="E403" s="2">
        <f t="shared" si="31"/>
        <v>57</v>
      </c>
      <c r="F403" s="3">
        <f t="shared" si="32"/>
        <v>0</v>
      </c>
      <c r="G403" s="2">
        <v>1</v>
      </c>
      <c r="H403" s="2">
        <f t="shared" si="34"/>
        <v>0</v>
      </c>
      <c r="I403" s="2">
        <f t="shared" si="33"/>
        <v>3</v>
      </c>
    </row>
    <row r="404" spans="1:9" x14ac:dyDescent="0.25">
      <c r="A404" s="14">
        <v>36545</v>
      </c>
      <c r="B404" s="14">
        <v>36635</v>
      </c>
      <c r="C404" s="1">
        <v>1923</v>
      </c>
      <c r="D404" s="1">
        <f t="shared" si="30"/>
        <v>4</v>
      </c>
      <c r="E404" s="2">
        <f t="shared" si="31"/>
        <v>90</v>
      </c>
      <c r="F404" s="3">
        <f t="shared" si="32"/>
        <v>35</v>
      </c>
      <c r="G404" s="2">
        <v>1</v>
      </c>
      <c r="H404" s="2">
        <f t="shared" si="34"/>
        <v>35</v>
      </c>
      <c r="I404" s="2">
        <f t="shared" si="33"/>
        <v>1</v>
      </c>
    </row>
    <row r="405" spans="1:9" x14ac:dyDescent="0.25">
      <c r="A405" s="14">
        <v>36545</v>
      </c>
      <c r="B405" s="14">
        <v>36636</v>
      </c>
      <c r="C405" s="1">
        <v>1923</v>
      </c>
      <c r="D405" s="1">
        <f t="shared" si="30"/>
        <v>5</v>
      </c>
      <c r="E405" s="2">
        <f t="shared" si="31"/>
        <v>91</v>
      </c>
      <c r="F405" s="3">
        <f t="shared" si="32"/>
        <v>0</v>
      </c>
      <c r="G405" s="2">
        <v>1</v>
      </c>
      <c r="H405" s="2">
        <f t="shared" si="34"/>
        <v>0</v>
      </c>
      <c r="I405" s="2">
        <f t="shared" si="33"/>
        <v>0</v>
      </c>
    </row>
    <row r="406" spans="1:9" x14ac:dyDescent="0.25">
      <c r="A406" s="14">
        <v>36545</v>
      </c>
      <c r="B406" s="14">
        <v>36663</v>
      </c>
      <c r="C406" s="1">
        <v>1931.25</v>
      </c>
      <c r="D406" s="1">
        <f t="shared" si="30"/>
        <v>4</v>
      </c>
      <c r="E406" s="2">
        <f t="shared" si="31"/>
        <v>118</v>
      </c>
      <c r="F406" s="3">
        <f t="shared" si="32"/>
        <v>28</v>
      </c>
      <c r="G406" s="2">
        <v>1</v>
      </c>
      <c r="H406" s="2">
        <f t="shared" si="34"/>
        <v>28</v>
      </c>
      <c r="I406" s="2">
        <f t="shared" si="33"/>
        <v>3</v>
      </c>
    </row>
    <row r="407" spans="1:9" x14ac:dyDescent="0.25">
      <c r="A407" s="14">
        <v>36545</v>
      </c>
      <c r="B407" s="14">
        <v>36698</v>
      </c>
      <c r="C407" s="1">
        <v>1938.75</v>
      </c>
      <c r="D407" s="1">
        <f t="shared" si="30"/>
        <v>4</v>
      </c>
      <c r="E407" s="2">
        <f t="shared" si="31"/>
        <v>153</v>
      </c>
      <c r="F407" s="3">
        <f t="shared" si="32"/>
        <v>35</v>
      </c>
      <c r="G407" s="2">
        <v>1</v>
      </c>
      <c r="H407" s="2">
        <f t="shared" si="34"/>
        <v>35</v>
      </c>
      <c r="I407" s="2">
        <f t="shared" si="33"/>
        <v>-1</v>
      </c>
    </row>
    <row r="408" spans="1:9" x14ac:dyDescent="0.25">
      <c r="A408" s="14">
        <v>36545</v>
      </c>
      <c r="B408" s="14">
        <v>36726</v>
      </c>
      <c r="C408" s="1">
        <v>1944.5</v>
      </c>
      <c r="D408" s="1">
        <f t="shared" si="30"/>
        <v>4</v>
      </c>
      <c r="E408" s="2">
        <f t="shared" si="31"/>
        <v>181</v>
      </c>
      <c r="F408" s="3">
        <f t="shared" si="32"/>
        <v>28</v>
      </c>
      <c r="G408" s="2">
        <v>1</v>
      </c>
      <c r="H408" s="2">
        <f t="shared" si="34"/>
        <v>28</v>
      </c>
      <c r="I408" s="2">
        <f t="shared" si="33"/>
        <v>1</v>
      </c>
    </row>
    <row r="409" spans="1:9" x14ac:dyDescent="0.25">
      <c r="A409" s="14">
        <v>36545</v>
      </c>
      <c r="B409" s="14">
        <v>36754</v>
      </c>
      <c r="C409" s="1">
        <v>1950.25</v>
      </c>
      <c r="D409" s="1">
        <f t="shared" si="30"/>
        <v>4</v>
      </c>
      <c r="E409" s="2">
        <f t="shared" si="31"/>
        <v>209</v>
      </c>
      <c r="F409" s="3">
        <f t="shared" si="32"/>
        <v>28</v>
      </c>
      <c r="G409" s="2">
        <v>1</v>
      </c>
      <c r="H409" s="2">
        <f t="shared" si="34"/>
        <v>28</v>
      </c>
      <c r="I409" s="2">
        <f t="shared" si="33"/>
        <v>4</v>
      </c>
    </row>
    <row r="410" spans="1:9" x14ac:dyDescent="0.25">
      <c r="A410" s="14">
        <v>36545</v>
      </c>
      <c r="B410" s="14">
        <v>36789</v>
      </c>
      <c r="C410" s="1">
        <v>1955.75</v>
      </c>
      <c r="D410" s="1">
        <f t="shared" si="30"/>
        <v>4</v>
      </c>
      <c r="E410" s="2">
        <f t="shared" si="31"/>
        <v>244</v>
      </c>
      <c r="F410" s="3">
        <f t="shared" si="32"/>
        <v>35</v>
      </c>
      <c r="G410" s="2">
        <v>1</v>
      </c>
      <c r="H410" s="2">
        <f t="shared" si="34"/>
        <v>35</v>
      </c>
      <c r="I410" s="2">
        <f t="shared" si="33"/>
        <v>0</v>
      </c>
    </row>
    <row r="411" spans="1:9" x14ac:dyDescent="0.25">
      <c r="A411" s="14">
        <v>36545</v>
      </c>
      <c r="B411" s="14">
        <v>36817</v>
      </c>
      <c r="C411" s="1">
        <v>1959.75</v>
      </c>
      <c r="D411" s="1">
        <f t="shared" si="30"/>
        <v>4</v>
      </c>
      <c r="E411" s="2">
        <f t="shared" si="31"/>
        <v>272</v>
      </c>
      <c r="F411" s="3">
        <f t="shared" si="32"/>
        <v>28</v>
      </c>
      <c r="G411" s="2">
        <v>1</v>
      </c>
      <c r="H411" s="2">
        <f t="shared" si="34"/>
        <v>28</v>
      </c>
      <c r="I411" s="2">
        <f t="shared" si="33"/>
        <v>2</v>
      </c>
    </row>
    <row r="412" spans="1:9" x14ac:dyDescent="0.25">
      <c r="A412" s="14">
        <v>36545</v>
      </c>
      <c r="B412" s="14">
        <v>36845</v>
      </c>
      <c r="C412" s="1">
        <v>1963.75</v>
      </c>
      <c r="D412" s="1">
        <f t="shared" si="30"/>
        <v>4</v>
      </c>
      <c r="E412" s="2">
        <f t="shared" si="31"/>
        <v>300</v>
      </c>
      <c r="F412" s="3">
        <f t="shared" si="32"/>
        <v>28</v>
      </c>
      <c r="G412" s="2">
        <v>1</v>
      </c>
      <c r="H412" s="2">
        <f t="shared" si="34"/>
        <v>28</v>
      </c>
      <c r="I412" s="2">
        <f t="shared" si="33"/>
        <v>5</v>
      </c>
    </row>
    <row r="413" spans="1:9" x14ac:dyDescent="0.25">
      <c r="A413" s="14">
        <v>36545</v>
      </c>
      <c r="B413" s="14">
        <v>36880</v>
      </c>
      <c r="C413" s="1">
        <v>1967.5</v>
      </c>
      <c r="D413" s="1">
        <f t="shared" si="30"/>
        <v>4</v>
      </c>
      <c r="E413" s="2">
        <f t="shared" si="31"/>
        <v>335</v>
      </c>
      <c r="F413" s="3">
        <f t="shared" si="32"/>
        <v>35</v>
      </c>
      <c r="G413" s="2">
        <v>1</v>
      </c>
      <c r="H413" s="2">
        <f t="shared" si="34"/>
        <v>35</v>
      </c>
      <c r="I413" s="2">
        <f t="shared" si="33"/>
        <v>0</v>
      </c>
    </row>
    <row r="414" spans="1:9" x14ac:dyDescent="0.25">
      <c r="A414" s="14">
        <v>36545</v>
      </c>
      <c r="B414" s="14">
        <v>36908</v>
      </c>
      <c r="C414" s="1">
        <v>1971</v>
      </c>
      <c r="D414" s="1">
        <f t="shared" si="30"/>
        <v>4</v>
      </c>
      <c r="E414" s="2">
        <f t="shared" si="31"/>
        <v>363</v>
      </c>
      <c r="F414" s="3">
        <f t="shared" si="32"/>
        <v>28</v>
      </c>
      <c r="G414" s="2">
        <v>1</v>
      </c>
      <c r="H414" s="2">
        <f t="shared" si="34"/>
        <v>28</v>
      </c>
      <c r="I414" s="2">
        <f t="shared" si="33"/>
        <v>3</v>
      </c>
    </row>
    <row r="415" spans="1:9" x14ac:dyDescent="0.25">
      <c r="A415" s="14">
        <v>36545</v>
      </c>
      <c r="B415" s="14">
        <v>36943</v>
      </c>
      <c r="C415" s="1">
        <v>1974.5</v>
      </c>
      <c r="D415" s="1">
        <f t="shared" si="30"/>
        <v>4</v>
      </c>
      <c r="E415" s="2">
        <f t="shared" si="31"/>
        <v>398</v>
      </c>
      <c r="F415" s="3">
        <f t="shared" si="32"/>
        <v>35</v>
      </c>
      <c r="G415" s="2">
        <v>1</v>
      </c>
      <c r="H415" s="2">
        <f t="shared" si="34"/>
        <v>35</v>
      </c>
      <c r="I415" s="2">
        <f t="shared" si="33"/>
        <v>-1</v>
      </c>
    </row>
    <row r="416" spans="1:9" x14ac:dyDescent="0.25">
      <c r="A416" s="14">
        <v>36545</v>
      </c>
      <c r="B416" s="14">
        <v>36971</v>
      </c>
      <c r="C416" s="1">
        <v>1978</v>
      </c>
      <c r="D416" s="1">
        <f t="shared" si="30"/>
        <v>4</v>
      </c>
      <c r="E416" s="2">
        <f t="shared" si="31"/>
        <v>426</v>
      </c>
      <c r="F416" s="3">
        <f t="shared" si="32"/>
        <v>28</v>
      </c>
      <c r="G416" s="2">
        <v>1</v>
      </c>
      <c r="H416" s="2">
        <f t="shared" si="34"/>
        <v>28</v>
      </c>
      <c r="I416" s="2">
        <f t="shared" si="33"/>
        <v>-1</v>
      </c>
    </row>
    <row r="417" spans="1:9" x14ac:dyDescent="0.25">
      <c r="A417" s="14">
        <v>36545</v>
      </c>
      <c r="B417" s="14">
        <v>36999</v>
      </c>
      <c r="C417" s="1">
        <v>1981.5</v>
      </c>
      <c r="D417" s="1">
        <f t="shared" si="30"/>
        <v>4</v>
      </c>
      <c r="E417" s="2">
        <f t="shared" si="31"/>
        <v>454</v>
      </c>
      <c r="F417" s="3">
        <f t="shared" si="32"/>
        <v>28</v>
      </c>
      <c r="G417" s="2">
        <v>1</v>
      </c>
      <c r="H417" s="2">
        <f t="shared" si="34"/>
        <v>28</v>
      </c>
      <c r="I417" s="2">
        <f t="shared" si="33"/>
        <v>2</v>
      </c>
    </row>
    <row r="418" spans="1:9" x14ac:dyDescent="0.25">
      <c r="A418" s="14">
        <v>36545</v>
      </c>
      <c r="B418" s="14">
        <v>37027</v>
      </c>
      <c r="C418" s="1">
        <v>1983.25</v>
      </c>
      <c r="D418" s="1">
        <f t="shared" si="30"/>
        <v>4</v>
      </c>
      <c r="E418" s="2">
        <f t="shared" si="31"/>
        <v>482</v>
      </c>
      <c r="F418" s="3">
        <f t="shared" si="32"/>
        <v>28</v>
      </c>
      <c r="G418" s="2">
        <v>1</v>
      </c>
      <c r="H418" s="2">
        <f t="shared" si="34"/>
        <v>28</v>
      </c>
      <c r="I418" s="2">
        <f t="shared" si="33"/>
        <v>4</v>
      </c>
    </row>
    <row r="419" spans="1:9" x14ac:dyDescent="0.25">
      <c r="A419" s="14">
        <v>36545</v>
      </c>
      <c r="B419" s="14">
        <v>37062</v>
      </c>
      <c r="C419" s="1">
        <v>1985</v>
      </c>
      <c r="D419" s="1">
        <f t="shared" si="30"/>
        <v>4</v>
      </c>
      <c r="E419" s="2">
        <f t="shared" si="31"/>
        <v>517</v>
      </c>
      <c r="F419" s="3">
        <f t="shared" si="32"/>
        <v>35</v>
      </c>
      <c r="G419" s="2">
        <v>1</v>
      </c>
      <c r="H419" s="2">
        <f t="shared" si="34"/>
        <v>35</v>
      </c>
      <c r="I419" s="2">
        <f t="shared" si="33"/>
        <v>0</v>
      </c>
    </row>
    <row r="420" spans="1:9" x14ac:dyDescent="0.25">
      <c r="A420" s="14">
        <v>36545</v>
      </c>
      <c r="B420" s="14">
        <v>37090</v>
      </c>
      <c r="C420" s="1">
        <v>1986.75</v>
      </c>
      <c r="D420" s="4">
        <f t="shared" si="30"/>
        <v>4</v>
      </c>
      <c r="E420" s="5">
        <f t="shared" si="31"/>
        <v>545</v>
      </c>
      <c r="F420" s="6">
        <f t="shared" si="32"/>
        <v>28</v>
      </c>
      <c r="G420" s="2">
        <v>1</v>
      </c>
      <c r="H420" s="2">
        <f t="shared" si="34"/>
        <v>28</v>
      </c>
      <c r="I420" s="2">
        <f t="shared" si="33"/>
        <v>2</v>
      </c>
    </row>
    <row r="421" spans="1:9" x14ac:dyDescent="0.25">
      <c r="A421" s="14">
        <v>36545</v>
      </c>
      <c r="B421" s="14">
        <v>37118</v>
      </c>
      <c r="C421" s="1">
        <v>1988.5</v>
      </c>
      <c r="D421" s="1">
        <f t="shared" si="30"/>
        <v>4</v>
      </c>
      <c r="E421" s="2">
        <f t="shared" si="31"/>
        <v>573</v>
      </c>
      <c r="F421" s="3">
        <f t="shared" si="32"/>
        <v>28</v>
      </c>
      <c r="G421" s="2">
        <v>1</v>
      </c>
      <c r="H421" s="2">
        <f t="shared" si="34"/>
        <v>28</v>
      </c>
      <c r="I421" s="2">
        <f t="shared" si="33"/>
        <v>5</v>
      </c>
    </row>
    <row r="422" spans="1:9" x14ac:dyDescent="0.25">
      <c r="A422" s="14">
        <v>36545</v>
      </c>
      <c r="B422" s="14">
        <v>37153</v>
      </c>
      <c r="C422" s="1">
        <v>1990.25</v>
      </c>
      <c r="D422" s="1">
        <f t="shared" si="30"/>
        <v>4</v>
      </c>
      <c r="E422" s="2">
        <f t="shared" si="31"/>
        <v>608</v>
      </c>
      <c r="F422" s="3">
        <f t="shared" si="32"/>
        <v>35</v>
      </c>
      <c r="G422" s="2">
        <v>1</v>
      </c>
      <c r="H422" s="2">
        <f t="shared" si="34"/>
        <v>35</v>
      </c>
      <c r="I422" s="2">
        <f t="shared" si="33"/>
        <v>1</v>
      </c>
    </row>
    <row r="423" spans="1:9" x14ac:dyDescent="0.25">
      <c r="A423" s="14">
        <v>36545</v>
      </c>
      <c r="B423" s="14">
        <v>37181</v>
      </c>
      <c r="C423" s="1">
        <v>1992</v>
      </c>
      <c r="D423" s="1">
        <f t="shared" si="30"/>
        <v>4</v>
      </c>
      <c r="E423" s="2">
        <f t="shared" si="31"/>
        <v>636</v>
      </c>
      <c r="F423" s="3">
        <f t="shared" si="32"/>
        <v>28</v>
      </c>
      <c r="G423" s="2">
        <v>1</v>
      </c>
      <c r="H423" s="2">
        <f t="shared" si="34"/>
        <v>28</v>
      </c>
      <c r="I423" s="2">
        <f t="shared" si="33"/>
        <v>3</v>
      </c>
    </row>
    <row r="424" spans="1:9" x14ac:dyDescent="0.25">
      <c r="A424" s="14">
        <v>36545</v>
      </c>
      <c r="B424" s="14">
        <v>37216</v>
      </c>
      <c r="C424" s="1">
        <v>1993.75</v>
      </c>
      <c r="D424" s="1">
        <f t="shared" si="30"/>
        <v>4</v>
      </c>
      <c r="E424" s="2">
        <f t="shared" si="31"/>
        <v>671</v>
      </c>
      <c r="F424" s="3">
        <f t="shared" si="32"/>
        <v>35</v>
      </c>
      <c r="G424" s="2">
        <v>1</v>
      </c>
      <c r="H424" s="2">
        <f t="shared" si="34"/>
        <v>35</v>
      </c>
      <c r="I424" s="2">
        <f t="shared" si="33"/>
        <v>-1</v>
      </c>
    </row>
    <row r="425" spans="1:9" x14ac:dyDescent="0.25">
      <c r="A425" s="14">
        <v>36545</v>
      </c>
      <c r="B425" s="14">
        <v>37244</v>
      </c>
      <c r="C425" s="1">
        <v>1995.5</v>
      </c>
      <c r="D425" s="1">
        <f t="shared" si="30"/>
        <v>4</v>
      </c>
      <c r="E425" s="2">
        <f t="shared" si="31"/>
        <v>699</v>
      </c>
      <c r="F425" s="3">
        <f t="shared" si="32"/>
        <v>28</v>
      </c>
      <c r="G425" s="2">
        <v>1</v>
      </c>
      <c r="H425" s="2">
        <f t="shared" si="34"/>
        <v>28</v>
      </c>
      <c r="I425" s="2">
        <f t="shared" si="33"/>
        <v>1</v>
      </c>
    </row>
    <row r="426" spans="1:9" x14ac:dyDescent="0.25">
      <c r="A426" s="14">
        <v>36545</v>
      </c>
      <c r="B426" s="14">
        <v>37272</v>
      </c>
      <c r="C426" s="1">
        <v>1996.25</v>
      </c>
      <c r="D426" s="1">
        <f t="shared" si="30"/>
        <v>4</v>
      </c>
      <c r="E426" s="2">
        <f t="shared" si="31"/>
        <v>727</v>
      </c>
      <c r="F426" s="3">
        <f t="shared" si="32"/>
        <v>28</v>
      </c>
      <c r="G426" s="2">
        <v>1</v>
      </c>
      <c r="H426" s="2">
        <f t="shared" si="34"/>
        <v>28</v>
      </c>
      <c r="I426" s="2">
        <f t="shared" si="33"/>
        <v>4</v>
      </c>
    </row>
    <row r="427" spans="1:9" x14ac:dyDescent="0.25">
      <c r="A427" s="14">
        <v>36545</v>
      </c>
      <c r="B427" s="14">
        <v>37307</v>
      </c>
      <c r="C427" s="1">
        <v>1997</v>
      </c>
      <c r="D427" s="1">
        <f t="shared" si="30"/>
        <v>4</v>
      </c>
      <c r="E427" s="2">
        <f t="shared" si="31"/>
        <v>762</v>
      </c>
      <c r="F427" s="3">
        <f t="shared" si="32"/>
        <v>35</v>
      </c>
      <c r="G427" s="2">
        <v>1</v>
      </c>
      <c r="H427" s="2">
        <f t="shared" si="34"/>
        <v>35</v>
      </c>
      <c r="I427" s="2">
        <f t="shared" si="33"/>
        <v>0</v>
      </c>
    </row>
    <row r="428" spans="1:9" x14ac:dyDescent="0.25">
      <c r="A428" s="14">
        <v>36545</v>
      </c>
      <c r="B428" s="14">
        <v>37335</v>
      </c>
      <c r="C428" s="1">
        <v>1997.75</v>
      </c>
      <c r="D428" s="1">
        <f t="shared" si="30"/>
        <v>4</v>
      </c>
      <c r="E428" s="2">
        <f t="shared" si="31"/>
        <v>790</v>
      </c>
      <c r="F428" s="3">
        <f t="shared" si="32"/>
        <v>28</v>
      </c>
      <c r="G428" s="2">
        <v>1</v>
      </c>
      <c r="H428" s="2">
        <f t="shared" si="34"/>
        <v>28</v>
      </c>
      <c r="I428" s="2">
        <f t="shared" si="33"/>
        <v>0</v>
      </c>
    </row>
    <row r="429" spans="1:9" x14ac:dyDescent="0.25">
      <c r="A429" s="14">
        <v>36545</v>
      </c>
      <c r="B429" s="14">
        <v>37363</v>
      </c>
      <c r="C429" s="1">
        <v>1998.5</v>
      </c>
      <c r="D429" s="1">
        <f t="shared" si="30"/>
        <v>4</v>
      </c>
      <c r="E429" s="2">
        <f t="shared" si="31"/>
        <v>818</v>
      </c>
      <c r="F429" s="3">
        <f t="shared" si="32"/>
        <v>28</v>
      </c>
      <c r="G429" s="2">
        <v>1</v>
      </c>
      <c r="H429" s="2">
        <f t="shared" si="34"/>
        <v>28</v>
      </c>
      <c r="I429" s="2">
        <f t="shared" si="33"/>
        <v>3</v>
      </c>
    </row>
    <row r="430" spans="1:9" x14ac:dyDescent="0.25">
      <c r="A430" s="14">
        <v>36546</v>
      </c>
      <c r="B430" s="14">
        <v>36550</v>
      </c>
      <c r="C430" s="1">
        <v>1882</v>
      </c>
      <c r="D430" s="1">
        <f t="shared" si="30"/>
        <v>3</v>
      </c>
      <c r="E430" s="2">
        <f t="shared" si="31"/>
        <v>4</v>
      </c>
      <c r="F430" s="3">
        <f t="shared" si="32"/>
        <v>-812</v>
      </c>
      <c r="G430" s="2">
        <v>1</v>
      </c>
      <c r="H430" s="2">
        <f t="shared" si="34"/>
        <v>-812</v>
      </c>
      <c r="I430" s="2">
        <f t="shared" si="33"/>
        <v>-4</v>
      </c>
    </row>
    <row r="431" spans="1:9" x14ac:dyDescent="0.25">
      <c r="A431" s="14">
        <v>36546</v>
      </c>
      <c r="B431" s="14">
        <v>36572</v>
      </c>
      <c r="C431" s="1">
        <v>1891.5</v>
      </c>
      <c r="D431" s="1">
        <f t="shared" si="30"/>
        <v>4</v>
      </c>
      <c r="E431" s="2">
        <f t="shared" si="31"/>
        <v>26</v>
      </c>
      <c r="F431" s="3">
        <f t="shared" si="32"/>
        <v>21</v>
      </c>
      <c r="G431" s="2">
        <v>1</v>
      </c>
      <c r="H431" s="2">
        <f t="shared" si="34"/>
        <v>21</v>
      </c>
      <c r="I431" s="2">
        <f t="shared" si="33"/>
        <v>5</v>
      </c>
    </row>
    <row r="432" spans="1:9" x14ac:dyDescent="0.25">
      <c r="A432" s="14">
        <v>36546</v>
      </c>
      <c r="B432" s="14">
        <v>36574</v>
      </c>
      <c r="C432" s="1">
        <v>1892.25</v>
      </c>
      <c r="D432" s="1">
        <f t="shared" si="30"/>
        <v>6</v>
      </c>
      <c r="E432" s="2">
        <f t="shared" si="31"/>
        <v>28</v>
      </c>
      <c r="F432" s="3">
        <f t="shared" si="32"/>
        <v>0</v>
      </c>
      <c r="G432" s="2">
        <v>1</v>
      </c>
      <c r="H432" s="2">
        <f t="shared" si="34"/>
        <v>0</v>
      </c>
      <c r="I432" s="2">
        <f t="shared" si="33"/>
        <v>3</v>
      </c>
    </row>
    <row r="433" spans="1:9" x14ac:dyDescent="0.25">
      <c r="A433" s="14">
        <v>36546</v>
      </c>
      <c r="B433" s="14">
        <v>36600</v>
      </c>
      <c r="C433" s="1">
        <v>1904.25</v>
      </c>
      <c r="D433" s="1">
        <f t="shared" si="30"/>
        <v>4</v>
      </c>
      <c r="E433" s="2">
        <f t="shared" si="31"/>
        <v>54</v>
      </c>
      <c r="F433" s="3">
        <f t="shared" si="32"/>
        <v>28</v>
      </c>
      <c r="G433" s="2">
        <v>1</v>
      </c>
      <c r="H433" s="2">
        <f t="shared" si="34"/>
        <v>28</v>
      </c>
      <c r="I433" s="2">
        <f t="shared" si="33"/>
        <v>6</v>
      </c>
    </row>
    <row r="434" spans="1:9" x14ac:dyDescent="0.25">
      <c r="A434" s="14">
        <v>36546</v>
      </c>
      <c r="B434" s="14">
        <v>36602</v>
      </c>
      <c r="C434" s="1">
        <v>1904.75</v>
      </c>
      <c r="D434" s="1">
        <f t="shared" si="30"/>
        <v>6</v>
      </c>
      <c r="E434" s="2">
        <f t="shared" si="31"/>
        <v>56</v>
      </c>
      <c r="F434" s="3">
        <f t="shared" si="32"/>
        <v>0</v>
      </c>
      <c r="G434" s="2">
        <v>1</v>
      </c>
      <c r="H434" s="2">
        <f t="shared" si="34"/>
        <v>0</v>
      </c>
      <c r="I434" s="2">
        <f t="shared" si="33"/>
        <v>4</v>
      </c>
    </row>
    <row r="435" spans="1:9" x14ac:dyDescent="0.25">
      <c r="A435" s="14">
        <v>36546</v>
      </c>
      <c r="B435" s="14">
        <v>36635</v>
      </c>
      <c r="C435" s="1">
        <v>1918</v>
      </c>
      <c r="D435" s="1">
        <f t="shared" si="30"/>
        <v>4</v>
      </c>
      <c r="E435" s="2">
        <f t="shared" si="31"/>
        <v>89</v>
      </c>
      <c r="F435" s="3">
        <f t="shared" si="32"/>
        <v>35</v>
      </c>
      <c r="G435" s="2">
        <v>1</v>
      </c>
      <c r="H435" s="2">
        <f t="shared" si="34"/>
        <v>35</v>
      </c>
      <c r="I435" s="2">
        <f t="shared" si="33"/>
        <v>2</v>
      </c>
    </row>
    <row r="436" spans="1:9" x14ac:dyDescent="0.25">
      <c r="A436" s="14">
        <v>36546</v>
      </c>
      <c r="B436" s="14">
        <v>36636</v>
      </c>
      <c r="C436" s="1">
        <v>1918</v>
      </c>
      <c r="D436" s="1">
        <f t="shared" si="30"/>
        <v>5</v>
      </c>
      <c r="E436" s="2">
        <f t="shared" si="31"/>
        <v>90</v>
      </c>
      <c r="F436" s="3">
        <f t="shared" si="32"/>
        <v>0</v>
      </c>
      <c r="G436" s="2">
        <v>1</v>
      </c>
      <c r="H436" s="2">
        <f t="shared" si="34"/>
        <v>0</v>
      </c>
      <c r="I436" s="2">
        <f t="shared" si="33"/>
        <v>1</v>
      </c>
    </row>
    <row r="437" spans="1:9" x14ac:dyDescent="0.25">
      <c r="A437" s="14">
        <v>36546</v>
      </c>
      <c r="B437" s="14">
        <v>36663</v>
      </c>
      <c r="C437" s="1">
        <v>1926.25</v>
      </c>
      <c r="D437" s="1">
        <f t="shared" si="30"/>
        <v>4</v>
      </c>
      <c r="E437" s="2">
        <f t="shared" si="31"/>
        <v>117</v>
      </c>
      <c r="F437" s="3">
        <f t="shared" si="32"/>
        <v>28</v>
      </c>
      <c r="G437" s="2">
        <v>1</v>
      </c>
      <c r="H437" s="2">
        <f t="shared" si="34"/>
        <v>28</v>
      </c>
      <c r="I437" s="2">
        <f t="shared" si="33"/>
        <v>4</v>
      </c>
    </row>
    <row r="438" spans="1:9" x14ac:dyDescent="0.25">
      <c r="A438" s="14">
        <v>36546</v>
      </c>
      <c r="B438" s="14">
        <v>36698</v>
      </c>
      <c r="C438" s="1">
        <v>1933.75</v>
      </c>
      <c r="D438" s="1">
        <f t="shared" si="30"/>
        <v>4</v>
      </c>
      <c r="E438" s="2">
        <f t="shared" si="31"/>
        <v>152</v>
      </c>
      <c r="F438" s="3">
        <f t="shared" si="32"/>
        <v>35</v>
      </c>
      <c r="G438" s="2">
        <v>1</v>
      </c>
      <c r="H438" s="2">
        <f t="shared" si="34"/>
        <v>35</v>
      </c>
      <c r="I438" s="2">
        <f t="shared" si="33"/>
        <v>0</v>
      </c>
    </row>
    <row r="439" spans="1:9" x14ac:dyDescent="0.25">
      <c r="A439" s="14">
        <v>36546</v>
      </c>
      <c r="B439" s="14">
        <v>36726</v>
      </c>
      <c r="C439" s="1">
        <v>1939.75</v>
      </c>
      <c r="D439" s="1">
        <f t="shared" si="30"/>
        <v>4</v>
      </c>
      <c r="E439" s="2">
        <f t="shared" si="31"/>
        <v>180</v>
      </c>
      <c r="F439" s="3">
        <f t="shared" si="32"/>
        <v>28</v>
      </c>
      <c r="G439" s="2">
        <v>1</v>
      </c>
      <c r="H439" s="2">
        <f t="shared" si="34"/>
        <v>28</v>
      </c>
      <c r="I439" s="2">
        <f t="shared" si="33"/>
        <v>2</v>
      </c>
    </row>
    <row r="440" spans="1:9" x14ac:dyDescent="0.25">
      <c r="A440" s="14">
        <v>36546</v>
      </c>
      <c r="B440" s="14">
        <v>36754</v>
      </c>
      <c r="C440" s="1">
        <v>1945.75</v>
      </c>
      <c r="D440" s="1">
        <f t="shared" si="30"/>
        <v>4</v>
      </c>
      <c r="E440" s="2">
        <f t="shared" si="31"/>
        <v>208</v>
      </c>
      <c r="F440" s="3">
        <f t="shared" si="32"/>
        <v>28</v>
      </c>
      <c r="G440" s="2">
        <v>1</v>
      </c>
      <c r="H440" s="2">
        <f t="shared" si="34"/>
        <v>28</v>
      </c>
      <c r="I440" s="2">
        <f t="shared" si="33"/>
        <v>5</v>
      </c>
    </row>
    <row r="441" spans="1:9" x14ac:dyDescent="0.25">
      <c r="A441" s="14">
        <v>36546</v>
      </c>
      <c r="B441" s="14">
        <v>36789</v>
      </c>
      <c r="C441" s="1">
        <v>1951.25</v>
      </c>
      <c r="D441" s="1">
        <f t="shared" si="30"/>
        <v>4</v>
      </c>
      <c r="E441" s="2">
        <f t="shared" si="31"/>
        <v>243</v>
      </c>
      <c r="F441" s="3">
        <f t="shared" si="32"/>
        <v>35</v>
      </c>
      <c r="G441" s="2">
        <v>1</v>
      </c>
      <c r="H441" s="2">
        <f t="shared" si="34"/>
        <v>35</v>
      </c>
      <c r="I441" s="2">
        <f t="shared" si="33"/>
        <v>1</v>
      </c>
    </row>
    <row r="442" spans="1:9" x14ac:dyDescent="0.25">
      <c r="A442" s="14">
        <v>36546</v>
      </c>
      <c r="B442" s="14">
        <v>36817</v>
      </c>
      <c r="C442" s="1">
        <v>1955.25</v>
      </c>
      <c r="D442" s="1">
        <f t="shared" si="30"/>
        <v>4</v>
      </c>
      <c r="E442" s="2">
        <f t="shared" si="31"/>
        <v>271</v>
      </c>
      <c r="F442" s="3">
        <f t="shared" si="32"/>
        <v>28</v>
      </c>
      <c r="G442" s="2">
        <v>1</v>
      </c>
      <c r="H442" s="2">
        <f t="shared" si="34"/>
        <v>28</v>
      </c>
      <c r="I442" s="2">
        <f t="shared" si="33"/>
        <v>3</v>
      </c>
    </row>
    <row r="443" spans="1:9" x14ac:dyDescent="0.25">
      <c r="A443" s="14">
        <v>36546</v>
      </c>
      <c r="B443" s="14">
        <v>36845</v>
      </c>
      <c r="C443" s="1">
        <v>1959.25</v>
      </c>
      <c r="D443" s="1">
        <f t="shared" si="30"/>
        <v>4</v>
      </c>
      <c r="E443" s="2">
        <f t="shared" si="31"/>
        <v>299</v>
      </c>
      <c r="F443" s="3">
        <f t="shared" si="32"/>
        <v>28</v>
      </c>
      <c r="G443" s="2">
        <v>1</v>
      </c>
      <c r="H443" s="2">
        <f t="shared" si="34"/>
        <v>28</v>
      </c>
      <c r="I443" s="2">
        <f t="shared" si="33"/>
        <v>6</v>
      </c>
    </row>
    <row r="444" spans="1:9" x14ac:dyDescent="0.25">
      <c r="A444" s="14">
        <v>36546</v>
      </c>
      <c r="B444" s="14">
        <v>36880</v>
      </c>
      <c r="C444" s="1">
        <v>1963</v>
      </c>
      <c r="D444" s="1">
        <f t="shared" si="30"/>
        <v>4</v>
      </c>
      <c r="E444" s="2">
        <f t="shared" si="31"/>
        <v>334</v>
      </c>
      <c r="F444" s="3">
        <f t="shared" si="32"/>
        <v>35</v>
      </c>
      <c r="G444" s="2">
        <v>1</v>
      </c>
      <c r="H444" s="2">
        <f t="shared" si="34"/>
        <v>35</v>
      </c>
      <c r="I444" s="2">
        <f t="shared" si="33"/>
        <v>1</v>
      </c>
    </row>
    <row r="445" spans="1:9" x14ac:dyDescent="0.25">
      <c r="A445" s="14">
        <v>36546</v>
      </c>
      <c r="B445" s="14">
        <v>36908</v>
      </c>
      <c r="C445" s="1">
        <v>1966.25</v>
      </c>
      <c r="D445" s="1">
        <f t="shared" si="30"/>
        <v>4</v>
      </c>
      <c r="E445" s="2">
        <f t="shared" si="31"/>
        <v>362</v>
      </c>
      <c r="F445" s="3">
        <f t="shared" si="32"/>
        <v>28</v>
      </c>
      <c r="G445" s="2">
        <v>1</v>
      </c>
      <c r="H445" s="2">
        <f t="shared" si="34"/>
        <v>28</v>
      </c>
      <c r="I445" s="2">
        <f t="shared" si="33"/>
        <v>4</v>
      </c>
    </row>
    <row r="446" spans="1:9" x14ac:dyDescent="0.25">
      <c r="A446" s="14">
        <v>36546</v>
      </c>
      <c r="B446" s="14">
        <v>36943</v>
      </c>
      <c r="C446" s="1">
        <v>1969.5</v>
      </c>
      <c r="D446" s="1">
        <f t="shared" si="30"/>
        <v>4</v>
      </c>
      <c r="E446" s="2">
        <f t="shared" si="31"/>
        <v>397</v>
      </c>
      <c r="F446" s="3">
        <f t="shared" si="32"/>
        <v>35</v>
      </c>
      <c r="G446" s="2">
        <v>1</v>
      </c>
      <c r="H446" s="2">
        <f t="shared" si="34"/>
        <v>35</v>
      </c>
      <c r="I446" s="2">
        <f t="shared" si="33"/>
        <v>0</v>
      </c>
    </row>
    <row r="447" spans="1:9" x14ac:dyDescent="0.25">
      <c r="A447" s="14">
        <v>36546</v>
      </c>
      <c r="B447" s="14">
        <v>36971</v>
      </c>
      <c r="C447" s="1">
        <v>1972.75</v>
      </c>
      <c r="D447" s="1">
        <f t="shared" si="30"/>
        <v>4</v>
      </c>
      <c r="E447" s="2">
        <f t="shared" si="31"/>
        <v>425</v>
      </c>
      <c r="F447" s="3">
        <f t="shared" si="32"/>
        <v>28</v>
      </c>
      <c r="G447" s="2">
        <v>1</v>
      </c>
      <c r="H447" s="2">
        <f t="shared" si="34"/>
        <v>28</v>
      </c>
      <c r="I447" s="2">
        <f t="shared" si="33"/>
        <v>0</v>
      </c>
    </row>
    <row r="448" spans="1:9" x14ac:dyDescent="0.25">
      <c r="A448" s="14">
        <v>36546</v>
      </c>
      <c r="B448" s="14">
        <v>36999</v>
      </c>
      <c r="C448" s="1">
        <v>1976</v>
      </c>
      <c r="D448" s="1">
        <f t="shared" si="30"/>
        <v>4</v>
      </c>
      <c r="E448" s="2">
        <f t="shared" si="31"/>
        <v>453</v>
      </c>
      <c r="F448" s="3">
        <f t="shared" si="32"/>
        <v>28</v>
      </c>
      <c r="G448" s="2">
        <v>1</v>
      </c>
      <c r="H448" s="2">
        <f t="shared" si="34"/>
        <v>28</v>
      </c>
      <c r="I448" s="2">
        <f t="shared" si="33"/>
        <v>3</v>
      </c>
    </row>
    <row r="449" spans="1:9" x14ac:dyDescent="0.25">
      <c r="A449" s="14">
        <v>36546</v>
      </c>
      <c r="B449" s="14">
        <v>37027</v>
      </c>
      <c r="C449" s="1">
        <v>1977.5</v>
      </c>
      <c r="D449" s="1">
        <f t="shared" si="30"/>
        <v>4</v>
      </c>
      <c r="E449" s="2">
        <f t="shared" si="31"/>
        <v>481</v>
      </c>
      <c r="F449" s="3">
        <f t="shared" si="32"/>
        <v>28</v>
      </c>
      <c r="G449" s="2">
        <v>1</v>
      </c>
      <c r="H449" s="2">
        <f t="shared" si="34"/>
        <v>28</v>
      </c>
      <c r="I449" s="2">
        <f t="shared" si="33"/>
        <v>5</v>
      </c>
    </row>
    <row r="450" spans="1:9" x14ac:dyDescent="0.25">
      <c r="A450" s="14">
        <v>36546</v>
      </c>
      <c r="B450" s="14">
        <v>37062</v>
      </c>
      <c r="C450" s="1">
        <v>1979</v>
      </c>
      <c r="D450" s="1">
        <f t="shared" ref="D450:D513" si="35">WEEKDAY(B450)</f>
        <v>4</v>
      </c>
      <c r="E450" s="2">
        <f t="shared" ref="E450:E513" si="36">B450-A450</f>
        <v>516</v>
      </c>
      <c r="F450" s="3">
        <f t="shared" si="32"/>
        <v>35</v>
      </c>
      <c r="G450" s="2">
        <v>1</v>
      </c>
      <c r="H450" s="2">
        <f t="shared" si="34"/>
        <v>35</v>
      </c>
      <c r="I450" s="2">
        <f t="shared" si="33"/>
        <v>1</v>
      </c>
    </row>
    <row r="451" spans="1:9" x14ac:dyDescent="0.25">
      <c r="A451" s="14">
        <v>36546</v>
      </c>
      <c r="B451" s="14">
        <v>37090</v>
      </c>
      <c r="C451" s="1">
        <v>1980.5</v>
      </c>
      <c r="D451" s="1">
        <f t="shared" si="35"/>
        <v>4</v>
      </c>
      <c r="E451" s="2">
        <f t="shared" si="36"/>
        <v>544</v>
      </c>
      <c r="F451" s="3">
        <f t="shared" ref="F451:F514" si="37">B451-B450+(D450-D451)</f>
        <v>28</v>
      </c>
      <c r="G451" s="2">
        <v>1</v>
      </c>
      <c r="H451" s="2">
        <f t="shared" si="34"/>
        <v>28</v>
      </c>
      <c r="I451" s="2">
        <f t="shared" ref="I451:I514" si="38">DAY(A451)-DAY(B451)</f>
        <v>3</v>
      </c>
    </row>
    <row r="452" spans="1:9" x14ac:dyDescent="0.25">
      <c r="A452" s="14">
        <v>36546</v>
      </c>
      <c r="B452" s="14">
        <v>37118</v>
      </c>
      <c r="C452" s="1">
        <v>1982</v>
      </c>
      <c r="D452" s="1">
        <f t="shared" si="35"/>
        <v>4</v>
      </c>
      <c r="E452" s="2">
        <f t="shared" si="36"/>
        <v>572</v>
      </c>
      <c r="F452" s="3">
        <f t="shared" si="37"/>
        <v>28</v>
      </c>
      <c r="G452" s="2">
        <v>1</v>
      </c>
      <c r="H452" s="2">
        <f t="shared" ref="H452:H515" si="39">G452*F452</f>
        <v>28</v>
      </c>
      <c r="I452" s="2">
        <f t="shared" si="38"/>
        <v>6</v>
      </c>
    </row>
    <row r="453" spans="1:9" x14ac:dyDescent="0.25">
      <c r="A453" s="14">
        <v>36546</v>
      </c>
      <c r="B453" s="14">
        <v>37153</v>
      </c>
      <c r="C453" s="1">
        <v>1983.25</v>
      </c>
      <c r="D453" s="1">
        <f t="shared" si="35"/>
        <v>4</v>
      </c>
      <c r="E453" s="2">
        <f t="shared" si="36"/>
        <v>607</v>
      </c>
      <c r="F453" s="3">
        <f t="shared" si="37"/>
        <v>35</v>
      </c>
      <c r="G453" s="2">
        <v>1</v>
      </c>
      <c r="H453" s="2">
        <f t="shared" si="39"/>
        <v>35</v>
      </c>
      <c r="I453" s="2">
        <f t="shared" si="38"/>
        <v>2</v>
      </c>
    </row>
    <row r="454" spans="1:9" x14ac:dyDescent="0.25">
      <c r="A454" s="14">
        <v>36546</v>
      </c>
      <c r="B454" s="14">
        <v>37181</v>
      </c>
      <c r="C454" s="1">
        <v>1984.5</v>
      </c>
      <c r="D454" s="1">
        <f t="shared" si="35"/>
        <v>4</v>
      </c>
      <c r="E454" s="2">
        <f t="shared" si="36"/>
        <v>635</v>
      </c>
      <c r="F454" s="3">
        <f t="shared" si="37"/>
        <v>28</v>
      </c>
      <c r="G454" s="2">
        <v>1</v>
      </c>
      <c r="H454" s="2">
        <f t="shared" si="39"/>
        <v>28</v>
      </c>
      <c r="I454" s="2">
        <f t="shared" si="38"/>
        <v>4</v>
      </c>
    </row>
    <row r="455" spans="1:9" x14ac:dyDescent="0.25">
      <c r="A455" s="14">
        <v>36546</v>
      </c>
      <c r="B455" s="14">
        <v>37216</v>
      </c>
      <c r="C455" s="1">
        <v>1985.75</v>
      </c>
      <c r="D455" s="1">
        <f t="shared" si="35"/>
        <v>4</v>
      </c>
      <c r="E455" s="2">
        <f t="shared" si="36"/>
        <v>670</v>
      </c>
      <c r="F455" s="3">
        <f t="shared" si="37"/>
        <v>35</v>
      </c>
      <c r="G455" s="2">
        <v>1</v>
      </c>
      <c r="H455" s="2">
        <f t="shared" si="39"/>
        <v>35</v>
      </c>
      <c r="I455" s="2">
        <f t="shared" si="38"/>
        <v>0</v>
      </c>
    </row>
    <row r="456" spans="1:9" x14ac:dyDescent="0.25">
      <c r="A456" s="14">
        <v>36546</v>
      </c>
      <c r="B456" s="14">
        <v>37244</v>
      </c>
      <c r="C456" s="1">
        <v>1987</v>
      </c>
      <c r="D456" s="1">
        <f t="shared" si="35"/>
        <v>4</v>
      </c>
      <c r="E456" s="2">
        <f t="shared" si="36"/>
        <v>698</v>
      </c>
      <c r="F456" s="3">
        <f t="shared" si="37"/>
        <v>28</v>
      </c>
      <c r="G456" s="2">
        <v>1</v>
      </c>
      <c r="H456" s="2">
        <f t="shared" si="39"/>
        <v>28</v>
      </c>
      <c r="I456" s="2">
        <f t="shared" si="38"/>
        <v>2</v>
      </c>
    </row>
    <row r="457" spans="1:9" x14ac:dyDescent="0.25">
      <c r="A457" s="14">
        <v>36546</v>
      </c>
      <c r="B457" s="14">
        <v>37272</v>
      </c>
      <c r="C457" s="1">
        <v>1987.5</v>
      </c>
      <c r="D457" s="1">
        <f t="shared" si="35"/>
        <v>4</v>
      </c>
      <c r="E457" s="2">
        <f t="shared" si="36"/>
        <v>726</v>
      </c>
      <c r="F457" s="3">
        <f t="shared" si="37"/>
        <v>28</v>
      </c>
      <c r="G457" s="2">
        <v>1</v>
      </c>
      <c r="H457" s="2">
        <f t="shared" si="39"/>
        <v>28</v>
      </c>
      <c r="I457" s="2">
        <f t="shared" si="38"/>
        <v>5</v>
      </c>
    </row>
    <row r="458" spans="1:9" x14ac:dyDescent="0.25">
      <c r="A458" s="14">
        <v>36546</v>
      </c>
      <c r="B458" s="14">
        <v>37307</v>
      </c>
      <c r="C458" s="1">
        <v>1988</v>
      </c>
      <c r="D458" s="1">
        <f t="shared" si="35"/>
        <v>4</v>
      </c>
      <c r="E458" s="2">
        <f t="shared" si="36"/>
        <v>761</v>
      </c>
      <c r="F458" s="3">
        <f t="shared" si="37"/>
        <v>35</v>
      </c>
      <c r="G458" s="2">
        <v>1</v>
      </c>
      <c r="H458" s="2">
        <f t="shared" si="39"/>
        <v>35</v>
      </c>
      <c r="I458" s="2">
        <f t="shared" si="38"/>
        <v>1</v>
      </c>
    </row>
    <row r="459" spans="1:9" x14ac:dyDescent="0.25">
      <c r="A459" s="14">
        <v>36546</v>
      </c>
      <c r="B459" s="14">
        <v>37335</v>
      </c>
      <c r="C459" s="1">
        <v>1988.5</v>
      </c>
      <c r="D459" s="1">
        <f t="shared" si="35"/>
        <v>4</v>
      </c>
      <c r="E459" s="2">
        <f t="shared" si="36"/>
        <v>789</v>
      </c>
      <c r="F459" s="3">
        <f t="shared" si="37"/>
        <v>28</v>
      </c>
      <c r="G459" s="2">
        <v>1</v>
      </c>
      <c r="H459" s="2">
        <f t="shared" si="39"/>
        <v>28</v>
      </c>
      <c r="I459" s="2">
        <f t="shared" si="38"/>
        <v>1</v>
      </c>
    </row>
    <row r="460" spans="1:9" x14ac:dyDescent="0.25">
      <c r="A460" s="14">
        <v>36546</v>
      </c>
      <c r="B460" s="14">
        <v>37363</v>
      </c>
      <c r="C460" s="1">
        <v>1989</v>
      </c>
      <c r="D460" s="1">
        <f t="shared" si="35"/>
        <v>4</v>
      </c>
      <c r="E460" s="2">
        <f t="shared" si="36"/>
        <v>817</v>
      </c>
      <c r="F460" s="3">
        <f t="shared" si="37"/>
        <v>28</v>
      </c>
      <c r="G460" s="2">
        <v>1</v>
      </c>
      <c r="H460" s="2">
        <f t="shared" si="39"/>
        <v>28</v>
      </c>
      <c r="I460" s="2">
        <f t="shared" si="38"/>
        <v>4</v>
      </c>
    </row>
    <row r="461" spans="1:9" x14ac:dyDescent="0.25">
      <c r="A461" s="14">
        <v>36549</v>
      </c>
      <c r="B461" s="14">
        <v>36551</v>
      </c>
      <c r="C461" s="1">
        <v>1853.5</v>
      </c>
      <c r="D461" s="1">
        <f t="shared" si="35"/>
        <v>4</v>
      </c>
      <c r="E461" s="2">
        <f t="shared" si="36"/>
        <v>2</v>
      </c>
      <c r="F461" s="3">
        <f t="shared" si="37"/>
        <v>-812</v>
      </c>
      <c r="G461" s="2">
        <v>1</v>
      </c>
      <c r="H461" s="2">
        <f t="shared" si="39"/>
        <v>-812</v>
      </c>
      <c r="I461" s="2">
        <f t="shared" si="38"/>
        <v>-2</v>
      </c>
    </row>
    <row r="462" spans="1:9" x14ac:dyDescent="0.25">
      <c r="A462" s="14">
        <v>36549</v>
      </c>
      <c r="B462" s="14">
        <v>36572</v>
      </c>
      <c r="C462" s="1">
        <v>1862.5</v>
      </c>
      <c r="D462" s="1">
        <f t="shared" si="35"/>
        <v>4</v>
      </c>
      <c r="E462" s="2">
        <f t="shared" si="36"/>
        <v>23</v>
      </c>
      <c r="F462" s="3">
        <f t="shared" si="37"/>
        <v>21</v>
      </c>
      <c r="G462" s="2">
        <v>1</v>
      </c>
      <c r="H462" s="2">
        <f t="shared" si="39"/>
        <v>21</v>
      </c>
      <c r="I462" s="2">
        <f t="shared" si="38"/>
        <v>8</v>
      </c>
    </row>
    <row r="463" spans="1:9" x14ac:dyDescent="0.25">
      <c r="A463" s="14">
        <v>36549</v>
      </c>
      <c r="B463" s="14">
        <v>36574</v>
      </c>
      <c r="C463" s="1">
        <v>1863.25</v>
      </c>
      <c r="D463" s="1">
        <f t="shared" si="35"/>
        <v>6</v>
      </c>
      <c r="E463" s="2">
        <f t="shared" si="36"/>
        <v>25</v>
      </c>
      <c r="F463" s="3">
        <f t="shared" si="37"/>
        <v>0</v>
      </c>
      <c r="G463" s="2">
        <v>1</v>
      </c>
      <c r="H463" s="2">
        <f t="shared" si="39"/>
        <v>0</v>
      </c>
      <c r="I463" s="2">
        <f t="shared" si="38"/>
        <v>6</v>
      </c>
    </row>
    <row r="464" spans="1:9" x14ac:dyDescent="0.25">
      <c r="A464" s="14">
        <v>36549</v>
      </c>
      <c r="B464" s="14">
        <v>36600</v>
      </c>
      <c r="C464" s="1">
        <v>1875.5</v>
      </c>
      <c r="D464" s="1">
        <f t="shared" si="35"/>
        <v>4</v>
      </c>
      <c r="E464" s="2">
        <f t="shared" si="36"/>
        <v>51</v>
      </c>
      <c r="F464" s="3">
        <f t="shared" si="37"/>
        <v>28</v>
      </c>
      <c r="G464" s="2">
        <v>1</v>
      </c>
      <c r="H464" s="2">
        <f t="shared" si="39"/>
        <v>28</v>
      </c>
      <c r="I464" s="2">
        <f t="shared" si="38"/>
        <v>9</v>
      </c>
    </row>
    <row r="465" spans="1:9" x14ac:dyDescent="0.25">
      <c r="A465" s="14">
        <v>36549</v>
      </c>
      <c r="B465" s="14">
        <v>36602</v>
      </c>
      <c r="C465" s="1">
        <v>1876</v>
      </c>
      <c r="D465" s="1">
        <f t="shared" si="35"/>
        <v>6</v>
      </c>
      <c r="E465" s="2">
        <f t="shared" si="36"/>
        <v>53</v>
      </c>
      <c r="F465" s="3">
        <f t="shared" si="37"/>
        <v>0</v>
      </c>
      <c r="G465" s="2">
        <v>1</v>
      </c>
      <c r="H465" s="2">
        <f t="shared" si="39"/>
        <v>0</v>
      </c>
      <c r="I465" s="2">
        <f t="shared" si="38"/>
        <v>7</v>
      </c>
    </row>
    <row r="466" spans="1:9" x14ac:dyDescent="0.25">
      <c r="A466" s="14">
        <v>36549</v>
      </c>
      <c r="B466" s="14">
        <v>36635</v>
      </c>
      <c r="C466" s="1">
        <v>1889.5</v>
      </c>
      <c r="D466" s="1">
        <f t="shared" si="35"/>
        <v>4</v>
      </c>
      <c r="E466" s="2">
        <f t="shared" si="36"/>
        <v>86</v>
      </c>
      <c r="F466" s="3">
        <f t="shared" si="37"/>
        <v>35</v>
      </c>
      <c r="G466" s="2">
        <v>1</v>
      </c>
      <c r="H466" s="2">
        <f t="shared" si="39"/>
        <v>35</v>
      </c>
      <c r="I466" s="2">
        <f t="shared" si="38"/>
        <v>5</v>
      </c>
    </row>
    <row r="467" spans="1:9" x14ac:dyDescent="0.25">
      <c r="A467" s="14">
        <v>36549</v>
      </c>
      <c r="B467" s="14">
        <v>36641</v>
      </c>
      <c r="C467" s="1">
        <v>1891.5</v>
      </c>
      <c r="D467" s="1">
        <f t="shared" si="35"/>
        <v>3</v>
      </c>
      <c r="E467" s="2">
        <f t="shared" si="36"/>
        <v>92</v>
      </c>
      <c r="F467" s="3">
        <f t="shared" si="37"/>
        <v>7</v>
      </c>
      <c r="G467" s="2">
        <v>1</v>
      </c>
      <c r="H467" s="2">
        <f t="shared" si="39"/>
        <v>7</v>
      </c>
      <c r="I467" s="2">
        <f t="shared" si="38"/>
        <v>-1</v>
      </c>
    </row>
    <row r="468" spans="1:9" x14ac:dyDescent="0.25">
      <c r="A468" s="14">
        <v>36549</v>
      </c>
      <c r="B468" s="14">
        <v>36663</v>
      </c>
      <c r="C468" s="1">
        <v>1899.25</v>
      </c>
      <c r="D468" s="1">
        <f t="shared" si="35"/>
        <v>4</v>
      </c>
      <c r="E468" s="2">
        <f t="shared" si="36"/>
        <v>114</v>
      </c>
      <c r="F468" s="3">
        <f t="shared" si="37"/>
        <v>21</v>
      </c>
      <c r="G468" s="2">
        <v>1</v>
      </c>
      <c r="H468" s="2">
        <f t="shared" si="39"/>
        <v>21</v>
      </c>
      <c r="I468" s="2">
        <f t="shared" si="38"/>
        <v>7</v>
      </c>
    </row>
    <row r="469" spans="1:9" x14ac:dyDescent="0.25">
      <c r="A469" s="14">
        <v>36549</v>
      </c>
      <c r="B469" s="14">
        <v>36698</v>
      </c>
      <c r="C469" s="1">
        <v>1908.5</v>
      </c>
      <c r="D469" s="1">
        <f t="shared" si="35"/>
        <v>4</v>
      </c>
      <c r="E469" s="2">
        <f t="shared" si="36"/>
        <v>149</v>
      </c>
      <c r="F469" s="3">
        <f t="shared" si="37"/>
        <v>35</v>
      </c>
      <c r="G469" s="2">
        <v>1</v>
      </c>
      <c r="H469" s="2">
        <f t="shared" si="39"/>
        <v>35</v>
      </c>
      <c r="I469" s="2">
        <f t="shared" si="38"/>
        <v>3</v>
      </c>
    </row>
    <row r="470" spans="1:9" x14ac:dyDescent="0.25">
      <c r="A470" s="14">
        <v>36549</v>
      </c>
      <c r="B470" s="14">
        <v>36726</v>
      </c>
      <c r="C470" s="1">
        <v>1914.5</v>
      </c>
      <c r="D470" s="1">
        <f t="shared" si="35"/>
        <v>4</v>
      </c>
      <c r="E470" s="2">
        <f t="shared" si="36"/>
        <v>177</v>
      </c>
      <c r="F470" s="3">
        <f t="shared" si="37"/>
        <v>28</v>
      </c>
      <c r="G470" s="2">
        <v>1</v>
      </c>
      <c r="H470" s="2">
        <f t="shared" si="39"/>
        <v>28</v>
      </c>
      <c r="I470" s="2">
        <f t="shared" si="38"/>
        <v>5</v>
      </c>
    </row>
    <row r="471" spans="1:9" x14ac:dyDescent="0.25">
      <c r="A471" s="14">
        <v>36549</v>
      </c>
      <c r="B471" s="14">
        <v>36754</v>
      </c>
      <c r="C471" s="1">
        <v>1920.5</v>
      </c>
      <c r="D471" s="1">
        <f t="shared" si="35"/>
        <v>4</v>
      </c>
      <c r="E471" s="2">
        <f t="shared" si="36"/>
        <v>205</v>
      </c>
      <c r="F471" s="3">
        <f t="shared" si="37"/>
        <v>28</v>
      </c>
      <c r="G471" s="2">
        <v>1</v>
      </c>
      <c r="H471" s="2">
        <f t="shared" si="39"/>
        <v>28</v>
      </c>
      <c r="I471" s="2">
        <f t="shared" si="38"/>
        <v>8</v>
      </c>
    </row>
    <row r="472" spans="1:9" x14ac:dyDescent="0.25">
      <c r="A472" s="14">
        <v>36549</v>
      </c>
      <c r="B472" s="14">
        <v>36789</v>
      </c>
      <c r="C472" s="1">
        <v>1926.5</v>
      </c>
      <c r="D472" s="1">
        <f t="shared" si="35"/>
        <v>4</v>
      </c>
      <c r="E472" s="2">
        <f t="shared" si="36"/>
        <v>240</v>
      </c>
      <c r="F472" s="3">
        <f t="shared" si="37"/>
        <v>35</v>
      </c>
      <c r="G472" s="2">
        <v>1</v>
      </c>
      <c r="H472" s="2">
        <f t="shared" si="39"/>
        <v>35</v>
      </c>
      <c r="I472" s="2">
        <f t="shared" si="38"/>
        <v>4</v>
      </c>
    </row>
    <row r="473" spans="1:9" x14ac:dyDescent="0.25">
      <c r="A473" s="14">
        <v>36549</v>
      </c>
      <c r="B473" s="14">
        <v>36817</v>
      </c>
      <c r="C473" s="1">
        <v>1930.5</v>
      </c>
      <c r="D473" s="1">
        <f t="shared" si="35"/>
        <v>4</v>
      </c>
      <c r="E473" s="2">
        <f t="shared" si="36"/>
        <v>268</v>
      </c>
      <c r="F473" s="3">
        <f t="shared" si="37"/>
        <v>28</v>
      </c>
      <c r="G473" s="2">
        <v>1</v>
      </c>
      <c r="H473" s="2">
        <f t="shared" si="39"/>
        <v>28</v>
      </c>
      <c r="I473" s="2">
        <f t="shared" si="38"/>
        <v>6</v>
      </c>
    </row>
    <row r="474" spans="1:9" x14ac:dyDescent="0.25">
      <c r="A474" s="14">
        <v>36549</v>
      </c>
      <c r="B474" s="14">
        <v>36845</v>
      </c>
      <c r="C474" s="1">
        <v>1934.5</v>
      </c>
      <c r="D474" s="1">
        <f t="shared" si="35"/>
        <v>4</v>
      </c>
      <c r="E474" s="2">
        <f t="shared" si="36"/>
        <v>296</v>
      </c>
      <c r="F474" s="3">
        <f t="shared" si="37"/>
        <v>28</v>
      </c>
      <c r="G474" s="2">
        <v>1</v>
      </c>
      <c r="H474" s="2">
        <f t="shared" si="39"/>
        <v>28</v>
      </c>
      <c r="I474" s="2">
        <f t="shared" si="38"/>
        <v>9</v>
      </c>
    </row>
    <row r="475" spans="1:9" x14ac:dyDescent="0.25">
      <c r="A475" s="14">
        <v>36549</v>
      </c>
      <c r="B475" s="14">
        <v>36880</v>
      </c>
      <c r="C475" s="1">
        <v>1938.5</v>
      </c>
      <c r="D475" s="1">
        <f t="shared" si="35"/>
        <v>4</v>
      </c>
      <c r="E475" s="2">
        <f t="shared" si="36"/>
        <v>331</v>
      </c>
      <c r="F475" s="3">
        <f t="shared" si="37"/>
        <v>35</v>
      </c>
      <c r="G475" s="2">
        <v>1</v>
      </c>
      <c r="H475" s="2">
        <f t="shared" si="39"/>
        <v>35</v>
      </c>
      <c r="I475" s="2">
        <f t="shared" si="38"/>
        <v>4</v>
      </c>
    </row>
    <row r="476" spans="1:9" x14ac:dyDescent="0.25">
      <c r="A476" s="14">
        <v>36549</v>
      </c>
      <c r="B476" s="14">
        <v>36908</v>
      </c>
      <c r="C476" s="1">
        <v>1942</v>
      </c>
      <c r="D476" s="1">
        <f t="shared" si="35"/>
        <v>4</v>
      </c>
      <c r="E476" s="2">
        <f t="shared" si="36"/>
        <v>359</v>
      </c>
      <c r="F476" s="3">
        <f t="shared" si="37"/>
        <v>28</v>
      </c>
      <c r="G476" s="2">
        <v>1</v>
      </c>
      <c r="H476" s="2">
        <f t="shared" si="39"/>
        <v>28</v>
      </c>
      <c r="I476" s="2">
        <f t="shared" si="38"/>
        <v>7</v>
      </c>
    </row>
    <row r="477" spans="1:9" x14ac:dyDescent="0.25">
      <c r="A477" s="14">
        <v>36549</v>
      </c>
      <c r="B477" s="14">
        <v>36943</v>
      </c>
      <c r="C477" s="1">
        <v>1945.5</v>
      </c>
      <c r="D477" s="1">
        <f t="shared" si="35"/>
        <v>4</v>
      </c>
      <c r="E477" s="2">
        <f t="shared" si="36"/>
        <v>394</v>
      </c>
      <c r="F477" s="3">
        <f t="shared" si="37"/>
        <v>35</v>
      </c>
      <c r="G477" s="2">
        <v>1</v>
      </c>
      <c r="H477" s="2">
        <f t="shared" si="39"/>
        <v>35</v>
      </c>
      <c r="I477" s="2">
        <f t="shared" si="38"/>
        <v>3</v>
      </c>
    </row>
    <row r="478" spans="1:9" x14ac:dyDescent="0.25">
      <c r="A478" s="14">
        <v>36549</v>
      </c>
      <c r="B478" s="14">
        <v>36971</v>
      </c>
      <c r="C478" s="1">
        <v>1949</v>
      </c>
      <c r="D478" s="1">
        <f t="shared" si="35"/>
        <v>4</v>
      </c>
      <c r="E478" s="2">
        <f t="shared" si="36"/>
        <v>422</v>
      </c>
      <c r="F478" s="3">
        <f t="shared" si="37"/>
        <v>28</v>
      </c>
      <c r="G478" s="2">
        <v>1</v>
      </c>
      <c r="H478" s="2">
        <f t="shared" si="39"/>
        <v>28</v>
      </c>
      <c r="I478" s="2">
        <f t="shared" si="38"/>
        <v>3</v>
      </c>
    </row>
    <row r="479" spans="1:9" x14ac:dyDescent="0.25">
      <c r="A479" s="14">
        <v>36549</v>
      </c>
      <c r="B479" s="14">
        <v>36999</v>
      </c>
      <c r="C479" s="1">
        <v>1952.5</v>
      </c>
      <c r="D479" s="1">
        <f t="shared" si="35"/>
        <v>4</v>
      </c>
      <c r="E479" s="2">
        <f t="shared" si="36"/>
        <v>450</v>
      </c>
      <c r="F479" s="3">
        <f t="shared" si="37"/>
        <v>28</v>
      </c>
      <c r="G479" s="2">
        <v>1</v>
      </c>
      <c r="H479" s="2">
        <f t="shared" si="39"/>
        <v>28</v>
      </c>
      <c r="I479" s="2">
        <f t="shared" si="38"/>
        <v>6</v>
      </c>
    </row>
    <row r="480" spans="1:9" x14ac:dyDescent="0.25">
      <c r="A480" s="14">
        <v>36549</v>
      </c>
      <c r="B480" s="14">
        <v>37027</v>
      </c>
      <c r="C480" s="1">
        <v>1954</v>
      </c>
      <c r="D480" s="1">
        <f t="shared" si="35"/>
        <v>4</v>
      </c>
      <c r="E480" s="2">
        <f t="shared" si="36"/>
        <v>478</v>
      </c>
      <c r="F480" s="3">
        <f t="shared" si="37"/>
        <v>28</v>
      </c>
      <c r="G480" s="2">
        <v>1</v>
      </c>
      <c r="H480" s="2">
        <f t="shared" si="39"/>
        <v>28</v>
      </c>
      <c r="I480" s="2">
        <f t="shared" si="38"/>
        <v>8</v>
      </c>
    </row>
    <row r="481" spans="1:9" x14ac:dyDescent="0.25">
      <c r="A481" s="14">
        <v>36549</v>
      </c>
      <c r="B481" s="14">
        <v>37062</v>
      </c>
      <c r="C481" s="1">
        <v>1955.5</v>
      </c>
      <c r="D481" s="1">
        <f t="shared" si="35"/>
        <v>4</v>
      </c>
      <c r="E481" s="2">
        <f t="shared" si="36"/>
        <v>513</v>
      </c>
      <c r="F481" s="3">
        <f t="shared" si="37"/>
        <v>35</v>
      </c>
      <c r="G481" s="2">
        <v>1</v>
      </c>
      <c r="H481" s="2">
        <f t="shared" si="39"/>
        <v>35</v>
      </c>
      <c r="I481" s="2">
        <f t="shared" si="38"/>
        <v>4</v>
      </c>
    </row>
    <row r="482" spans="1:9" x14ac:dyDescent="0.25">
      <c r="A482" s="14">
        <v>36549</v>
      </c>
      <c r="B482" s="14">
        <v>37090</v>
      </c>
      <c r="C482" s="1">
        <v>1957</v>
      </c>
      <c r="D482" s="1">
        <f t="shared" si="35"/>
        <v>4</v>
      </c>
      <c r="E482" s="2">
        <f t="shared" si="36"/>
        <v>541</v>
      </c>
      <c r="F482" s="3">
        <f t="shared" si="37"/>
        <v>28</v>
      </c>
      <c r="G482" s="2">
        <v>1</v>
      </c>
      <c r="H482" s="2">
        <f t="shared" si="39"/>
        <v>28</v>
      </c>
      <c r="I482" s="2">
        <f t="shared" si="38"/>
        <v>6</v>
      </c>
    </row>
    <row r="483" spans="1:9" x14ac:dyDescent="0.25">
      <c r="A483" s="14">
        <v>36549</v>
      </c>
      <c r="B483" s="14">
        <v>37118</v>
      </c>
      <c r="C483" s="1">
        <v>1958.5</v>
      </c>
      <c r="D483" s="1">
        <f t="shared" si="35"/>
        <v>4</v>
      </c>
      <c r="E483" s="2">
        <f t="shared" si="36"/>
        <v>569</v>
      </c>
      <c r="F483" s="3">
        <f t="shared" si="37"/>
        <v>28</v>
      </c>
      <c r="G483" s="2">
        <v>1</v>
      </c>
      <c r="H483" s="2">
        <f t="shared" si="39"/>
        <v>28</v>
      </c>
      <c r="I483" s="2">
        <f t="shared" si="38"/>
        <v>9</v>
      </c>
    </row>
    <row r="484" spans="1:9" x14ac:dyDescent="0.25">
      <c r="A484" s="14">
        <v>36549</v>
      </c>
      <c r="B484" s="14">
        <v>37153</v>
      </c>
      <c r="C484" s="1">
        <v>1960</v>
      </c>
      <c r="D484" s="1">
        <f t="shared" si="35"/>
        <v>4</v>
      </c>
      <c r="E484" s="2">
        <f t="shared" si="36"/>
        <v>604</v>
      </c>
      <c r="F484" s="3">
        <f t="shared" si="37"/>
        <v>35</v>
      </c>
      <c r="G484" s="2">
        <v>1</v>
      </c>
      <c r="H484" s="2">
        <f t="shared" si="39"/>
        <v>35</v>
      </c>
      <c r="I484" s="2">
        <f t="shared" si="38"/>
        <v>5</v>
      </c>
    </row>
    <row r="485" spans="1:9" x14ac:dyDescent="0.25">
      <c r="A485" s="14">
        <v>36549</v>
      </c>
      <c r="B485" s="14">
        <v>37181</v>
      </c>
      <c r="C485" s="1">
        <v>1961.5</v>
      </c>
      <c r="D485" s="1">
        <f t="shared" si="35"/>
        <v>4</v>
      </c>
      <c r="E485" s="2">
        <f t="shared" si="36"/>
        <v>632</v>
      </c>
      <c r="F485" s="3">
        <f t="shared" si="37"/>
        <v>28</v>
      </c>
      <c r="G485" s="2">
        <v>1</v>
      </c>
      <c r="H485" s="2">
        <f t="shared" si="39"/>
        <v>28</v>
      </c>
      <c r="I485" s="2">
        <f t="shared" si="38"/>
        <v>7</v>
      </c>
    </row>
    <row r="486" spans="1:9" x14ac:dyDescent="0.25">
      <c r="A486" s="14">
        <v>36549</v>
      </c>
      <c r="B486" s="14">
        <v>37216</v>
      </c>
      <c r="C486" s="1">
        <v>1963</v>
      </c>
      <c r="D486" s="1">
        <f t="shared" si="35"/>
        <v>4</v>
      </c>
      <c r="E486" s="2">
        <f t="shared" si="36"/>
        <v>667</v>
      </c>
      <c r="F486" s="3">
        <f t="shared" si="37"/>
        <v>35</v>
      </c>
      <c r="G486" s="2">
        <v>1</v>
      </c>
      <c r="H486" s="2">
        <f t="shared" si="39"/>
        <v>35</v>
      </c>
      <c r="I486" s="2">
        <f t="shared" si="38"/>
        <v>3</v>
      </c>
    </row>
    <row r="487" spans="1:9" x14ac:dyDescent="0.25">
      <c r="A487" s="14">
        <v>36549</v>
      </c>
      <c r="B487" s="14">
        <v>37244</v>
      </c>
      <c r="C487" s="1">
        <v>1964.5</v>
      </c>
      <c r="D487" s="1">
        <f t="shared" si="35"/>
        <v>4</v>
      </c>
      <c r="E487" s="2">
        <f t="shared" si="36"/>
        <v>695</v>
      </c>
      <c r="F487" s="3">
        <f t="shared" si="37"/>
        <v>28</v>
      </c>
      <c r="G487" s="2">
        <v>1</v>
      </c>
      <c r="H487" s="2">
        <f t="shared" si="39"/>
        <v>28</v>
      </c>
      <c r="I487" s="2">
        <f t="shared" si="38"/>
        <v>5</v>
      </c>
    </row>
    <row r="488" spans="1:9" x14ac:dyDescent="0.25">
      <c r="A488" s="14">
        <v>36549</v>
      </c>
      <c r="B488" s="14">
        <v>37272</v>
      </c>
      <c r="C488" s="1">
        <v>1965</v>
      </c>
      <c r="D488" s="1">
        <f t="shared" si="35"/>
        <v>4</v>
      </c>
      <c r="E488" s="2">
        <f t="shared" si="36"/>
        <v>723</v>
      </c>
      <c r="F488" s="3">
        <f t="shared" si="37"/>
        <v>28</v>
      </c>
      <c r="G488" s="2">
        <v>1</v>
      </c>
      <c r="H488" s="2">
        <f t="shared" si="39"/>
        <v>28</v>
      </c>
      <c r="I488" s="2">
        <f t="shared" si="38"/>
        <v>8</v>
      </c>
    </row>
    <row r="489" spans="1:9" x14ac:dyDescent="0.25">
      <c r="A489" s="14">
        <v>36549</v>
      </c>
      <c r="B489" s="14">
        <v>37307</v>
      </c>
      <c r="C489" s="1">
        <v>1965.5</v>
      </c>
      <c r="D489" s="1">
        <f t="shared" si="35"/>
        <v>4</v>
      </c>
      <c r="E489" s="2">
        <f t="shared" si="36"/>
        <v>758</v>
      </c>
      <c r="F489" s="3">
        <f t="shared" si="37"/>
        <v>35</v>
      </c>
      <c r="G489" s="2">
        <v>1</v>
      </c>
      <c r="H489" s="2">
        <f t="shared" si="39"/>
        <v>35</v>
      </c>
      <c r="I489" s="2">
        <f t="shared" si="38"/>
        <v>4</v>
      </c>
    </row>
    <row r="490" spans="1:9" x14ac:dyDescent="0.25">
      <c r="A490" s="14">
        <v>36549</v>
      </c>
      <c r="B490" s="14">
        <v>37335</v>
      </c>
      <c r="C490" s="1">
        <v>1966</v>
      </c>
      <c r="D490" s="1">
        <f t="shared" si="35"/>
        <v>4</v>
      </c>
      <c r="E490" s="2">
        <f t="shared" si="36"/>
        <v>786</v>
      </c>
      <c r="F490" s="3">
        <f t="shared" si="37"/>
        <v>28</v>
      </c>
      <c r="G490" s="2">
        <v>1</v>
      </c>
      <c r="H490" s="2">
        <f t="shared" si="39"/>
        <v>28</v>
      </c>
      <c r="I490" s="2">
        <f t="shared" si="38"/>
        <v>4</v>
      </c>
    </row>
    <row r="491" spans="1:9" x14ac:dyDescent="0.25">
      <c r="A491" s="14">
        <v>36549</v>
      </c>
      <c r="B491" s="14">
        <v>37363</v>
      </c>
      <c r="C491" s="1">
        <v>1966.5</v>
      </c>
      <c r="D491" s="1">
        <f t="shared" si="35"/>
        <v>4</v>
      </c>
      <c r="E491" s="2">
        <f t="shared" si="36"/>
        <v>814</v>
      </c>
      <c r="F491" s="3">
        <f t="shared" si="37"/>
        <v>28</v>
      </c>
      <c r="G491" s="2">
        <v>1</v>
      </c>
      <c r="H491" s="2">
        <f t="shared" si="39"/>
        <v>28</v>
      </c>
      <c r="I491" s="2">
        <f t="shared" si="38"/>
        <v>7</v>
      </c>
    </row>
    <row r="492" spans="1:9" x14ac:dyDescent="0.25">
      <c r="A492" s="14">
        <v>36550</v>
      </c>
      <c r="B492" s="14">
        <v>36552</v>
      </c>
      <c r="C492" s="1">
        <v>1844.25</v>
      </c>
      <c r="D492" s="1">
        <f t="shared" si="35"/>
        <v>5</v>
      </c>
      <c r="E492" s="2">
        <f t="shared" si="36"/>
        <v>2</v>
      </c>
      <c r="F492" s="3">
        <f t="shared" si="37"/>
        <v>-812</v>
      </c>
      <c r="G492" s="2">
        <v>1</v>
      </c>
      <c r="H492" s="2">
        <f t="shared" si="39"/>
        <v>-812</v>
      </c>
      <c r="I492" s="2">
        <f t="shared" si="38"/>
        <v>-2</v>
      </c>
    </row>
    <row r="493" spans="1:9" x14ac:dyDescent="0.25">
      <c r="A493" s="14">
        <v>36550</v>
      </c>
      <c r="B493" s="14">
        <v>36572</v>
      </c>
      <c r="C493" s="1">
        <v>1853</v>
      </c>
      <c r="D493" s="4">
        <f t="shared" si="35"/>
        <v>4</v>
      </c>
      <c r="E493" s="5">
        <f t="shared" si="36"/>
        <v>22</v>
      </c>
      <c r="F493" s="6">
        <f t="shared" si="37"/>
        <v>21</v>
      </c>
      <c r="G493" s="2">
        <v>1</v>
      </c>
      <c r="H493" s="2">
        <f t="shared" si="39"/>
        <v>21</v>
      </c>
      <c r="I493" s="2">
        <f t="shared" si="38"/>
        <v>9</v>
      </c>
    </row>
    <row r="494" spans="1:9" x14ac:dyDescent="0.25">
      <c r="A494" s="14">
        <v>36550</v>
      </c>
      <c r="B494" s="14">
        <v>36574</v>
      </c>
      <c r="C494" s="1">
        <v>1853.75</v>
      </c>
      <c r="D494" s="1">
        <f t="shared" si="35"/>
        <v>6</v>
      </c>
      <c r="E494" s="2">
        <f t="shared" si="36"/>
        <v>24</v>
      </c>
      <c r="F494" s="3">
        <f t="shared" si="37"/>
        <v>0</v>
      </c>
      <c r="G494" s="2">
        <v>1</v>
      </c>
      <c r="H494" s="2">
        <f t="shared" si="39"/>
        <v>0</v>
      </c>
      <c r="I494" s="2">
        <f t="shared" si="38"/>
        <v>7</v>
      </c>
    </row>
    <row r="495" spans="1:9" x14ac:dyDescent="0.25">
      <c r="A495" s="14">
        <v>36550</v>
      </c>
      <c r="B495" s="14">
        <v>36600</v>
      </c>
      <c r="C495" s="1">
        <v>1866</v>
      </c>
      <c r="D495" s="7">
        <f t="shared" si="35"/>
        <v>4</v>
      </c>
      <c r="E495" s="8">
        <f t="shared" si="36"/>
        <v>50</v>
      </c>
      <c r="F495" s="9">
        <f t="shared" si="37"/>
        <v>28</v>
      </c>
      <c r="G495" s="8">
        <v>1</v>
      </c>
      <c r="H495" s="8">
        <f t="shared" si="39"/>
        <v>28</v>
      </c>
      <c r="I495" s="2">
        <f t="shared" si="38"/>
        <v>10</v>
      </c>
    </row>
    <row r="496" spans="1:9" x14ac:dyDescent="0.25">
      <c r="A496" s="14">
        <v>36550</v>
      </c>
      <c r="B496" s="14">
        <v>36602</v>
      </c>
      <c r="C496" s="1">
        <v>1866.5</v>
      </c>
      <c r="D496" s="1">
        <f t="shared" si="35"/>
        <v>6</v>
      </c>
      <c r="E496" s="2">
        <f t="shared" si="36"/>
        <v>52</v>
      </c>
      <c r="F496" s="3">
        <f t="shared" si="37"/>
        <v>0</v>
      </c>
      <c r="G496" s="2">
        <v>1</v>
      </c>
      <c r="H496" s="2">
        <f t="shared" si="39"/>
        <v>0</v>
      </c>
      <c r="I496" s="2">
        <f t="shared" si="38"/>
        <v>8</v>
      </c>
    </row>
    <row r="497" spans="1:9" x14ac:dyDescent="0.25">
      <c r="A497" s="14">
        <v>36550</v>
      </c>
      <c r="B497" s="14">
        <v>36635</v>
      </c>
      <c r="C497" s="1">
        <v>1880</v>
      </c>
      <c r="D497" s="1">
        <f t="shared" si="35"/>
        <v>4</v>
      </c>
      <c r="E497" s="2">
        <f t="shared" si="36"/>
        <v>85</v>
      </c>
      <c r="F497" s="3">
        <f t="shared" si="37"/>
        <v>35</v>
      </c>
      <c r="G497" s="2">
        <v>1</v>
      </c>
      <c r="H497" s="2">
        <f t="shared" si="39"/>
        <v>35</v>
      </c>
      <c r="I497" s="2">
        <f t="shared" si="38"/>
        <v>6</v>
      </c>
    </row>
    <row r="498" spans="1:9" x14ac:dyDescent="0.25">
      <c r="A498" s="14">
        <v>36550</v>
      </c>
      <c r="B498" s="14">
        <v>36641</v>
      </c>
      <c r="C498" s="1">
        <v>1882</v>
      </c>
      <c r="D498" s="1">
        <f t="shared" si="35"/>
        <v>3</v>
      </c>
      <c r="E498" s="2">
        <f t="shared" si="36"/>
        <v>91</v>
      </c>
      <c r="F498" s="3">
        <f t="shared" si="37"/>
        <v>7</v>
      </c>
      <c r="G498" s="2">
        <v>1</v>
      </c>
      <c r="H498" s="2">
        <f t="shared" si="39"/>
        <v>7</v>
      </c>
      <c r="I498" s="2">
        <f t="shared" si="38"/>
        <v>0</v>
      </c>
    </row>
    <row r="499" spans="1:9" x14ac:dyDescent="0.25">
      <c r="A499" s="14">
        <v>36550</v>
      </c>
      <c r="B499" s="14">
        <v>36663</v>
      </c>
      <c r="C499" s="1">
        <v>1889.5</v>
      </c>
      <c r="D499" s="1">
        <f t="shared" si="35"/>
        <v>4</v>
      </c>
      <c r="E499" s="2">
        <f t="shared" si="36"/>
        <v>113</v>
      </c>
      <c r="F499" s="3">
        <f t="shared" si="37"/>
        <v>21</v>
      </c>
      <c r="G499" s="2">
        <v>1</v>
      </c>
      <c r="H499" s="2">
        <f t="shared" si="39"/>
        <v>21</v>
      </c>
      <c r="I499" s="2">
        <f t="shared" si="38"/>
        <v>8</v>
      </c>
    </row>
    <row r="500" spans="1:9" x14ac:dyDescent="0.25">
      <c r="A500" s="14">
        <v>36550</v>
      </c>
      <c r="B500" s="14">
        <v>36698</v>
      </c>
      <c r="C500" s="1">
        <v>1899</v>
      </c>
      <c r="D500" s="1">
        <f t="shared" si="35"/>
        <v>4</v>
      </c>
      <c r="E500" s="2">
        <f t="shared" si="36"/>
        <v>148</v>
      </c>
      <c r="F500" s="3">
        <f t="shared" si="37"/>
        <v>35</v>
      </c>
      <c r="G500" s="2">
        <v>1</v>
      </c>
      <c r="H500" s="2">
        <f t="shared" si="39"/>
        <v>35</v>
      </c>
      <c r="I500" s="2">
        <f t="shared" si="38"/>
        <v>4</v>
      </c>
    </row>
    <row r="501" spans="1:9" x14ac:dyDescent="0.25">
      <c r="A501" s="14">
        <v>36550</v>
      </c>
      <c r="B501" s="14">
        <v>36726</v>
      </c>
      <c r="C501" s="1">
        <v>1906.25</v>
      </c>
      <c r="D501" s="1">
        <f t="shared" si="35"/>
        <v>4</v>
      </c>
      <c r="E501" s="2">
        <f t="shared" si="36"/>
        <v>176</v>
      </c>
      <c r="F501" s="3">
        <f t="shared" si="37"/>
        <v>28</v>
      </c>
      <c r="G501" s="2">
        <v>1</v>
      </c>
      <c r="H501" s="2">
        <f t="shared" si="39"/>
        <v>28</v>
      </c>
      <c r="I501" s="2">
        <f t="shared" si="38"/>
        <v>6</v>
      </c>
    </row>
    <row r="502" spans="1:9" x14ac:dyDescent="0.25">
      <c r="A502" s="14">
        <v>36550</v>
      </c>
      <c r="B502" s="14">
        <v>36754</v>
      </c>
      <c r="C502" s="1">
        <v>1913.5</v>
      </c>
      <c r="D502" s="1">
        <f t="shared" si="35"/>
        <v>4</v>
      </c>
      <c r="E502" s="2">
        <f t="shared" si="36"/>
        <v>204</v>
      </c>
      <c r="F502" s="3">
        <f t="shared" si="37"/>
        <v>28</v>
      </c>
      <c r="G502" s="2">
        <v>1</v>
      </c>
      <c r="H502" s="2">
        <f t="shared" si="39"/>
        <v>28</v>
      </c>
      <c r="I502" s="2">
        <f t="shared" si="38"/>
        <v>9</v>
      </c>
    </row>
    <row r="503" spans="1:9" x14ac:dyDescent="0.25">
      <c r="A503" s="14">
        <v>36550</v>
      </c>
      <c r="B503" s="14">
        <v>36789</v>
      </c>
      <c r="C503" s="1">
        <v>1919.5</v>
      </c>
      <c r="D503" s="1">
        <f t="shared" si="35"/>
        <v>4</v>
      </c>
      <c r="E503" s="2">
        <f t="shared" si="36"/>
        <v>239</v>
      </c>
      <c r="F503" s="3">
        <f t="shared" si="37"/>
        <v>35</v>
      </c>
      <c r="G503" s="2">
        <v>1</v>
      </c>
      <c r="H503" s="2">
        <f t="shared" si="39"/>
        <v>35</v>
      </c>
      <c r="I503" s="2">
        <f t="shared" si="38"/>
        <v>5</v>
      </c>
    </row>
    <row r="504" spans="1:9" x14ac:dyDescent="0.25">
      <c r="A504" s="14">
        <v>36550</v>
      </c>
      <c r="B504" s="14">
        <v>36817</v>
      </c>
      <c r="C504" s="1">
        <v>1923</v>
      </c>
      <c r="D504" s="1">
        <f t="shared" si="35"/>
        <v>4</v>
      </c>
      <c r="E504" s="2">
        <f t="shared" si="36"/>
        <v>267</v>
      </c>
      <c r="F504" s="3">
        <f t="shared" si="37"/>
        <v>28</v>
      </c>
      <c r="G504" s="2">
        <v>1</v>
      </c>
      <c r="H504" s="2">
        <f t="shared" si="39"/>
        <v>28</v>
      </c>
      <c r="I504" s="2">
        <f t="shared" si="38"/>
        <v>7</v>
      </c>
    </row>
    <row r="505" spans="1:9" x14ac:dyDescent="0.25">
      <c r="A505" s="14">
        <v>36550</v>
      </c>
      <c r="B505" s="14">
        <v>36845</v>
      </c>
      <c r="C505" s="1">
        <v>1926.5</v>
      </c>
      <c r="D505" s="1">
        <f t="shared" si="35"/>
        <v>4</v>
      </c>
      <c r="E505" s="2">
        <f t="shared" si="36"/>
        <v>295</v>
      </c>
      <c r="F505" s="3">
        <f t="shared" si="37"/>
        <v>28</v>
      </c>
      <c r="G505" s="2">
        <v>1</v>
      </c>
      <c r="H505" s="2">
        <f t="shared" si="39"/>
        <v>28</v>
      </c>
      <c r="I505" s="2">
        <f t="shared" si="38"/>
        <v>10</v>
      </c>
    </row>
    <row r="506" spans="1:9" x14ac:dyDescent="0.25">
      <c r="A506" s="14">
        <v>36550</v>
      </c>
      <c r="B506" s="14">
        <v>36880</v>
      </c>
      <c r="C506" s="1">
        <v>1930</v>
      </c>
      <c r="D506" s="1">
        <f t="shared" si="35"/>
        <v>4</v>
      </c>
      <c r="E506" s="2">
        <f t="shared" si="36"/>
        <v>330</v>
      </c>
      <c r="F506" s="3">
        <f t="shared" si="37"/>
        <v>35</v>
      </c>
      <c r="G506" s="2">
        <v>1</v>
      </c>
      <c r="H506" s="2">
        <f t="shared" si="39"/>
        <v>35</v>
      </c>
      <c r="I506" s="2">
        <f t="shared" si="38"/>
        <v>5</v>
      </c>
    </row>
    <row r="507" spans="1:9" x14ac:dyDescent="0.25">
      <c r="A507" s="14">
        <v>36550</v>
      </c>
      <c r="B507" s="14">
        <v>36908</v>
      </c>
      <c r="C507" s="1">
        <v>1933.75</v>
      </c>
      <c r="D507" s="1">
        <f t="shared" si="35"/>
        <v>4</v>
      </c>
      <c r="E507" s="2">
        <f t="shared" si="36"/>
        <v>358</v>
      </c>
      <c r="F507" s="3">
        <f t="shared" si="37"/>
        <v>28</v>
      </c>
      <c r="G507" s="2">
        <v>1</v>
      </c>
      <c r="H507" s="2">
        <f t="shared" si="39"/>
        <v>28</v>
      </c>
      <c r="I507" s="2">
        <f t="shared" si="38"/>
        <v>8</v>
      </c>
    </row>
    <row r="508" spans="1:9" x14ac:dyDescent="0.25">
      <c r="A508" s="14">
        <v>36550</v>
      </c>
      <c r="B508" s="14">
        <v>36943</v>
      </c>
      <c r="C508" s="1">
        <v>1937.5</v>
      </c>
      <c r="D508" s="1">
        <f t="shared" si="35"/>
        <v>4</v>
      </c>
      <c r="E508" s="2">
        <f t="shared" si="36"/>
        <v>393</v>
      </c>
      <c r="F508" s="3">
        <f t="shared" si="37"/>
        <v>35</v>
      </c>
      <c r="G508" s="2">
        <v>1</v>
      </c>
      <c r="H508" s="2">
        <f t="shared" si="39"/>
        <v>35</v>
      </c>
      <c r="I508" s="2">
        <f t="shared" si="38"/>
        <v>4</v>
      </c>
    </row>
    <row r="509" spans="1:9" x14ac:dyDescent="0.25">
      <c r="A509" s="14">
        <v>36550</v>
      </c>
      <c r="B509" s="14">
        <v>36971</v>
      </c>
      <c r="C509" s="1">
        <v>1941.25</v>
      </c>
      <c r="D509" s="1">
        <f t="shared" si="35"/>
        <v>4</v>
      </c>
      <c r="E509" s="2">
        <f t="shared" si="36"/>
        <v>421</v>
      </c>
      <c r="F509" s="3">
        <f t="shared" si="37"/>
        <v>28</v>
      </c>
      <c r="G509" s="2">
        <v>1</v>
      </c>
      <c r="H509" s="2">
        <f t="shared" si="39"/>
        <v>28</v>
      </c>
      <c r="I509" s="2">
        <f t="shared" si="38"/>
        <v>4</v>
      </c>
    </row>
    <row r="510" spans="1:9" x14ac:dyDescent="0.25">
      <c r="A510" s="14">
        <v>36550</v>
      </c>
      <c r="B510" s="14">
        <v>36999</v>
      </c>
      <c r="C510" s="1">
        <v>1945</v>
      </c>
      <c r="D510" s="1">
        <f t="shared" si="35"/>
        <v>4</v>
      </c>
      <c r="E510" s="2">
        <f t="shared" si="36"/>
        <v>449</v>
      </c>
      <c r="F510" s="3">
        <f t="shared" si="37"/>
        <v>28</v>
      </c>
      <c r="G510" s="2">
        <v>1</v>
      </c>
      <c r="H510" s="2">
        <f t="shared" si="39"/>
        <v>28</v>
      </c>
      <c r="I510" s="2">
        <f t="shared" si="38"/>
        <v>7</v>
      </c>
    </row>
    <row r="511" spans="1:9" x14ac:dyDescent="0.25">
      <c r="A511" s="14">
        <v>36550</v>
      </c>
      <c r="B511" s="14">
        <v>37027</v>
      </c>
      <c r="C511" s="1">
        <v>1946.75</v>
      </c>
      <c r="D511" s="1">
        <f t="shared" si="35"/>
        <v>4</v>
      </c>
      <c r="E511" s="2">
        <f t="shared" si="36"/>
        <v>477</v>
      </c>
      <c r="F511" s="3">
        <f t="shared" si="37"/>
        <v>28</v>
      </c>
      <c r="G511" s="2">
        <v>1</v>
      </c>
      <c r="H511" s="2">
        <f t="shared" si="39"/>
        <v>28</v>
      </c>
      <c r="I511" s="2">
        <f t="shared" si="38"/>
        <v>9</v>
      </c>
    </row>
    <row r="512" spans="1:9" x14ac:dyDescent="0.25">
      <c r="A512" s="14">
        <v>36550</v>
      </c>
      <c r="B512" s="14">
        <v>37062</v>
      </c>
      <c r="C512" s="1">
        <v>1948.5</v>
      </c>
      <c r="D512" s="1">
        <f t="shared" si="35"/>
        <v>4</v>
      </c>
      <c r="E512" s="2">
        <f t="shared" si="36"/>
        <v>512</v>
      </c>
      <c r="F512" s="3">
        <f t="shared" si="37"/>
        <v>35</v>
      </c>
      <c r="G512" s="2">
        <v>1</v>
      </c>
      <c r="H512" s="2">
        <f t="shared" si="39"/>
        <v>35</v>
      </c>
      <c r="I512" s="2">
        <f t="shared" si="38"/>
        <v>5</v>
      </c>
    </row>
    <row r="513" spans="1:9" x14ac:dyDescent="0.25">
      <c r="A513" s="14">
        <v>36550</v>
      </c>
      <c r="B513" s="14">
        <v>37090</v>
      </c>
      <c r="C513" s="1">
        <v>1950.25</v>
      </c>
      <c r="D513" s="1">
        <f t="shared" si="35"/>
        <v>4</v>
      </c>
      <c r="E513" s="2">
        <f t="shared" si="36"/>
        <v>540</v>
      </c>
      <c r="F513" s="3">
        <f t="shared" si="37"/>
        <v>28</v>
      </c>
      <c r="G513" s="2">
        <v>1</v>
      </c>
      <c r="H513" s="2">
        <f t="shared" si="39"/>
        <v>28</v>
      </c>
      <c r="I513" s="2">
        <f t="shared" si="38"/>
        <v>7</v>
      </c>
    </row>
    <row r="514" spans="1:9" x14ac:dyDescent="0.25">
      <c r="A514" s="14">
        <v>36550</v>
      </c>
      <c r="B514" s="14">
        <v>37118</v>
      </c>
      <c r="C514" s="1">
        <v>1952</v>
      </c>
      <c r="D514" s="1">
        <f t="shared" ref="D514:D577" si="40">WEEKDAY(B514)</f>
        <v>4</v>
      </c>
      <c r="E514" s="2">
        <f t="shared" ref="E514:E577" si="41">B514-A514</f>
        <v>568</v>
      </c>
      <c r="F514" s="3">
        <f t="shared" si="37"/>
        <v>28</v>
      </c>
      <c r="G514" s="2">
        <v>1</v>
      </c>
      <c r="H514" s="2">
        <f t="shared" si="39"/>
        <v>28</v>
      </c>
      <c r="I514" s="2">
        <f t="shared" si="38"/>
        <v>10</v>
      </c>
    </row>
    <row r="515" spans="1:9" x14ac:dyDescent="0.25">
      <c r="A515" s="14">
        <v>36550</v>
      </c>
      <c r="B515" s="14">
        <v>37153</v>
      </c>
      <c r="C515" s="1">
        <v>1953.75</v>
      </c>
      <c r="D515" s="1">
        <f t="shared" si="40"/>
        <v>4</v>
      </c>
      <c r="E515" s="2">
        <f t="shared" si="41"/>
        <v>603</v>
      </c>
      <c r="F515" s="3">
        <f t="shared" ref="F515:F578" si="42">B515-B514+(D514-D515)</f>
        <v>35</v>
      </c>
      <c r="G515" s="2">
        <v>1</v>
      </c>
      <c r="H515" s="2">
        <f t="shared" si="39"/>
        <v>35</v>
      </c>
      <c r="I515" s="2">
        <f t="shared" ref="I515:I578" si="43">DAY(A515)-DAY(B515)</f>
        <v>6</v>
      </c>
    </row>
    <row r="516" spans="1:9" x14ac:dyDescent="0.25">
      <c r="A516" s="14">
        <v>36550</v>
      </c>
      <c r="B516" s="14">
        <v>37181</v>
      </c>
      <c r="C516" s="1">
        <v>1955.5</v>
      </c>
      <c r="D516" s="1">
        <f t="shared" si="40"/>
        <v>4</v>
      </c>
      <c r="E516" s="2">
        <f t="shared" si="41"/>
        <v>631</v>
      </c>
      <c r="F516" s="3">
        <f t="shared" si="42"/>
        <v>28</v>
      </c>
      <c r="G516" s="2">
        <v>1</v>
      </c>
      <c r="H516" s="2">
        <f t="shared" ref="H516:H579" si="44">G516*F516</f>
        <v>28</v>
      </c>
      <c r="I516" s="2">
        <f t="shared" si="43"/>
        <v>8</v>
      </c>
    </row>
    <row r="517" spans="1:9" x14ac:dyDescent="0.25">
      <c r="A517" s="14">
        <v>36550</v>
      </c>
      <c r="B517" s="14">
        <v>37216</v>
      </c>
      <c r="C517" s="1">
        <v>1957.25</v>
      </c>
      <c r="D517" s="1">
        <f t="shared" si="40"/>
        <v>4</v>
      </c>
      <c r="E517" s="2">
        <f t="shared" si="41"/>
        <v>666</v>
      </c>
      <c r="F517" s="3">
        <f t="shared" si="42"/>
        <v>35</v>
      </c>
      <c r="G517" s="2">
        <v>1</v>
      </c>
      <c r="H517" s="2">
        <f t="shared" si="44"/>
        <v>35</v>
      </c>
      <c r="I517" s="2">
        <f t="shared" si="43"/>
        <v>4</v>
      </c>
    </row>
    <row r="518" spans="1:9" x14ac:dyDescent="0.25">
      <c r="A518" s="14">
        <v>36550</v>
      </c>
      <c r="B518" s="14">
        <v>37244</v>
      </c>
      <c r="C518" s="1">
        <v>1959</v>
      </c>
      <c r="D518" s="1">
        <f t="shared" si="40"/>
        <v>4</v>
      </c>
      <c r="E518" s="2">
        <f t="shared" si="41"/>
        <v>694</v>
      </c>
      <c r="F518" s="3">
        <f t="shared" si="42"/>
        <v>28</v>
      </c>
      <c r="G518" s="2">
        <v>1</v>
      </c>
      <c r="H518" s="2">
        <f t="shared" si="44"/>
        <v>28</v>
      </c>
      <c r="I518" s="2">
        <f t="shared" si="43"/>
        <v>6</v>
      </c>
    </row>
    <row r="519" spans="1:9" x14ac:dyDescent="0.25">
      <c r="A519" s="14">
        <v>36550</v>
      </c>
      <c r="B519" s="14">
        <v>37272</v>
      </c>
      <c r="C519" s="1">
        <v>1959.75</v>
      </c>
      <c r="D519" s="1">
        <f t="shared" si="40"/>
        <v>4</v>
      </c>
      <c r="E519" s="2">
        <f t="shared" si="41"/>
        <v>722</v>
      </c>
      <c r="F519" s="3">
        <f t="shared" si="42"/>
        <v>28</v>
      </c>
      <c r="G519" s="2">
        <v>1</v>
      </c>
      <c r="H519" s="2">
        <f t="shared" si="44"/>
        <v>28</v>
      </c>
      <c r="I519" s="2">
        <f t="shared" si="43"/>
        <v>9</v>
      </c>
    </row>
    <row r="520" spans="1:9" x14ac:dyDescent="0.25">
      <c r="A520" s="14">
        <v>36550</v>
      </c>
      <c r="B520" s="14">
        <v>37307</v>
      </c>
      <c r="C520" s="1">
        <v>1960.5</v>
      </c>
      <c r="D520" s="1">
        <f t="shared" si="40"/>
        <v>4</v>
      </c>
      <c r="E520" s="2">
        <f t="shared" si="41"/>
        <v>757</v>
      </c>
      <c r="F520" s="3">
        <f t="shared" si="42"/>
        <v>35</v>
      </c>
      <c r="G520" s="2">
        <v>1</v>
      </c>
      <c r="H520" s="2">
        <f t="shared" si="44"/>
        <v>35</v>
      </c>
      <c r="I520" s="2">
        <f t="shared" si="43"/>
        <v>5</v>
      </c>
    </row>
    <row r="521" spans="1:9" x14ac:dyDescent="0.25">
      <c r="A521" s="14">
        <v>36550</v>
      </c>
      <c r="B521" s="14">
        <v>37335</v>
      </c>
      <c r="C521" s="1">
        <v>1961.25</v>
      </c>
      <c r="D521" s="1">
        <f t="shared" si="40"/>
        <v>4</v>
      </c>
      <c r="E521" s="2">
        <f t="shared" si="41"/>
        <v>785</v>
      </c>
      <c r="F521" s="3">
        <f t="shared" si="42"/>
        <v>28</v>
      </c>
      <c r="G521" s="2">
        <v>1</v>
      </c>
      <c r="H521" s="2">
        <f t="shared" si="44"/>
        <v>28</v>
      </c>
      <c r="I521" s="2">
        <f t="shared" si="43"/>
        <v>5</v>
      </c>
    </row>
    <row r="522" spans="1:9" x14ac:dyDescent="0.25">
      <c r="A522" s="14">
        <v>36550</v>
      </c>
      <c r="B522" s="14">
        <v>37363</v>
      </c>
      <c r="C522" s="1">
        <v>1962</v>
      </c>
      <c r="D522" s="1">
        <f t="shared" si="40"/>
        <v>4</v>
      </c>
      <c r="E522" s="2">
        <f t="shared" si="41"/>
        <v>813</v>
      </c>
      <c r="F522" s="3">
        <f t="shared" si="42"/>
        <v>28</v>
      </c>
      <c r="G522" s="2">
        <v>1</v>
      </c>
      <c r="H522" s="2">
        <f t="shared" si="44"/>
        <v>28</v>
      </c>
      <c r="I522" s="2">
        <f t="shared" si="43"/>
        <v>8</v>
      </c>
    </row>
    <row r="523" spans="1:9" x14ac:dyDescent="0.25">
      <c r="A523" s="14">
        <v>36551</v>
      </c>
      <c r="B523" s="14">
        <v>36553</v>
      </c>
      <c r="C523" s="1">
        <v>1816</v>
      </c>
      <c r="D523" s="1">
        <f t="shared" si="40"/>
        <v>6</v>
      </c>
      <c r="E523" s="2">
        <f t="shared" si="41"/>
        <v>2</v>
      </c>
      <c r="F523" s="3">
        <f t="shared" si="42"/>
        <v>-812</v>
      </c>
      <c r="G523" s="2">
        <v>1</v>
      </c>
      <c r="H523" s="2">
        <f t="shared" si="44"/>
        <v>-812</v>
      </c>
      <c r="I523" s="2">
        <f t="shared" si="43"/>
        <v>-2</v>
      </c>
    </row>
    <row r="524" spans="1:9" x14ac:dyDescent="0.25">
      <c r="A524" s="14">
        <v>36551</v>
      </c>
      <c r="B524" s="14">
        <v>36572</v>
      </c>
      <c r="C524" s="1">
        <v>1824.5</v>
      </c>
      <c r="D524" s="1">
        <f t="shared" si="40"/>
        <v>4</v>
      </c>
      <c r="E524" s="2">
        <f t="shared" si="41"/>
        <v>21</v>
      </c>
      <c r="F524" s="3">
        <f t="shared" si="42"/>
        <v>21</v>
      </c>
      <c r="G524" s="2">
        <v>1</v>
      </c>
      <c r="H524" s="2">
        <f t="shared" si="44"/>
        <v>21</v>
      </c>
      <c r="I524" s="2">
        <f t="shared" si="43"/>
        <v>10</v>
      </c>
    </row>
    <row r="525" spans="1:9" x14ac:dyDescent="0.25">
      <c r="A525" s="14">
        <v>36551</v>
      </c>
      <c r="B525" s="14">
        <v>36574</v>
      </c>
      <c r="C525" s="1">
        <v>1825.25</v>
      </c>
      <c r="D525" s="1">
        <f t="shared" si="40"/>
        <v>6</v>
      </c>
      <c r="E525" s="2">
        <f t="shared" si="41"/>
        <v>23</v>
      </c>
      <c r="F525" s="3">
        <f t="shared" si="42"/>
        <v>0</v>
      </c>
      <c r="G525" s="2">
        <v>1</v>
      </c>
      <c r="H525" s="2">
        <f t="shared" si="44"/>
        <v>0</v>
      </c>
      <c r="I525" s="2">
        <f t="shared" si="43"/>
        <v>8</v>
      </c>
    </row>
    <row r="526" spans="1:9" x14ac:dyDescent="0.25">
      <c r="A526" s="14">
        <v>36551</v>
      </c>
      <c r="B526" s="14">
        <v>36600</v>
      </c>
      <c r="C526" s="1">
        <v>1837.5</v>
      </c>
      <c r="D526" s="1">
        <f t="shared" si="40"/>
        <v>4</v>
      </c>
      <c r="E526" s="2">
        <f t="shared" si="41"/>
        <v>49</v>
      </c>
      <c r="F526" s="3">
        <f t="shared" si="42"/>
        <v>28</v>
      </c>
      <c r="G526" s="2">
        <v>1</v>
      </c>
      <c r="H526" s="2">
        <f t="shared" si="44"/>
        <v>28</v>
      </c>
      <c r="I526" s="2">
        <f t="shared" si="43"/>
        <v>11</v>
      </c>
    </row>
    <row r="527" spans="1:9" x14ac:dyDescent="0.25">
      <c r="A527" s="14">
        <v>36551</v>
      </c>
      <c r="B527" s="14">
        <v>36602</v>
      </c>
      <c r="C527" s="1">
        <v>1838</v>
      </c>
      <c r="D527" s="1">
        <f t="shared" si="40"/>
        <v>6</v>
      </c>
      <c r="E527" s="2">
        <f t="shared" si="41"/>
        <v>51</v>
      </c>
      <c r="F527" s="3">
        <f t="shared" si="42"/>
        <v>0</v>
      </c>
      <c r="G527" s="2">
        <v>1</v>
      </c>
      <c r="H527" s="2">
        <f t="shared" si="44"/>
        <v>0</v>
      </c>
      <c r="I527" s="2">
        <f t="shared" si="43"/>
        <v>9</v>
      </c>
    </row>
    <row r="528" spans="1:9" x14ac:dyDescent="0.25">
      <c r="A528" s="14">
        <v>36551</v>
      </c>
      <c r="B528" s="14">
        <v>36635</v>
      </c>
      <c r="C528" s="1">
        <v>1851.5</v>
      </c>
      <c r="D528" s="1">
        <f t="shared" si="40"/>
        <v>4</v>
      </c>
      <c r="E528" s="2">
        <f t="shared" si="41"/>
        <v>84</v>
      </c>
      <c r="F528" s="3">
        <f t="shared" si="42"/>
        <v>35</v>
      </c>
      <c r="G528" s="2">
        <v>1</v>
      </c>
      <c r="H528" s="2">
        <f t="shared" si="44"/>
        <v>35</v>
      </c>
      <c r="I528" s="2">
        <f t="shared" si="43"/>
        <v>7</v>
      </c>
    </row>
    <row r="529" spans="1:9" x14ac:dyDescent="0.25">
      <c r="A529" s="14">
        <v>36551</v>
      </c>
      <c r="B529" s="14">
        <v>36642</v>
      </c>
      <c r="C529" s="1">
        <v>1854</v>
      </c>
      <c r="D529" s="1">
        <f t="shared" si="40"/>
        <v>4</v>
      </c>
      <c r="E529" s="2">
        <f t="shared" si="41"/>
        <v>91</v>
      </c>
      <c r="F529" s="3">
        <f t="shared" si="42"/>
        <v>7</v>
      </c>
      <c r="G529" s="2">
        <v>1</v>
      </c>
      <c r="H529" s="2">
        <f t="shared" si="44"/>
        <v>7</v>
      </c>
      <c r="I529" s="2">
        <f t="shared" si="43"/>
        <v>0</v>
      </c>
    </row>
    <row r="530" spans="1:9" x14ac:dyDescent="0.25">
      <c r="A530" s="14">
        <v>36551</v>
      </c>
      <c r="B530" s="14">
        <v>36663</v>
      </c>
      <c r="C530" s="1">
        <v>1861</v>
      </c>
      <c r="D530" s="1">
        <f t="shared" si="40"/>
        <v>4</v>
      </c>
      <c r="E530" s="2">
        <f t="shared" si="41"/>
        <v>112</v>
      </c>
      <c r="F530" s="3">
        <f t="shared" si="42"/>
        <v>21</v>
      </c>
      <c r="G530" s="2">
        <v>1</v>
      </c>
      <c r="H530" s="2">
        <f t="shared" si="44"/>
        <v>21</v>
      </c>
      <c r="I530" s="2">
        <f t="shared" si="43"/>
        <v>9</v>
      </c>
    </row>
    <row r="531" spans="1:9" x14ac:dyDescent="0.25">
      <c r="A531" s="14">
        <v>36551</v>
      </c>
      <c r="B531" s="14">
        <v>36698</v>
      </c>
      <c r="C531" s="1">
        <v>1870.5</v>
      </c>
      <c r="D531" s="4">
        <f t="shared" si="40"/>
        <v>4</v>
      </c>
      <c r="E531" s="5">
        <f t="shared" si="41"/>
        <v>147</v>
      </c>
      <c r="F531" s="10">
        <f t="shared" si="42"/>
        <v>35</v>
      </c>
      <c r="G531" s="5">
        <v>1</v>
      </c>
      <c r="H531" s="5">
        <f t="shared" si="44"/>
        <v>35</v>
      </c>
      <c r="I531" s="2">
        <f t="shared" si="43"/>
        <v>5</v>
      </c>
    </row>
    <row r="532" spans="1:9" x14ac:dyDescent="0.25">
      <c r="A532" s="14">
        <v>36551</v>
      </c>
      <c r="B532" s="14">
        <v>36726</v>
      </c>
      <c r="C532" s="1">
        <v>1877.75</v>
      </c>
      <c r="D532" s="1">
        <f t="shared" si="40"/>
        <v>4</v>
      </c>
      <c r="E532" s="2">
        <f t="shared" si="41"/>
        <v>175</v>
      </c>
      <c r="F532" s="3">
        <f t="shared" si="42"/>
        <v>28</v>
      </c>
      <c r="G532" s="2">
        <v>1</v>
      </c>
      <c r="H532" s="2">
        <f t="shared" si="44"/>
        <v>28</v>
      </c>
      <c r="I532" s="2">
        <f t="shared" si="43"/>
        <v>7</v>
      </c>
    </row>
    <row r="533" spans="1:9" x14ac:dyDescent="0.25">
      <c r="A533" s="14">
        <v>36551</v>
      </c>
      <c r="B533" s="14">
        <v>36754</v>
      </c>
      <c r="C533" s="1">
        <v>1885</v>
      </c>
      <c r="D533" s="1">
        <f t="shared" si="40"/>
        <v>4</v>
      </c>
      <c r="E533" s="2">
        <f t="shared" si="41"/>
        <v>203</v>
      </c>
      <c r="F533" s="3">
        <f t="shared" si="42"/>
        <v>28</v>
      </c>
      <c r="G533" s="2">
        <v>1</v>
      </c>
      <c r="H533" s="2">
        <f t="shared" si="44"/>
        <v>28</v>
      </c>
      <c r="I533" s="2">
        <f t="shared" si="43"/>
        <v>10</v>
      </c>
    </row>
    <row r="534" spans="1:9" x14ac:dyDescent="0.25">
      <c r="A534" s="14">
        <v>36551</v>
      </c>
      <c r="B534" s="14">
        <v>36789</v>
      </c>
      <c r="C534" s="1">
        <v>1892</v>
      </c>
      <c r="D534" s="1">
        <f t="shared" si="40"/>
        <v>4</v>
      </c>
      <c r="E534" s="2">
        <f t="shared" si="41"/>
        <v>238</v>
      </c>
      <c r="F534" s="3">
        <f t="shared" si="42"/>
        <v>35</v>
      </c>
      <c r="G534" s="2">
        <v>1</v>
      </c>
      <c r="H534" s="2">
        <f t="shared" si="44"/>
        <v>35</v>
      </c>
      <c r="I534" s="2">
        <f t="shared" si="43"/>
        <v>6</v>
      </c>
    </row>
    <row r="535" spans="1:9" x14ac:dyDescent="0.25">
      <c r="A535" s="14">
        <v>36551</v>
      </c>
      <c r="B535" s="14">
        <v>36817</v>
      </c>
      <c r="C535" s="1">
        <v>1896</v>
      </c>
      <c r="D535" s="1">
        <f t="shared" si="40"/>
        <v>4</v>
      </c>
      <c r="E535" s="2">
        <f t="shared" si="41"/>
        <v>266</v>
      </c>
      <c r="F535" s="3">
        <f t="shared" si="42"/>
        <v>28</v>
      </c>
      <c r="G535" s="2">
        <v>1</v>
      </c>
      <c r="H535" s="2">
        <f t="shared" si="44"/>
        <v>28</v>
      </c>
      <c r="I535" s="2">
        <f t="shared" si="43"/>
        <v>8</v>
      </c>
    </row>
    <row r="536" spans="1:9" x14ac:dyDescent="0.25">
      <c r="A536" s="14">
        <v>36551</v>
      </c>
      <c r="B536" s="14">
        <v>36845</v>
      </c>
      <c r="C536" s="1">
        <v>1899.75</v>
      </c>
      <c r="D536" s="1">
        <f t="shared" si="40"/>
        <v>4</v>
      </c>
      <c r="E536" s="2">
        <f t="shared" si="41"/>
        <v>294</v>
      </c>
      <c r="F536" s="3">
        <f t="shared" si="42"/>
        <v>28</v>
      </c>
      <c r="G536" s="2">
        <v>1</v>
      </c>
      <c r="H536" s="2">
        <f t="shared" si="44"/>
        <v>28</v>
      </c>
      <c r="I536" s="2">
        <f t="shared" si="43"/>
        <v>11</v>
      </c>
    </row>
    <row r="537" spans="1:9" x14ac:dyDescent="0.25">
      <c r="A537" s="14">
        <v>36551</v>
      </c>
      <c r="B537" s="14">
        <v>36880</v>
      </c>
      <c r="C537" s="1">
        <v>1903.5</v>
      </c>
      <c r="D537" s="1">
        <f t="shared" si="40"/>
        <v>4</v>
      </c>
      <c r="E537" s="2">
        <f t="shared" si="41"/>
        <v>329</v>
      </c>
      <c r="F537" s="3">
        <f t="shared" si="42"/>
        <v>35</v>
      </c>
      <c r="G537" s="2">
        <v>1</v>
      </c>
      <c r="H537" s="2">
        <f t="shared" si="44"/>
        <v>35</v>
      </c>
      <c r="I537" s="2">
        <f t="shared" si="43"/>
        <v>6</v>
      </c>
    </row>
    <row r="538" spans="1:9" x14ac:dyDescent="0.25">
      <c r="A538" s="14">
        <v>36551</v>
      </c>
      <c r="B538" s="14">
        <v>36908</v>
      </c>
      <c r="C538" s="1">
        <v>1907.25</v>
      </c>
      <c r="D538" s="1">
        <f t="shared" si="40"/>
        <v>4</v>
      </c>
      <c r="E538" s="2">
        <f t="shared" si="41"/>
        <v>357</v>
      </c>
      <c r="F538" s="3">
        <f t="shared" si="42"/>
        <v>28</v>
      </c>
      <c r="G538" s="2">
        <v>1</v>
      </c>
      <c r="H538" s="2">
        <f t="shared" si="44"/>
        <v>28</v>
      </c>
      <c r="I538" s="2">
        <f t="shared" si="43"/>
        <v>9</v>
      </c>
    </row>
    <row r="539" spans="1:9" x14ac:dyDescent="0.25">
      <c r="A539" s="14">
        <v>36551</v>
      </c>
      <c r="B539" s="14">
        <v>36943</v>
      </c>
      <c r="C539" s="1">
        <v>1911</v>
      </c>
      <c r="D539" s="1">
        <f t="shared" si="40"/>
        <v>4</v>
      </c>
      <c r="E539" s="2">
        <f t="shared" si="41"/>
        <v>392</v>
      </c>
      <c r="F539" s="3">
        <f t="shared" si="42"/>
        <v>35</v>
      </c>
      <c r="G539" s="2">
        <v>1</v>
      </c>
      <c r="H539" s="2">
        <f t="shared" si="44"/>
        <v>35</v>
      </c>
      <c r="I539" s="2">
        <f t="shared" si="43"/>
        <v>5</v>
      </c>
    </row>
    <row r="540" spans="1:9" x14ac:dyDescent="0.25">
      <c r="A540" s="14">
        <v>36551</v>
      </c>
      <c r="B540" s="14">
        <v>36971</v>
      </c>
      <c r="C540" s="1">
        <v>1914.75</v>
      </c>
      <c r="D540" s="1">
        <f t="shared" si="40"/>
        <v>4</v>
      </c>
      <c r="E540" s="2">
        <f t="shared" si="41"/>
        <v>420</v>
      </c>
      <c r="F540" s="3">
        <f t="shared" si="42"/>
        <v>28</v>
      </c>
      <c r="G540" s="2">
        <v>1</v>
      </c>
      <c r="H540" s="2">
        <f t="shared" si="44"/>
        <v>28</v>
      </c>
      <c r="I540" s="2">
        <f t="shared" si="43"/>
        <v>5</v>
      </c>
    </row>
    <row r="541" spans="1:9" x14ac:dyDescent="0.25">
      <c r="A541" s="14">
        <v>36551</v>
      </c>
      <c r="B541" s="14">
        <v>36999</v>
      </c>
      <c r="C541" s="1">
        <v>1918.5</v>
      </c>
      <c r="D541" s="1">
        <f t="shared" si="40"/>
        <v>4</v>
      </c>
      <c r="E541" s="2">
        <f t="shared" si="41"/>
        <v>448</v>
      </c>
      <c r="F541" s="3">
        <f t="shared" si="42"/>
        <v>28</v>
      </c>
      <c r="G541" s="2">
        <v>1</v>
      </c>
      <c r="H541" s="2">
        <f t="shared" si="44"/>
        <v>28</v>
      </c>
      <c r="I541" s="2">
        <f t="shared" si="43"/>
        <v>8</v>
      </c>
    </row>
    <row r="542" spans="1:9" x14ac:dyDescent="0.25">
      <c r="A542" s="14">
        <v>36551</v>
      </c>
      <c r="B542" s="14">
        <v>37027</v>
      </c>
      <c r="C542" s="1">
        <v>1921</v>
      </c>
      <c r="D542" s="1">
        <f t="shared" si="40"/>
        <v>4</v>
      </c>
      <c r="E542" s="2">
        <f t="shared" si="41"/>
        <v>476</v>
      </c>
      <c r="F542" s="3">
        <f t="shared" si="42"/>
        <v>28</v>
      </c>
      <c r="G542" s="2">
        <v>1</v>
      </c>
      <c r="H542" s="2">
        <f t="shared" si="44"/>
        <v>28</v>
      </c>
      <c r="I542" s="2">
        <f t="shared" si="43"/>
        <v>10</v>
      </c>
    </row>
    <row r="543" spans="1:9" x14ac:dyDescent="0.25">
      <c r="A543" s="14">
        <v>36551</v>
      </c>
      <c r="B543" s="14">
        <v>37062</v>
      </c>
      <c r="C543" s="1">
        <v>1923.5</v>
      </c>
      <c r="D543" s="1">
        <f t="shared" si="40"/>
        <v>4</v>
      </c>
      <c r="E543" s="2">
        <f t="shared" si="41"/>
        <v>511</v>
      </c>
      <c r="F543" s="3">
        <f t="shared" si="42"/>
        <v>35</v>
      </c>
      <c r="G543" s="2">
        <v>1</v>
      </c>
      <c r="H543" s="2">
        <f t="shared" si="44"/>
        <v>35</v>
      </c>
      <c r="I543" s="2">
        <f t="shared" si="43"/>
        <v>6</v>
      </c>
    </row>
    <row r="544" spans="1:9" x14ac:dyDescent="0.25">
      <c r="A544" s="14">
        <v>36551</v>
      </c>
      <c r="B544" s="14">
        <v>37090</v>
      </c>
      <c r="C544" s="1">
        <v>1926</v>
      </c>
      <c r="D544" s="1">
        <f t="shared" si="40"/>
        <v>4</v>
      </c>
      <c r="E544" s="2">
        <f t="shared" si="41"/>
        <v>539</v>
      </c>
      <c r="F544" s="3">
        <f t="shared" si="42"/>
        <v>28</v>
      </c>
      <c r="G544" s="2">
        <v>1</v>
      </c>
      <c r="H544" s="2">
        <f t="shared" si="44"/>
        <v>28</v>
      </c>
      <c r="I544" s="2">
        <f t="shared" si="43"/>
        <v>8</v>
      </c>
    </row>
    <row r="545" spans="1:9" x14ac:dyDescent="0.25">
      <c r="A545" s="14">
        <v>36551</v>
      </c>
      <c r="B545" s="14">
        <v>37118</v>
      </c>
      <c r="C545" s="1">
        <v>1928</v>
      </c>
      <c r="D545" s="1">
        <f t="shared" si="40"/>
        <v>4</v>
      </c>
      <c r="E545" s="2">
        <f t="shared" si="41"/>
        <v>567</v>
      </c>
      <c r="F545" s="3">
        <f t="shared" si="42"/>
        <v>28</v>
      </c>
      <c r="G545" s="2">
        <v>1</v>
      </c>
      <c r="H545" s="2">
        <f t="shared" si="44"/>
        <v>28</v>
      </c>
      <c r="I545" s="2">
        <f t="shared" si="43"/>
        <v>11</v>
      </c>
    </row>
    <row r="546" spans="1:9" x14ac:dyDescent="0.25">
      <c r="A546" s="14">
        <v>36551</v>
      </c>
      <c r="B546" s="14">
        <v>37153</v>
      </c>
      <c r="C546" s="1">
        <v>1930</v>
      </c>
      <c r="D546" s="1">
        <f t="shared" si="40"/>
        <v>4</v>
      </c>
      <c r="E546" s="2">
        <f t="shared" si="41"/>
        <v>602</v>
      </c>
      <c r="F546" s="3">
        <f t="shared" si="42"/>
        <v>35</v>
      </c>
      <c r="G546" s="2">
        <v>1</v>
      </c>
      <c r="H546" s="2">
        <f t="shared" si="44"/>
        <v>35</v>
      </c>
      <c r="I546" s="2">
        <f t="shared" si="43"/>
        <v>7</v>
      </c>
    </row>
    <row r="547" spans="1:9" x14ac:dyDescent="0.25">
      <c r="A547" s="14">
        <v>36551</v>
      </c>
      <c r="B547" s="14">
        <v>37181</v>
      </c>
      <c r="C547" s="1">
        <v>1932</v>
      </c>
      <c r="D547" s="1">
        <f t="shared" si="40"/>
        <v>4</v>
      </c>
      <c r="E547" s="2">
        <f t="shared" si="41"/>
        <v>630</v>
      </c>
      <c r="F547" s="3">
        <f t="shared" si="42"/>
        <v>28</v>
      </c>
      <c r="G547" s="2">
        <v>1</v>
      </c>
      <c r="H547" s="2">
        <f t="shared" si="44"/>
        <v>28</v>
      </c>
      <c r="I547" s="2">
        <f t="shared" si="43"/>
        <v>9</v>
      </c>
    </row>
    <row r="548" spans="1:9" x14ac:dyDescent="0.25">
      <c r="A548" s="14">
        <v>36551</v>
      </c>
      <c r="B548" s="14">
        <v>37216</v>
      </c>
      <c r="C548" s="1">
        <v>1934</v>
      </c>
      <c r="D548" s="1">
        <f t="shared" si="40"/>
        <v>4</v>
      </c>
      <c r="E548" s="2">
        <f t="shared" si="41"/>
        <v>665</v>
      </c>
      <c r="F548" s="3">
        <f t="shared" si="42"/>
        <v>35</v>
      </c>
      <c r="G548" s="2">
        <v>1</v>
      </c>
      <c r="H548" s="2">
        <f t="shared" si="44"/>
        <v>35</v>
      </c>
      <c r="I548" s="2">
        <f t="shared" si="43"/>
        <v>5</v>
      </c>
    </row>
    <row r="549" spans="1:9" x14ac:dyDescent="0.25">
      <c r="A549" s="14">
        <v>36551</v>
      </c>
      <c r="B549" s="14">
        <v>37244</v>
      </c>
      <c r="C549" s="1">
        <v>1936</v>
      </c>
      <c r="D549" s="1">
        <f t="shared" si="40"/>
        <v>4</v>
      </c>
      <c r="E549" s="2">
        <f t="shared" si="41"/>
        <v>693</v>
      </c>
      <c r="F549" s="3">
        <f t="shared" si="42"/>
        <v>28</v>
      </c>
      <c r="G549" s="2">
        <v>1</v>
      </c>
      <c r="H549" s="2">
        <f t="shared" si="44"/>
        <v>28</v>
      </c>
      <c r="I549" s="2">
        <f t="shared" si="43"/>
        <v>7</v>
      </c>
    </row>
    <row r="550" spans="1:9" x14ac:dyDescent="0.25">
      <c r="A550" s="14">
        <v>36551</v>
      </c>
      <c r="B550" s="14">
        <v>37272</v>
      </c>
      <c r="C550" s="1">
        <v>1937.25</v>
      </c>
      <c r="D550" s="1">
        <f t="shared" si="40"/>
        <v>4</v>
      </c>
      <c r="E550" s="2">
        <f t="shared" si="41"/>
        <v>721</v>
      </c>
      <c r="F550" s="3">
        <f t="shared" si="42"/>
        <v>28</v>
      </c>
      <c r="G550" s="2">
        <v>1</v>
      </c>
      <c r="H550" s="2">
        <f t="shared" si="44"/>
        <v>28</v>
      </c>
      <c r="I550" s="2">
        <f t="shared" si="43"/>
        <v>10</v>
      </c>
    </row>
    <row r="551" spans="1:9" x14ac:dyDescent="0.25">
      <c r="A551" s="14">
        <v>36551</v>
      </c>
      <c r="B551" s="14">
        <v>37307</v>
      </c>
      <c r="C551" s="1">
        <v>1938.5</v>
      </c>
      <c r="D551" s="1">
        <f t="shared" si="40"/>
        <v>4</v>
      </c>
      <c r="E551" s="2">
        <f t="shared" si="41"/>
        <v>756</v>
      </c>
      <c r="F551" s="3">
        <f t="shared" si="42"/>
        <v>35</v>
      </c>
      <c r="G551" s="2">
        <v>1</v>
      </c>
      <c r="H551" s="2">
        <f t="shared" si="44"/>
        <v>35</v>
      </c>
      <c r="I551" s="2">
        <f t="shared" si="43"/>
        <v>6</v>
      </c>
    </row>
    <row r="552" spans="1:9" x14ac:dyDescent="0.25">
      <c r="A552" s="14">
        <v>36551</v>
      </c>
      <c r="B552" s="14">
        <v>37335</v>
      </c>
      <c r="C552" s="1">
        <v>1939.75</v>
      </c>
      <c r="D552" s="1">
        <f t="shared" si="40"/>
        <v>4</v>
      </c>
      <c r="E552" s="2">
        <f t="shared" si="41"/>
        <v>784</v>
      </c>
      <c r="F552" s="3">
        <f t="shared" si="42"/>
        <v>28</v>
      </c>
      <c r="G552" s="2">
        <v>1</v>
      </c>
      <c r="H552" s="2">
        <f t="shared" si="44"/>
        <v>28</v>
      </c>
      <c r="I552" s="2">
        <f t="shared" si="43"/>
        <v>6</v>
      </c>
    </row>
    <row r="553" spans="1:9" x14ac:dyDescent="0.25">
      <c r="A553" s="14">
        <v>36551</v>
      </c>
      <c r="B553" s="14">
        <v>37363</v>
      </c>
      <c r="C553" s="1">
        <v>1941</v>
      </c>
      <c r="D553" s="1">
        <f t="shared" si="40"/>
        <v>4</v>
      </c>
      <c r="E553" s="2">
        <f t="shared" si="41"/>
        <v>812</v>
      </c>
      <c r="F553" s="3">
        <f t="shared" si="42"/>
        <v>28</v>
      </c>
      <c r="G553" s="2">
        <v>1</v>
      </c>
      <c r="H553" s="2">
        <f t="shared" si="44"/>
        <v>28</v>
      </c>
      <c r="I553" s="2">
        <f t="shared" si="43"/>
        <v>9</v>
      </c>
    </row>
    <row r="554" spans="1:9" x14ac:dyDescent="0.25">
      <c r="A554" s="14">
        <v>36552</v>
      </c>
      <c r="B554" s="14">
        <v>36556</v>
      </c>
      <c r="C554" s="1">
        <v>1826.5</v>
      </c>
      <c r="D554" s="1">
        <f t="shared" si="40"/>
        <v>2</v>
      </c>
      <c r="E554" s="2">
        <f t="shared" si="41"/>
        <v>4</v>
      </c>
      <c r="F554" s="3">
        <f t="shared" si="42"/>
        <v>-805</v>
      </c>
      <c r="G554" s="2">
        <v>1</v>
      </c>
      <c r="H554" s="2">
        <f t="shared" si="44"/>
        <v>-805</v>
      </c>
      <c r="I554" s="2">
        <f t="shared" si="43"/>
        <v>-4</v>
      </c>
    </row>
    <row r="555" spans="1:9" x14ac:dyDescent="0.25">
      <c r="A555" s="14">
        <v>36552</v>
      </c>
      <c r="B555" s="14">
        <v>36572</v>
      </c>
      <c r="C555" s="1">
        <v>1833.75</v>
      </c>
      <c r="D555" s="1">
        <f t="shared" si="40"/>
        <v>4</v>
      </c>
      <c r="E555" s="2">
        <f t="shared" si="41"/>
        <v>20</v>
      </c>
      <c r="F555" s="3">
        <f t="shared" si="42"/>
        <v>14</v>
      </c>
      <c r="G555" s="2">
        <v>1</v>
      </c>
      <c r="H555" s="2">
        <f t="shared" si="44"/>
        <v>14</v>
      </c>
      <c r="I555" s="2">
        <f t="shared" si="43"/>
        <v>11</v>
      </c>
    </row>
    <row r="556" spans="1:9" x14ac:dyDescent="0.25">
      <c r="A556" s="14">
        <v>36552</v>
      </c>
      <c r="B556" s="14">
        <v>36574</v>
      </c>
      <c r="C556" s="1">
        <v>1834.5</v>
      </c>
      <c r="D556" s="1">
        <f t="shared" si="40"/>
        <v>6</v>
      </c>
      <c r="E556" s="2">
        <f t="shared" si="41"/>
        <v>22</v>
      </c>
      <c r="F556" s="3">
        <f t="shared" si="42"/>
        <v>0</v>
      </c>
      <c r="G556" s="2">
        <v>1</v>
      </c>
      <c r="H556" s="2">
        <f t="shared" si="44"/>
        <v>0</v>
      </c>
      <c r="I556" s="2">
        <f t="shared" si="43"/>
        <v>9</v>
      </c>
    </row>
    <row r="557" spans="1:9" x14ac:dyDescent="0.25">
      <c r="A557" s="14">
        <v>36552</v>
      </c>
      <c r="B557" s="14">
        <v>36600</v>
      </c>
      <c r="C557" s="1">
        <v>1846.75</v>
      </c>
      <c r="D557" s="1">
        <f t="shared" si="40"/>
        <v>4</v>
      </c>
      <c r="E557" s="2">
        <f t="shared" si="41"/>
        <v>48</v>
      </c>
      <c r="F557" s="3">
        <f t="shared" si="42"/>
        <v>28</v>
      </c>
      <c r="G557" s="2">
        <v>1</v>
      </c>
      <c r="H557" s="2">
        <f t="shared" si="44"/>
        <v>28</v>
      </c>
      <c r="I557" s="2">
        <f t="shared" si="43"/>
        <v>12</v>
      </c>
    </row>
    <row r="558" spans="1:9" x14ac:dyDescent="0.25">
      <c r="A558" s="14">
        <v>36552</v>
      </c>
      <c r="B558" s="14">
        <v>36602</v>
      </c>
      <c r="C558" s="1">
        <v>1847.5</v>
      </c>
      <c r="D558" s="1">
        <f t="shared" si="40"/>
        <v>6</v>
      </c>
      <c r="E558" s="2">
        <f t="shared" si="41"/>
        <v>50</v>
      </c>
      <c r="F558" s="3">
        <f t="shared" si="42"/>
        <v>0</v>
      </c>
      <c r="G558" s="2">
        <v>1</v>
      </c>
      <c r="H558" s="2">
        <f t="shared" si="44"/>
        <v>0</v>
      </c>
      <c r="I558" s="2">
        <f t="shared" si="43"/>
        <v>10</v>
      </c>
    </row>
    <row r="559" spans="1:9" x14ac:dyDescent="0.25">
      <c r="A559" s="14">
        <v>36552</v>
      </c>
      <c r="B559" s="14">
        <v>36635</v>
      </c>
      <c r="C559" s="1">
        <v>1861</v>
      </c>
      <c r="D559" s="1">
        <f t="shared" si="40"/>
        <v>4</v>
      </c>
      <c r="E559" s="2">
        <f t="shared" si="41"/>
        <v>83</v>
      </c>
      <c r="F559" s="3">
        <f t="shared" si="42"/>
        <v>35</v>
      </c>
      <c r="G559" s="2">
        <v>1</v>
      </c>
      <c r="H559" s="2">
        <f t="shared" si="44"/>
        <v>35</v>
      </c>
      <c r="I559" s="2">
        <f t="shared" si="43"/>
        <v>8</v>
      </c>
    </row>
    <row r="560" spans="1:9" x14ac:dyDescent="0.25">
      <c r="A560" s="14">
        <v>36552</v>
      </c>
      <c r="B560" s="14">
        <v>36643</v>
      </c>
      <c r="C560" s="1">
        <v>1864</v>
      </c>
      <c r="D560" s="1">
        <f t="shared" si="40"/>
        <v>5</v>
      </c>
      <c r="E560" s="2">
        <f t="shared" si="41"/>
        <v>91</v>
      </c>
      <c r="F560" s="3">
        <f t="shared" si="42"/>
        <v>7</v>
      </c>
      <c r="G560" s="2">
        <v>1</v>
      </c>
      <c r="H560" s="2">
        <f t="shared" si="44"/>
        <v>7</v>
      </c>
      <c r="I560" s="2">
        <f t="shared" si="43"/>
        <v>0</v>
      </c>
    </row>
    <row r="561" spans="1:9" x14ac:dyDescent="0.25">
      <c r="A561" s="14">
        <v>36552</v>
      </c>
      <c r="B561" s="14">
        <v>36663</v>
      </c>
      <c r="C561" s="1">
        <v>1870.5</v>
      </c>
      <c r="D561" s="1">
        <f t="shared" si="40"/>
        <v>4</v>
      </c>
      <c r="E561" s="2">
        <f t="shared" si="41"/>
        <v>111</v>
      </c>
      <c r="F561" s="3">
        <f t="shared" si="42"/>
        <v>21</v>
      </c>
      <c r="G561" s="2">
        <v>1</v>
      </c>
      <c r="H561" s="2">
        <f t="shared" si="44"/>
        <v>21</v>
      </c>
      <c r="I561" s="2">
        <f t="shared" si="43"/>
        <v>10</v>
      </c>
    </row>
    <row r="562" spans="1:9" x14ac:dyDescent="0.25">
      <c r="A562" s="14">
        <v>36552</v>
      </c>
      <c r="B562" s="14">
        <v>36698</v>
      </c>
      <c r="C562" s="1">
        <v>1880</v>
      </c>
      <c r="D562" s="1">
        <f t="shared" si="40"/>
        <v>4</v>
      </c>
      <c r="E562" s="2">
        <f t="shared" si="41"/>
        <v>146</v>
      </c>
      <c r="F562" s="3">
        <f t="shared" si="42"/>
        <v>35</v>
      </c>
      <c r="G562" s="2">
        <v>1</v>
      </c>
      <c r="H562" s="2">
        <f t="shared" si="44"/>
        <v>35</v>
      </c>
      <c r="I562" s="2">
        <f t="shared" si="43"/>
        <v>6</v>
      </c>
    </row>
    <row r="563" spans="1:9" x14ac:dyDescent="0.25">
      <c r="A563" s="14">
        <v>36552</v>
      </c>
      <c r="B563" s="14">
        <v>36726</v>
      </c>
      <c r="C563" s="1">
        <v>1887.25</v>
      </c>
      <c r="D563" s="1">
        <f t="shared" si="40"/>
        <v>4</v>
      </c>
      <c r="E563" s="2">
        <f t="shared" si="41"/>
        <v>174</v>
      </c>
      <c r="F563" s="3">
        <f t="shared" si="42"/>
        <v>28</v>
      </c>
      <c r="G563" s="2">
        <v>1</v>
      </c>
      <c r="H563" s="2">
        <f t="shared" si="44"/>
        <v>28</v>
      </c>
      <c r="I563" s="2">
        <f t="shared" si="43"/>
        <v>8</v>
      </c>
    </row>
    <row r="564" spans="1:9" x14ac:dyDescent="0.25">
      <c r="A564" s="14">
        <v>36552</v>
      </c>
      <c r="B564" s="14">
        <v>36754</v>
      </c>
      <c r="C564" s="1">
        <v>1894.5</v>
      </c>
      <c r="D564" s="1">
        <f t="shared" si="40"/>
        <v>4</v>
      </c>
      <c r="E564" s="2">
        <f t="shared" si="41"/>
        <v>202</v>
      </c>
      <c r="F564" s="3">
        <f t="shared" si="42"/>
        <v>28</v>
      </c>
      <c r="G564" s="2">
        <v>1</v>
      </c>
      <c r="H564" s="2">
        <f t="shared" si="44"/>
        <v>28</v>
      </c>
      <c r="I564" s="2">
        <f t="shared" si="43"/>
        <v>11</v>
      </c>
    </row>
    <row r="565" spans="1:9" x14ac:dyDescent="0.25">
      <c r="A565" s="14">
        <v>36552</v>
      </c>
      <c r="B565" s="14">
        <v>36789</v>
      </c>
      <c r="C565" s="1">
        <v>1901.75</v>
      </c>
      <c r="D565" s="4">
        <f t="shared" si="40"/>
        <v>4</v>
      </c>
      <c r="E565" s="5">
        <f t="shared" si="41"/>
        <v>237</v>
      </c>
      <c r="F565" s="6">
        <f t="shared" si="42"/>
        <v>35</v>
      </c>
      <c r="G565" s="2">
        <v>1</v>
      </c>
      <c r="H565" s="5">
        <f t="shared" si="44"/>
        <v>35</v>
      </c>
      <c r="I565" s="2">
        <f t="shared" si="43"/>
        <v>7</v>
      </c>
    </row>
    <row r="566" spans="1:9" x14ac:dyDescent="0.25">
      <c r="A566" s="14">
        <v>36552</v>
      </c>
      <c r="B566" s="14">
        <v>36817</v>
      </c>
      <c r="C566" s="1">
        <v>1906</v>
      </c>
      <c r="D566" s="1">
        <f t="shared" si="40"/>
        <v>4</v>
      </c>
      <c r="E566" s="2">
        <f t="shared" si="41"/>
        <v>265</v>
      </c>
      <c r="F566" s="3">
        <f t="shared" si="42"/>
        <v>28</v>
      </c>
      <c r="G566" s="2">
        <v>1</v>
      </c>
      <c r="H566" s="2">
        <f t="shared" si="44"/>
        <v>28</v>
      </c>
      <c r="I566" s="2">
        <f t="shared" si="43"/>
        <v>9</v>
      </c>
    </row>
    <row r="567" spans="1:9" x14ac:dyDescent="0.25">
      <c r="A567" s="14">
        <v>36552</v>
      </c>
      <c r="B567" s="14">
        <v>36845</v>
      </c>
      <c r="C567" s="1">
        <v>1910</v>
      </c>
      <c r="D567" s="7">
        <f t="shared" si="40"/>
        <v>4</v>
      </c>
      <c r="E567" s="8">
        <f t="shared" si="41"/>
        <v>293</v>
      </c>
      <c r="F567" s="9">
        <f t="shared" si="42"/>
        <v>28</v>
      </c>
      <c r="G567" s="8">
        <v>1</v>
      </c>
      <c r="H567" s="8">
        <f t="shared" si="44"/>
        <v>28</v>
      </c>
      <c r="I567" s="2">
        <f t="shared" si="43"/>
        <v>12</v>
      </c>
    </row>
    <row r="568" spans="1:9" x14ac:dyDescent="0.25">
      <c r="A568" s="14">
        <v>36552</v>
      </c>
      <c r="B568" s="14">
        <v>36880</v>
      </c>
      <c r="C568" s="1">
        <v>1914</v>
      </c>
      <c r="D568" s="1">
        <f t="shared" si="40"/>
        <v>4</v>
      </c>
      <c r="E568" s="2">
        <f t="shared" si="41"/>
        <v>328</v>
      </c>
      <c r="F568" s="3">
        <f t="shared" si="42"/>
        <v>35</v>
      </c>
      <c r="G568" s="2">
        <v>1</v>
      </c>
      <c r="H568" s="2">
        <f t="shared" si="44"/>
        <v>35</v>
      </c>
      <c r="I568" s="2">
        <f t="shared" si="43"/>
        <v>7</v>
      </c>
    </row>
    <row r="569" spans="1:9" x14ac:dyDescent="0.25">
      <c r="A569" s="14">
        <v>36552</v>
      </c>
      <c r="B569" s="14">
        <v>36908</v>
      </c>
      <c r="C569" s="1">
        <v>1917.5</v>
      </c>
      <c r="D569" s="1">
        <f t="shared" si="40"/>
        <v>4</v>
      </c>
      <c r="E569" s="2">
        <f t="shared" si="41"/>
        <v>356</v>
      </c>
      <c r="F569" s="3">
        <f t="shared" si="42"/>
        <v>28</v>
      </c>
      <c r="G569" s="2">
        <v>1</v>
      </c>
      <c r="H569" s="2">
        <f t="shared" si="44"/>
        <v>28</v>
      </c>
      <c r="I569" s="2">
        <f t="shared" si="43"/>
        <v>10</v>
      </c>
    </row>
    <row r="570" spans="1:9" x14ac:dyDescent="0.25">
      <c r="A570" s="14">
        <v>36552</v>
      </c>
      <c r="B570" s="14">
        <v>36943</v>
      </c>
      <c r="C570" s="1">
        <v>1921</v>
      </c>
      <c r="D570" s="1">
        <f t="shared" si="40"/>
        <v>4</v>
      </c>
      <c r="E570" s="2">
        <f t="shared" si="41"/>
        <v>391</v>
      </c>
      <c r="F570" s="3">
        <f t="shared" si="42"/>
        <v>35</v>
      </c>
      <c r="G570" s="2">
        <v>1</v>
      </c>
      <c r="H570" s="2">
        <f t="shared" si="44"/>
        <v>35</v>
      </c>
      <c r="I570" s="2">
        <f t="shared" si="43"/>
        <v>6</v>
      </c>
    </row>
    <row r="571" spans="1:9" x14ac:dyDescent="0.25">
      <c r="A571" s="14">
        <v>36552</v>
      </c>
      <c r="B571" s="14">
        <v>36971</v>
      </c>
      <c r="C571" s="1">
        <v>1924.5</v>
      </c>
      <c r="D571" s="1">
        <f t="shared" si="40"/>
        <v>4</v>
      </c>
      <c r="E571" s="2">
        <f t="shared" si="41"/>
        <v>419</v>
      </c>
      <c r="F571" s="3">
        <f t="shared" si="42"/>
        <v>28</v>
      </c>
      <c r="G571" s="2">
        <v>1</v>
      </c>
      <c r="H571" s="2">
        <f t="shared" si="44"/>
        <v>28</v>
      </c>
      <c r="I571" s="2">
        <f t="shared" si="43"/>
        <v>6</v>
      </c>
    </row>
    <row r="572" spans="1:9" x14ac:dyDescent="0.25">
      <c r="A572" s="14">
        <v>36552</v>
      </c>
      <c r="B572" s="14">
        <v>36999</v>
      </c>
      <c r="C572" s="1">
        <v>1928</v>
      </c>
      <c r="D572" s="1">
        <f t="shared" si="40"/>
        <v>4</v>
      </c>
      <c r="E572" s="2">
        <f t="shared" si="41"/>
        <v>447</v>
      </c>
      <c r="F572" s="3">
        <f t="shared" si="42"/>
        <v>28</v>
      </c>
      <c r="G572" s="2">
        <v>1</v>
      </c>
      <c r="H572" s="2">
        <f t="shared" si="44"/>
        <v>28</v>
      </c>
      <c r="I572" s="2">
        <f t="shared" si="43"/>
        <v>9</v>
      </c>
    </row>
    <row r="573" spans="1:9" x14ac:dyDescent="0.25">
      <c r="A573" s="14">
        <v>36552</v>
      </c>
      <c r="B573" s="14">
        <v>37027</v>
      </c>
      <c r="C573" s="1">
        <v>1930.5</v>
      </c>
      <c r="D573" s="1">
        <f t="shared" si="40"/>
        <v>4</v>
      </c>
      <c r="E573" s="2">
        <f t="shared" si="41"/>
        <v>475</v>
      </c>
      <c r="F573" s="3">
        <f t="shared" si="42"/>
        <v>28</v>
      </c>
      <c r="G573" s="2">
        <v>1</v>
      </c>
      <c r="H573" s="2">
        <f t="shared" si="44"/>
        <v>28</v>
      </c>
      <c r="I573" s="2">
        <f t="shared" si="43"/>
        <v>11</v>
      </c>
    </row>
    <row r="574" spans="1:9" x14ac:dyDescent="0.25">
      <c r="A574" s="14">
        <v>36552</v>
      </c>
      <c r="B574" s="14">
        <v>37062</v>
      </c>
      <c r="C574" s="1">
        <v>1932.75</v>
      </c>
      <c r="D574" s="1">
        <f t="shared" si="40"/>
        <v>4</v>
      </c>
      <c r="E574" s="2">
        <f t="shared" si="41"/>
        <v>510</v>
      </c>
      <c r="F574" s="3">
        <f t="shared" si="42"/>
        <v>35</v>
      </c>
      <c r="G574" s="2">
        <v>1</v>
      </c>
      <c r="H574" s="2">
        <f t="shared" si="44"/>
        <v>35</v>
      </c>
      <c r="I574" s="2">
        <f t="shared" si="43"/>
        <v>7</v>
      </c>
    </row>
    <row r="575" spans="1:9" x14ac:dyDescent="0.25">
      <c r="A575" s="14">
        <v>36552</v>
      </c>
      <c r="B575" s="14">
        <v>37090</v>
      </c>
      <c r="C575" s="1">
        <v>1935</v>
      </c>
      <c r="D575" s="1">
        <f t="shared" si="40"/>
        <v>4</v>
      </c>
      <c r="E575" s="2">
        <f t="shared" si="41"/>
        <v>538</v>
      </c>
      <c r="F575" s="3">
        <f t="shared" si="42"/>
        <v>28</v>
      </c>
      <c r="G575" s="2">
        <v>1</v>
      </c>
      <c r="H575" s="2">
        <f t="shared" si="44"/>
        <v>28</v>
      </c>
      <c r="I575" s="2">
        <f t="shared" si="43"/>
        <v>9</v>
      </c>
    </row>
    <row r="576" spans="1:9" x14ac:dyDescent="0.25">
      <c r="A576" s="14">
        <v>36552</v>
      </c>
      <c r="B576" s="14">
        <v>37118</v>
      </c>
      <c r="C576" s="1">
        <v>1937</v>
      </c>
      <c r="D576" s="1">
        <f t="shared" si="40"/>
        <v>4</v>
      </c>
      <c r="E576" s="2">
        <f t="shared" si="41"/>
        <v>566</v>
      </c>
      <c r="F576" s="3">
        <f t="shared" si="42"/>
        <v>28</v>
      </c>
      <c r="G576" s="2">
        <v>1</v>
      </c>
      <c r="H576" s="2">
        <f t="shared" si="44"/>
        <v>28</v>
      </c>
      <c r="I576" s="2">
        <f t="shared" si="43"/>
        <v>12</v>
      </c>
    </row>
    <row r="577" spans="1:9" x14ac:dyDescent="0.25">
      <c r="A577" s="14">
        <v>36552</v>
      </c>
      <c r="B577" s="14">
        <v>37153</v>
      </c>
      <c r="C577" s="1">
        <v>1939</v>
      </c>
      <c r="D577" s="1">
        <f t="shared" si="40"/>
        <v>4</v>
      </c>
      <c r="E577" s="2">
        <f t="shared" si="41"/>
        <v>601</v>
      </c>
      <c r="F577" s="3">
        <f t="shared" si="42"/>
        <v>35</v>
      </c>
      <c r="G577" s="2">
        <v>1</v>
      </c>
      <c r="H577" s="2">
        <f t="shared" si="44"/>
        <v>35</v>
      </c>
      <c r="I577" s="2">
        <f t="shared" si="43"/>
        <v>8</v>
      </c>
    </row>
    <row r="578" spans="1:9" x14ac:dyDescent="0.25">
      <c r="A578" s="14">
        <v>36552</v>
      </c>
      <c r="B578" s="14">
        <v>37181</v>
      </c>
      <c r="C578" s="1">
        <v>1941</v>
      </c>
      <c r="D578" s="1">
        <f t="shared" ref="D578:D641" si="45">WEEKDAY(B578)</f>
        <v>4</v>
      </c>
      <c r="E578" s="2">
        <f t="shared" ref="E578:E641" si="46">B578-A578</f>
        <v>629</v>
      </c>
      <c r="F578" s="3">
        <f t="shared" si="42"/>
        <v>28</v>
      </c>
      <c r="G578" s="2">
        <v>1</v>
      </c>
      <c r="H578" s="2">
        <f t="shared" si="44"/>
        <v>28</v>
      </c>
      <c r="I578" s="2">
        <f t="shared" si="43"/>
        <v>10</v>
      </c>
    </row>
    <row r="579" spans="1:9" x14ac:dyDescent="0.25">
      <c r="A579" s="14">
        <v>36552</v>
      </c>
      <c r="B579" s="14">
        <v>37216</v>
      </c>
      <c r="C579" s="1">
        <v>1943</v>
      </c>
      <c r="D579" s="1">
        <f t="shared" si="45"/>
        <v>4</v>
      </c>
      <c r="E579" s="2">
        <f t="shared" si="46"/>
        <v>664</v>
      </c>
      <c r="F579" s="3">
        <f t="shared" ref="F579:F642" si="47">B579-B578+(D578-D579)</f>
        <v>35</v>
      </c>
      <c r="G579" s="2">
        <v>1</v>
      </c>
      <c r="H579" s="2">
        <f t="shared" si="44"/>
        <v>35</v>
      </c>
      <c r="I579" s="2">
        <f t="shared" ref="I579:I642" si="48">DAY(A579)-DAY(B579)</f>
        <v>6</v>
      </c>
    </row>
    <row r="580" spans="1:9" x14ac:dyDescent="0.25">
      <c r="A580" s="14">
        <v>36552</v>
      </c>
      <c r="B580" s="14">
        <v>37244</v>
      </c>
      <c r="C580" s="1">
        <v>1945</v>
      </c>
      <c r="D580" s="1">
        <f t="shared" si="45"/>
        <v>4</v>
      </c>
      <c r="E580" s="2">
        <f t="shared" si="46"/>
        <v>692</v>
      </c>
      <c r="F580" s="3">
        <f t="shared" si="47"/>
        <v>28</v>
      </c>
      <c r="G580" s="2">
        <v>1</v>
      </c>
      <c r="H580" s="2">
        <f t="shared" ref="H580:H643" si="49">G580*F580</f>
        <v>28</v>
      </c>
      <c r="I580" s="2">
        <f t="shared" si="48"/>
        <v>8</v>
      </c>
    </row>
    <row r="581" spans="1:9" x14ac:dyDescent="0.25">
      <c r="A581" s="14">
        <v>36552</v>
      </c>
      <c r="B581" s="14">
        <v>37272</v>
      </c>
      <c r="C581" s="1">
        <v>1946.25</v>
      </c>
      <c r="D581" s="1">
        <f t="shared" si="45"/>
        <v>4</v>
      </c>
      <c r="E581" s="2">
        <f t="shared" si="46"/>
        <v>720</v>
      </c>
      <c r="F581" s="3">
        <f t="shared" si="47"/>
        <v>28</v>
      </c>
      <c r="G581" s="2">
        <v>1</v>
      </c>
      <c r="H581" s="2">
        <f t="shared" si="49"/>
        <v>28</v>
      </c>
      <c r="I581" s="2">
        <f t="shared" si="48"/>
        <v>11</v>
      </c>
    </row>
    <row r="582" spans="1:9" x14ac:dyDescent="0.25">
      <c r="A582" s="14">
        <v>36552</v>
      </c>
      <c r="B582" s="14">
        <v>37307</v>
      </c>
      <c r="C582" s="1">
        <v>1947.5</v>
      </c>
      <c r="D582" s="1">
        <f t="shared" si="45"/>
        <v>4</v>
      </c>
      <c r="E582" s="2">
        <f t="shared" si="46"/>
        <v>755</v>
      </c>
      <c r="F582" s="3">
        <f t="shared" si="47"/>
        <v>35</v>
      </c>
      <c r="G582" s="2">
        <v>1</v>
      </c>
      <c r="H582" s="2">
        <f t="shared" si="49"/>
        <v>35</v>
      </c>
      <c r="I582" s="2">
        <f t="shared" si="48"/>
        <v>7</v>
      </c>
    </row>
    <row r="583" spans="1:9" x14ac:dyDescent="0.25">
      <c r="A583" s="14">
        <v>36552</v>
      </c>
      <c r="B583" s="14">
        <v>37335</v>
      </c>
      <c r="C583" s="1">
        <v>1948.75</v>
      </c>
      <c r="D583" s="1">
        <f t="shared" si="45"/>
        <v>4</v>
      </c>
      <c r="E583" s="2">
        <f t="shared" si="46"/>
        <v>783</v>
      </c>
      <c r="F583" s="3">
        <f t="shared" si="47"/>
        <v>28</v>
      </c>
      <c r="G583" s="2">
        <v>1</v>
      </c>
      <c r="H583" s="2">
        <f t="shared" si="49"/>
        <v>28</v>
      </c>
      <c r="I583" s="2">
        <f t="shared" si="48"/>
        <v>7</v>
      </c>
    </row>
    <row r="584" spans="1:9" x14ac:dyDescent="0.25">
      <c r="A584" s="14">
        <v>36552</v>
      </c>
      <c r="B584" s="14">
        <v>37363</v>
      </c>
      <c r="C584" s="1">
        <v>1950</v>
      </c>
      <c r="D584" s="1">
        <f t="shared" si="45"/>
        <v>4</v>
      </c>
      <c r="E584" s="2">
        <f t="shared" si="46"/>
        <v>811</v>
      </c>
      <c r="F584" s="3">
        <f t="shared" si="47"/>
        <v>28</v>
      </c>
      <c r="G584" s="2">
        <v>1</v>
      </c>
      <c r="H584" s="2">
        <f t="shared" si="49"/>
        <v>28</v>
      </c>
      <c r="I584" s="2">
        <f t="shared" si="48"/>
        <v>10</v>
      </c>
    </row>
    <row r="585" spans="1:9" x14ac:dyDescent="0.25">
      <c r="A585" s="14">
        <v>36553</v>
      </c>
      <c r="B585" s="14">
        <v>36557</v>
      </c>
      <c r="C585" s="1">
        <v>1820.5</v>
      </c>
      <c r="D585" s="1">
        <f t="shared" si="45"/>
        <v>3</v>
      </c>
      <c r="E585" s="2">
        <f t="shared" si="46"/>
        <v>4</v>
      </c>
      <c r="F585" s="3">
        <f t="shared" si="47"/>
        <v>-805</v>
      </c>
      <c r="G585" s="2">
        <v>1</v>
      </c>
      <c r="H585" s="2">
        <f t="shared" si="49"/>
        <v>-805</v>
      </c>
      <c r="I585" s="2">
        <f t="shared" si="48"/>
        <v>27</v>
      </c>
    </row>
    <row r="586" spans="1:9" x14ac:dyDescent="0.25">
      <c r="A586" s="14">
        <v>36553</v>
      </c>
      <c r="B586" s="14">
        <v>36572</v>
      </c>
      <c r="C586" s="1">
        <v>1827.25</v>
      </c>
      <c r="D586" s="1">
        <f t="shared" si="45"/>
        <v>4</v>
      </c>
      <c r="E586" s="2">
        <f t="shared" si="46"/>
        <v>19</v>
      </c>
      <c r="F586" s="3">
        <f t="shared" si="47"/>
        <v>14</v>
      </c>
      <c r="G586" s="2">
        <v>1</v>
      </c>
      <c r="H586" s="2">
        <f t="shared" si="49"/>
        <v>14</v>
      </c>
      <c r="I586" s="2">
        <f t="shared" si="48"/>
        <v>12</v>
      </c>
    </row>
    <row r="587" spans="1:9" x14ac:dyDescent="0.25">
      <c r="A587" s="14">
        <v>36553</v>
      </c>
      <c r="B587" s="14">
        <v>36574</v>
      </c>
      <c r="C587" s="1">
        <v>1828</v>
      </c>
      <c r="D587" s="1">
        <f t="shared" si="45"/>
        <v>6</v>
      </c>
      <c r="E587" s="2">
        <f t="shared" si="46"/>
        <v>21</v>
      </c>
      <c r="F587" s="3">
        <f t="shared" si="47"/>
        <v>0</v>
      </c>
      <c r="G587" s="2">
        <v>1</v>
      </c>
      <c r="H587" s="2">
        <f t="shared" si="49"/>
        <v>0</v>
      </c>
      <c r="I587" s="2">
        <f t="shared" si="48"/>
        <v>10</v>
      </c>
    </row>
    <row r="588" spans="1:9" x14ac:dyDescent="0.25">
      <c r="A588" s="14">
        <v>36553</v>
      </c>
      <c r="B588" s="14">
        <v>36600</v>
      </c>
      <c r="C588" s="1">
        <v>1840.25</v>
      </c>
      <c r="D588" s="1">
        <f t="shared" si="45"/>
        <v>4</v>
      </c>
      <c r="E588" s="2">
        <f t="shared" si="46"/>
        <v>47</v>
      </c>
      <c r="F588" s="3">
        <f t="shared" si="47"/>
        <v>28</v>
      </c>
      <c r="G588" s="2">
        <v>1</v>
      </c>
      <c r="H588" s="2">
        <f t="shared" si="49"/>
        <v>28</v>
      </c>
      <c r="I588" s="2">
        <f t="shared" si="48"/>
        <v>13</v>
      </c>
    </row>
    <row r="589" spans="1:9" x14ac:dyDescent="0.25">
      <c r="A589" s="14">
        <v>36553</v>
      </c>
      <c r="B589" s="14">
        <v>36602</v>
      </c>
      <c r="C589" s="1">
        <v>1841</v>
      </c>
      <c r="D589" s="1">
        <f t="shared" si="45"/>
        <v>6</v>
      </c>
      <c r="E589" s="2">
        <f t="shared" si="46"/>
        <v>49</v>
      </c>
      <c r="F589" s="3">
        <f t="shared" si="47"/>
        <v>0</v>
      </c>
      <c r="G589" s="2">
        <v>1</v>
      </c>
      <c r="H589" s="2">
        <f t="shared" si="49"/>
        <v>0</v>
      </c>
      <c r="I589" s="2">
        <f t="shared" si="48"/>
        <v>11</v>
      </c>
    </row>
    <row r="590" spans="1:9" x14ac:dyDescent="0.25">
      <c r="A590" s="14">
        <v>36553</v>
      </c>
      <c r="B590" s="14">
        <v>36635</v>
      </c>
      <c r="C590" s="1">
        <v>1854.5</v>
      </c>
      <c r="D590" s="1">
        <f t="shared" si="45"/>
        <v>4</v>
      </c>
      <c r="E590" s="2">
        <f t="shared" si="46"/>
        <v>82</v>
      </c>
      <c r="F590" s="3">
        <f t="shared" si="47"/>
        <v>35</v>
      </c>
      <c r="G590" s="2">
        <v>1</v>
      </c>
      <c r="H590" s="2">
        <f t="shared" si="49"/>
        <v>35</v>
      </c>
      <c r="I590" s="2">
        <f t="shared" si="48"/>
        <v>9</v>
      </c>
    </row>
    <row r="591" spans="1:9" x14ac:dyDescent="0.25">
      <c r="A591" s="14">
        <v>36553</v>
      </c>
      <c r="B591" s="14">
        <v>36644</v>
      </c>
      <c r="C591" s="1">
        <v>1858</v>
      </c>
      <c r="D591" s="1">
        <f t="shared" si="45"/>
        <v>6</v>
      </c>
      <c r="E591" s="2">
        <f t="shared" si="46"/>
        <v>91</v>
      </c>
      <c r="F591" s="3">
        <f t="shared" si="47"/>
        <v>7</v>
      </c>
      <c r="G591" s="2">
        <v>1</v>
      </c>
      <c r="H591" s="2">
        <f t="shared" si="49"/>
        <v>7</v>
      </c>
      <c r="I591" s="2">
        <f t="shared" si="48"/>
        <v>0</v>
      </c>
    </row>
    <row r="592" spans="1:9" x14ac:dyDescent="0.25">
      <c r="A592" s="14">
        <v>36553</v>
      </c>
      <c r="B592" s="14">
        <v>36663</v>
      </c>
      <c r="C592" s="1">
        <v>1864</v>
      </c>
      <c r="D592" s="1">
        <f t="shared" si="45"/>
        <v>4</v>
      </c>
      <c r="E592" s="2">
        <f t="shared" si="46"/>
        <v>110</v>
      </c>
      <c r="F592" s="3">
        <f t="shared" si="47"/>
        <v>21</v>
      </c>
      <c r="G592" s="2">
        <v>1</v>
      </c>
      <c r="H592" s="2">
        <f t="shared" si="49"/>
        <v>21</v>
      </c>
      <c r="I592" s="2">
        <f t="shared" si="48"/>
        <v>11</v>
      </c>
    </row>
    <row r="593" spans="1:9" x14ac:dyDescent="0.25">
      <c r="A593" s="14">
        <v>36553</v>
      </c>
      <c r="B593" s="14">
        <v>36698</v>
      </c>
      <c r="C593" s="1">
        <v>1874</v>
      </c>
      <c r="D593" s="1">
        <f t="shared" si="45"/>
        <v>4</v>
      </c>
      <c r="E593" s="2">
        <f t="shared" si="46"/>
        <v>145</v>
      </c>
      <c r="F593" s="3">
        <f t="shared" si="47"/>
        <v>35</v>
      </c>
      <c r="G593" s="2">
        <v>1</v>
      </c>
      <c r="H593" s="2">
        <f t="shared" si="49"/>
        <v>35</v>
      </c>
      <c r="I593" s="2">
        <f t="shared" si="48"/>
        <v>7</v>
      </c>
    </row>
    <row r="594" spans="1:9" x14ac:dyDescent="0.25">
      <c r="A594" s="14">
        <v>36553</v>
      </c>
      <c r="B594" s="14">
        <v>36726</v>
      </c>
      <c r="C594" s="1">
        <v>1881.75</v>
      </c>
      <c r="D594" s="1">
        <f t="shared" si="45"/>
        <v>4</v>
      </c>
      <c r="E594" s="2">
        <f t="shared" si="46"/>
        <v>173</v>
      </c>
      <c r="F594" s="3">
        <f t="shared" si="47"/>
        <v>28</v>
      </c>
      <c r="G594" s="2">
        <v>1</v>
      </c>
      <c r="H594" s="2">
        <f t="shared" si="49"/>
        <v>28</v>
      </c>
      <c r="I594" s="2">
        <f t="shared" si="48"/>
        <v>9</v>
      </c>
    </row>
    <row r="595" spans="1:9" x14ac:dyDescent="0.25">
      <c r="A595" s="14">
        <v>36553</v>
      </c>
      <c r="B595" s="14">
        <v>36754</v>
      </c>
      <c r="C595" s="1">
        <v>1889.5</v>
      </c>
      <c r="D595" s="1">
        <f t="shared" si="45"/>
        <v>4</v>
      </c>
      <c r="E595" s="2">
        <f t="shared" si="46"/>
        <v>201</v>
      </c>
      <c r="F595" s="3">
        <f t="shared" si="47"/>
        <v>28</v>
      </c>
      <c r="G595" s="2">
        <v>1</v>
      </c>
      <c r="H595" s="2">
        <f t="shared" si="49"/>
        <v>28</v>
      </c>
      <c r="I595" s="2">
        <f t="shared" si="48"/>
        <v>12</v>
      </c>
    </row>
    <row r="596" spans="1:9" x14ac:dyDescent="0.25">
      <c r="A596" s="14">
        <v>36553</v>
      </c>
      <c r="B596" s="14">
        <v>36789</v>
      </c>
      <c r="C596" s="1">
        <v>1897</v>
      </c>
      <c r="D596" s="1">
        <f t="shared" si="45"/>
        <v>4</v>
      </c>
      <c r="E596" s="2">
        <f t="shared" si="46"/>
        <v>236</v>
      </c>
      <c r="F596" s="3">
        <f t="shared" si="47"/>
        <v>35</v>
      </c>
      <c r="G596" s="2">
        <v>1</v>
      </c>
      <c r="H596" s="2">
        <f t="shared" si="49"/>
        <v>35</v>
      </c>
      <c r="I596" s="2">
        <f t="shared" si="48"/>
        <v>8</v>
      </c>
    </row>
    <row r="597" spans="1:9" x14ac:dyDescent="0.25">
      <c r="A597" s="14">
        <v>36553</v>
      </c>
      <c r="B597" s="14">
        <v>36817</v>
      </c>
      <c r="C597" s="1">
        <v>1901.5</v>
      </c>
      <c r="D597" s="1">
        <f t="shared" si="45"/>
        <v>4</v>
      </c>
      <c r="E597" s="2">
        <f t="shared" si="46"/>
        <v>264</v>
      </c>
      <c r="F597" s="3">
        <f t="shared" si="47"/>
        <v>28</v>
      </c>
      <c r="G597" s="2">
        <v>1</v>
      </c>
      <c r="H597" s="2">
        <f t="shared" si="49"/>
        <v>28</v>
      </c>
      <c r="I597" s="2">
        <f t="shared" si="48"/>
        <v>10</v>
      </c>
    </row>
    <row r="598" spans="1:9" x14ac:dyDescent="0.25">
      <c r="A598" s="14">
        <v>36553</v>
      </c>
      <c r="B598" s="14">
        <v>36845</v>
      </c>
      <c r="C598" s="1">
        <v>1905.75</v>
      </c>
      <c r="D598" s="1">
        <f t="shared" si="45"/>
        <v>4</v>
      </c>
      <c r="E598" s="2">
        <f t="shared" si="46"/>
        <v>292</v>
      </c>
      <c r="F598" s="3">
        <f t="shared" si="47"/>
        <v>28</v>
      </c>
      <c r="G598" s="2">
        <v>1</v>
      </c>
      <c r="H598" s="2">
        <f t="shared" si="49"/>
        <v>28</v>
      </c>
      <c r="I598" s="2">
        <f t="shared" si="48"/>
        <v>13</v>
      </c>
    </row>
    <row r="599" spans="1:9" x14ac:dyDescent="0.25">
      <c r="A599" s="14">
        <v>36553</v>
      </c>
      <c r="B599" s="14">
        <v>36880</v>
      </c>
      <c r="C599" s="1">
        <v>1910</v>
      </c>
      <c r="D599" s="1">
        <f t="shared" si="45"/>
        <v>4</v>
      </c>
      <c r="E599" s="2">
        <f t="shared" si="46"/>
        <v>327</v>
      </c>
      <c r="F599" s="3">
        <f t="shared" si="47"/>
        <v>35</v>
      </c>
      <c r="G599" s="2">
        <v>1</v>
      </c>
      <c r="H599" s="2">
        <f t="shared" si="49"/>
        <v>35</v>
      </c>
      <c r="I599" s="2">
        <f t="shared" si="48"/>
        <v>8</v>
      </c>
    </row>
    <row r="600" spans="1:9" x14ac:dyDescent="0.25">
      <c r="A600" s="14">
        <v>36553</v>
      </c>
      <c r="B600" s="14">
        <v>36908</v>
      </c>
      <c r="C600" s="1">
        <v>1913.5</v>
      </c>
      <c r="D600" s="1">
        <f t="shared" si="45"/>
        <v>4</v>
      </c>
      <c r="E600" s="2">
        <f t="shared" si="46"/>
        <v>355</v>
      </c>
      <c r="F600" s="3">
        <f t="shared" si="47"/>
        <v>28</v>
      </c>
      <c r="G600" s="2">
        <v>1</v>
      </c>
      <c r="H600" s="2">
        <f t="shared" si="49"/>
        <v>28</v>
      </c>
      <c r="I600" s="2">
        <f t="shared" si="48"/>
        <v>11</v>
      </c>
    </row>
    <row r="601" spans="1:9" x14ac:dyDescent="0.25">
      <c r="A601" s="14">
        <v>36553</v>
      </c>
      <c r="B601" s="14">
        <v>36943</v>
      </c>
      <c r="C601" s="1">
        <v>1917</v>
      </c>
      <c r="D601" s="1">
        <f t="shared" si="45"/>
        <v>4</v>
      </c>
      <c r="E601" s="2">
        <f t="shared" si="46"/>
        <v>390</v>
      </c>
      <c r="F601" s="3">
        <f t="shared" si="47"/>
        <v>35</v>
      </c>
      <c r="G601" s="2">
        <v>1</v>
      </c>
      <c r="H601" s="2">
        <f t="shared" si="49"/>
        <v>35</v>
      </c>
      <c r="I601" s="2">
        <f t="shared" si="48"/>
        <v>7</v>
      </c>
    </row>
    <row r="602" spans="1:9" x14ac:dyDescent="0.25">
      <c r="A602" s="14">
        <v>36553</v>
      </c>
      <c r="B602" s="14">
        <v>36971</v>
      </c>
      <c r="C602" s="1">
        <v>1920.5</v>
      </c>
      <c r="D602" s="4">
        <f t="shared" si="45"/>
        <v>4</v>
      </c>
      <c r="E602" s="5">
        <f t="shared" si="46"/>
        <v>418</v>
      </c>
      <c r="F602" s="6">
        <f t="shared" si="47"/>
        <v>28</v>
      </c>
      <c r="G602" s="2">
        <v>1</v>
      </c>
      <c r="H602" s="5">
        <f t="shared" si="49"/>
        <v>28</v>
      </c>
      <c r="I602" s="2">
        <f t="shared" si="48"/>
        <v>7</v>
      </c>
    </row>
    <row r="603" spans="1:9" x14ac:dyDescent="0.25">
      <c r="A603" s="14">
        <v>36553</v>
      </c>
      <c r="B603" s="14">
        <v>36999</v>
      </c>
      <c r="C603" s="1">
        <v>1924</v>
      </c>
      <c r="D603" s="11">
        <f t="shared" si="45"/>
        <v>4</v>
      </c>
      <c r="E603" s="12">
        <f t="shared" si="46"/>
        <v>446</v>
      </c>
      <c r="F603" s="13">
        <f t="shared" si="47"/>
        <v>28</v>
      </c>
      <c r="G603" s="12">
        <v>1</v>
      </c>
      <c r="H603" s="12">
        <f t="shared" si="49"/>
        <v>28</v>
      </c>
      <c r="I603" s="2">
        <f t="shared" si="48"/>
        <v>10</v>
      </c>
    </row>
    <row r="604" spans="1:9" x14ac:dyDescent="0.25">
      <c r="A604" s="14">
        <v>36553</v>
      </c>
      <c r="B604" s="14">
        <v>37027</v>
      </c>
      <c r="C604" s="1">
        <v>1926.5</v>
      </c>
      <c r="D604" s="7">
        <f t="shared" si="45"/>
        <v>4</v>
      </c>
      <c r="E604" s="8">
        <f t="shared" si="46"/>
        <v>474</v>
      </c>
      <c r="F604" s="9">
        <f t="shared" si="47"/>
        <v>28</v>
      </c>
      <c r="G604" s="8">
        <v>1</v>
      </c>
      <c r="H604" s="8">
        <f t="shared" si="49"/>
        <v>28</v>
      </c>
      <c r="I604" s="2">
        <f t="shared" si="48"/>
        <v>12</v>
      </c>
    </row>
    <row r="605" spans="1:9" x14ac:dyDescent="0.25">
      <c r="A605" s="14">
        <v>36553</v>
      </c>
      <c r="B605" s="14">
        <v>37062</v>
      </c>
      <c r="C605" s="1">
        <v>1929</v>
      </c>
      <c r="D605" s="1">
        <f t="shared" si="45"/>
        <v>4</v>
      </c>
      <c r="E605" s="2">
        <f t="shared" si="46"/>
        <v>509</v>
      </c>
      <c r="F605" s="3">
        <f t="shared" si="47"/>
        <v>35</v>
      </c>
      <c r="G605" s="2">
        <v>1</v>
      </c>
      <c r="H605" s="2">
        <f t="shared" si="49"/>
        <v>35</v>
      </c>
      <c r="I605" s="2">
        <f t="shared" si="48"/>
        <v>8</v>
      </c>
    </row>
    <row r="606" spans="1:9" x14ac:dyDescent="0.25">
      <c r="A606" s="14">
        <v>36553</v>
      </c>
      <c r="B606" s="14">
        <v>37090</v>
      </c>
      <c r="C606" s="1">
        <v>1931.5</v>
      </c>
      <c r="D606" s="1">
        <f t="shared" si="45"/>
        <v>4</v>
      </c>
      <c r="E606" s="2">
        <f t="shared" si="46"/>
        <v>537</v>
      </c>
      <c r="F606" s="3">
        <f t="shared" si="47"/>
        <v>28</v>
      </c>
      <c r="G606" s="2">
        <v>1</v>
      </c>
      <c r="H606" s="2">
        <f t="shared" si="49"/>
        <v>28</v>
      </c>
      <c r="I606" s="2">
        <f t="shared" si="48"/>
        <v>10</v>
      </c>
    </row>
    <row r="607" spans="1:9" x14ac:dyDescent="0.25">
      <c r="A607" s="14">
        <v>36553</v>
      </c>
      <c r="B607" s="14">
        <v>37118</v>
      </c>
      <c r="C607" s="1">
        <v>1934</v>
      </c>
      <c r="D607" s="1">
        <f t="shared" si="45"/>
        <v>4</v>
      </c>
      <c r="E607" s="2">
        <f t="shared" si="46"/>
        <v>565</v>
      </c>
      <c r="F607" s="3">
        <f t="shared" si="47"/>
        <v>28</v>
      </c>
      <c r="G607" s="2">
        <v>1</v>
      </c>
      <c r="H607" s="2">
        <f t="shared" si="49"/>
        <v>28</v>
      </c>
      <c r="I607" s="2">
        <f t="shared" si="48"/>
        <v>13</v>
      </c>
    </row>
    <row r="608" spans="1:9" x14ac:dyDescent="0.25">
      <c r="A608" s="14">
        <v>36553</v>
      </c>
      <c r="B608" s="14">
        <v>37153</v>
      </c>
      <c r="C608" s="1">
        <v>1936.5</v>
      </c>
      <c r="D608" s="1">
        <f t="shared" si="45"/>
        <v>4</v>
      </c>
      <c r="E608" s="2">
        <f t="shared" si="46"/>
        <v>600</v>
      </c>
      <c r="F608" s="3">
        <f t="shared" si="47"/>
        <v>35</v>
      </c>
      <c r="G608" s="2">
        <v>1</v>
      </c>
      <c r="H608" s="2">
        <f t="shared" si="49"/>
        <v>35</v>
      </c>
      <c r="I608" s="2">
        <f t="shared" si="48"/>
        <v>9</v>
      </c>
    </row>
    <row r="609" spans="1:9" x14ac:dyDescent="0.25">
      <c r="A609" s="14">
        <v>36553</v>
      </c>
      <c r="B609" s="14">
        <v>37181</v>
      </c>
      <c r="C609" s="1">
        <v>1939</v>
      </c>
      <c r="D609" s="1">
        <f t="shared" si="45"/>
        <v>4</v>
      </c>
      <c r="E609" s="2">
        <f t="shared" si="46"/>
        <v>628</v>
      </c>
      <c r="F609" s="3">
        <f t="shared" si="47"/>
        <v>28</v>
      </c>
      <c r="G609" s="2">
        <v>1</v>
      </c>
      <c r="H609" s="2">
        <f t="shared" si="49"/>
        <v>28</v>
      </c>
      <c r="I609" s="2">
        <f t="shared" si="48"/>
        <v>11</v>
      </c>
    </row>
    <row r="610" spans="1:9" x14ac:dyDescent="0.25">
      <c r="A610" s="14">
        <v>36553</v>
      </c>
      <c r="B610" s="14">
        <v>37216</v>
      </c>
      <c r="C610" s="1">
        <v>1941.5</v>
      </c>
      <c r="D610" s="1">
        <f t="shared" si="45"/>
        <v>4</v>
      </c>
      <c r="E610" s="2">
        <f t="shared" si="46"/>
        <v>663</v>
      </c>
      <c r="F610" s="3">
        <f t="shared" si="47"/>
        <v>35</v>
      </c>
      <c r="G610" s="2">
        <v>1</v>
      </c>
      <c r="H610" s="2">
        <f t="shared" si="49"/>
        <v>35</v>
      </c>
      <c r="I610" s="2">
        <f t="shared" si="48"/>
        <v>7</v>
      </c>
    </row>
    <row r="611" spans="1:9" x14ac:dyDescent="0.25">
      <c r="A611" s="14">
        <v>36553</v>
      </c>
      <c r="B611" s="14">
        <v>37244</v>
      </c>
      <c r="C611" s="1">
        <v>1944</v>
      </c>
      <c r="D611" s="1">
        <f t="shared" si="45"/>
        <v>4</v>
      </c>
      <c r="E611" s="2">
        <f t="shared" si="46"/>
        <v>691</v>
      </c>
      <c r="F611" s="3">
        <f t="shared" si="47"/>
        <v>28</v>
      </c>
      <c r="G611" s="2">
        <v>1</v>
      </c>
      <c r="H611" s="2">
        <f t="shared" si="49"/>
        <v>28</v>
      </c>
      <c r="I611" s="2">
        <f t="shared" si="48"/>
        <v>9</v>
      </c>
    </row>
    <row r="612" spans="1:9" x14ac:dyDescent="0.25">
      <c r="A612" s="14">
        <v>36553</v>
      </c>
      <c r="B612" s="14">
        <v>37272</v>
      </c>
      <c r="C612" s="1">
        <v>1945.25</v>
      </c>
      <c r="D612" s="1">
        <f t="shared" si="45"/>
        <v>4</v>
      </c>
      <c r="E612" s="2">
        <f t="shared" si="46"/>
        <v>719</v>
      </c>
      <c r="F612" s="3">
        <f t="shared" si="47"/>
        <v>28</v>
      </c>
      <c r="G612" s="2">
        <v>1</v>
      </c>
      <c r="H612" s="2">
        <f t="shared" si="49"/>
        <v>28</v>
      </c>
      <c r="I612" s="2">
        <f t="shared" si="48"/>
        <v>12</v>
      </c>
    </row>
    <row r="613" spans="1:9" x14ac:dyDescent="0.25">
      <c r="A613" s="14">
        <v>36553</v>
      </c>
      <c r="B613" s="14">
        <v>37307</v>
      </c>
      <c r="C613" s="1">
        <v>1946.5</v>
      </c>
      <c r="D613" s="1">
        <f t="shared" si="45"/>
        <v>4</v>
      </c>
      <c r="E613" s="2">
        <f t="shared" si="46"/>
        <v>754</v>
      </c>
      <c r="F613" s="3">
        <f t="shared" si="47"/>
        <v>35</v>
      </c>
      <c r="G613" s="2">
        <v>1</v>
      </c>
      <c r="H613" s="2">
        <f t="shared" si="49"/>
        <v>35</v>
      </c>
      <c r="I613" s="2">
        <f t="shared" si="48"/>
        <v>8</v>
      </c>
    </row>
    <row r="614" spans="1:9" x14ac:dyDescent="0.25">
      <c r="A614" s="14">
        <v>36553</v>
      </c>
      <c r="B614" s="14">
        <v>37335</v>
      </c>
      <c r="C614" s="1">
        <v>1947.75</v>
      </c>
      <c r="D614" s="1">
        <f t="shared" si="45"/>
        <v>4</v>
      </c>
      <c r="E614" s="2">
        <f t="shared" si="46"/>
        <v>782</v>
      </c>
      <c r="F614" s="3">
        <f t="shared" si="47"/>
        <v>28</v>
      </c>
      <c r="G614" s="2">
        <v>1</v>
      </c>
      <c r="H614" s="2">
        <f t="shared" si="49"/>
        <v>28</v>
      </c>
      <c r="I614" s="2">
        <f t="shared" si="48"/>
        <v>8</v>
      </c>
    </row>
    <row r="615" spans="1:9" x14ac:dyDescent="0.25">
      <c r="A615" s="14">
        <v>36553</v>
      </c>
      <c r="B615" s="14">
        <v>37363</v>
      </c>
      <c r="C615" s="1">
        <v>1949</v>
      </c>
      <c r="D615" s="1">
        <f t="shared" si="45"/>
        <v>4</v>
      </c>
      <c r="E615" s="2">
        <f t="shared" si="46"/>
        <v>810</v>
      </c>
      <c r="F615" s="3">
        <f t="shared" si="47"/>
        <v>28</v>
      </c>
      <c r="G615" s="2">
        <v>1</v>
      </c>
      <c r="H615" s="2">
        <f t="shared" si="49"/>
        <v>28</v>
      </c>
      <c r="I615" s="2">
        <f t="shared" si="48"/>
        <v>11</v>
      </c>
    </row>
    <row r="616" spans="1:9" x14ac:dyDescent="0.25">
      <c r="A616" s="14">
        <v>36556</v>
      </c>
      <c r="B616" s="14">
        <v>36558</v>
      </c>
      <c r="C616" s="1">
        <v>1831</v>
      </c>
      <c r="D616" s="1">
        <f t="shared" si="45"/>
        <v>4</v>
      </c>
      <c r="E616" s="2">
        <f t="shared" si="46"/>
        <v>2</v>
      </c>
      <c r="F616" s="3">
        <f t="shared" si="47"/>
        <v>-805</v>
      </c>
      <c r="G616" s="2">
        <v>1</v>
      </c>
      <c r="H616" s="2">
        <f t="shared" si="49"/>
        <v>-805</v>
      </c>
      <c r="I616" s="2">
        <f t="shared" si="48"/>
        <v>29</v>
      </c>
    </row>
    <row r="617" spans="1:9" x14ac:dyDescent="0.25">
      <c r="A617" s="14">
        <v>36556</v>
      </c>
      <c r="B617" s="14">
        <v>36572</v>
      </c>
      <c r="C617" s="1">
        <v>1837.25</v>
      </c>
      <c r="D617" s="1">
        <f t="shared" si="45"/>
        <v>4</v>
      </c>
      <c r="E617" s="2">
        <f t="shared" si="46"/>
        <v>16</v>
      </c>
      <c r="F617" s="3">
        <f t="shared" si="47"/>
        <v>14</v>
      </c>
      <c r="G617" s="2">
        <v>1</v>
      </c>
      <c r="H617" s="2">
        <f t="shared" si="49"/>
        <v>14</v>
      </c>
      <c r="I617" s="2">
        <f t="shared" si="48"/>
        <v>15</v>
      </c>
    </row>
    <row r="618" spans="1:9" x14ac:dyDescent="0.25">
      <c r="A618" s="14">
        <v>36556</v>
      </c>
      <c r="B618" s="14">
        <v>36574</v>
      </c>
      <c r="C618" s="1">
        <v>1838</v>
      </c>
      <c r="D618" s="1">
        <f t="shared" si="45"/>
        <v>6</v>
      </c>
      <c r="E618" s="2">
        <f t="shared" si="46"/>
        <v>18</v>
      </c>
      <c r="F618" s="3">
        <f t="shared" si="47"/>
        <v>0</v>
      </c>
      <c r="G618" s="2">
        <v>1</v>
      </c>
      <c r="H618" s="2">
        <f t="shared" si="49"/>
        <v>0</v>
      </c>
      <c r="I618" s="2">
        <f t="shared" si="48"/>
        <v>13</v>
      </c>
    </row>
    <row r="619" spans="1:9" x14ac:dyDescent="0.25">
      <c r="A619" s="14">
        <v>36556</v>
      </c>
      <c r="B619" s="14">
        <v>36600</v>
      </c>
      <c r="C619" s="1">
        <v>1850.25</v>
      </c>
      <c r="D619" s="1">
        <f t="shared" si="45"/>
        <v>4</v>
      </c>
      <c r="E619" s="2">
        <f t="shared" si="46"/>
        <v>44</v>
      </c>
      <c r="F619" s="3">
        <f t="shared" si="47"/>
        <v>28</v>
      </c>
      <c r="G619" s="2">
        <v>1</v>
      </c>
      <c r="H619" s="2">
        <f t="shared" si="49"/>
        <v>28</v>
      </c>
      <c r="I619" s="2">
        <f t="shared" si="48"/>
        <v>16</v>
      </c>
    </row>
    <row r="620" spans="1:9" x14ac:dyDescent="0.25">
      <c r="A620" s="14">
        <v>36556</v>
      </c>
      <c r="B620" s="14">
        <v>36602</v>
      </c>
      <c r="C620" s="1">
        <v>1851</v>
      </c>
      <c r="D620" s="1">
        <f t="shared" si="45"/>
        <v>6</v>
      </c>
      <c r="E620" s="2">
        <f t="shared" si="46"/>
        <v>46</v>
      </c>
      <c r="F620" s="3">
        <f t="shared" si="47"/>
        <v>0</v>
      </c>
      <c r="G620" s="2">
        <v>1</v>
      </c>
      <c r="H620" s="2">
        <f t="shared" si="49"/>
        <v>0</v>
      </c>
      <c r="I620" s="2">
        <f t="shared" si="48"/>
        <v>14</v>
      </c>
    </row>
    <row r="621" spans="1:9" x14ac:dyDescent="0.25">
      <c r="A621" s="14">
        <v>36556</v>
      </c>
      <c r="B621" s="14">
        <v>36635</v>
      </c>
      <c r="C621" s="1">
        <v>1864.5</v>
      </c>
      <c r="D621" s="1">
        <f t="shared" si="45"/>
        <v>4</v>
      </c>
      <c r="E621" s="2">
        <f t="shared" si="46"/>
        <v>79</v>
      </c>
      <c r="F621" s="3">
        <f t="shared" si="47"/>
        <v>35</v>
      </c>
      <c r="G621" s="2">
        <v>1</v>
      </c>
      <c r="H621" s="2">
        <f t="shared" si="49"/>
        <v>35</v>
      </c>
      <c r="I621" s="2">
        <f t="shared" si="48"/>
        <v>12</v>
      </c>
    </row>
    <row r="622" spans="1:9" x14ac:dyDescent="0.25">
      <c r="A622" s="14">
        <v>36556</v>
      </c>
      <c r="B622" s="14">
        <v>36644</v>
      </c>
      <c r="C622" s="1">
        <v>1868</v>
      </c>
      <c r="D622" s="1">
        <f t="shared" si="45"/>
        <v>6</v>
      </c>
      <c r="E622" s="2">
        <f t="shared" si="46"/>
        <v>88</v>
      </c>
      <c r="F622" s="3">
        <f t="shared" si="47"/>
        <v>7</v>
      </c>
      <c r="G622" s="2">
        <v>1</v>
      </c>
      <c r="H622" s="2">
        <f t="shared" si="49"/>
        <v>7</v>
      </c>
      <c r="I622" s="2">
        <f t="shared" si="48"/>
        <v>3</v>
      </c>
    </row>
    <row r="623" spans="1:9" x14ac:dyDescent="0.25">
      <c r="A623" s="14">
        <v>36556</v>
      </c>
      <c r="B623" s="14">
        <v>36663</v>
      </c>
      <c r="C623" s="1">
        <v>1874</v>
      </c>
      <c r="D623" s="1">
        <f t="shared" si="45"/>
        <v>4</v>
      </c>
      <c r="E623" s="2">
        <f t="shared" si="46"/>
        <v>107</v>
      </c>
      <c r="F623" s="3">
        <f t="shared" si="47"/>
        <v>21</v>
      </c>
      <c r="G623" s="2">
        <v>1</v>
      </c>
      <c r="H623" s="2">
        <f t="shared" si="49"/>
        <v>21</v>
      </c>
      <c r="I623" s="2">
        <f t="shared" si="48"/>
        <v>14</v>
      </c>
    </row>
    <row r="624" spans="1:9" x14ac:dyDescent="0.25">
      <c r="A624" s="14">
        <v>36556</v>
      </c>
      <c r="B624" s="14">
        <v>36698</v>
      </c>
      <c r="C624" s="1">
        <v>1884</v>
      </c>
      <c r="D624" s="1">
        <f t="shared" si="45"/>
        <v>4</v>
      </c>
      <c r="E624" s="2">
        <f t="shared" si="46"/>
        <v>142</v>
      </c>
      <c r="F624" s="3">
        <f t="shared" si="47"/>
        <v>35</v>
      </c>
      <c r="G624" s="2">
        <v>1</v>
      </c>
      <c r="H624" s="2">
        <f t="shared" si="49"/>
        <v>35</v>
      </c>
      <c r="I624" s="2">
        <f t="shared" si="48"/>
        <v>10</v>
      </c>
    </row>
    <row r="625" spans="1:9" x14ac:dyDescent="0.25">
      <c r="A625" s="14">
        <v>36556</v>
      </c>
      <c r="B625" s="14">
        <v>36726</v>
      </c>
      <c r="C625" s="1">
        <v>1892</v>
      </c>
      <c r="D625" s="1">
        <f t="shared" si="45"/>
        <v>4</v>
      </c>
      <c r="E625" s="2">
        <f t="shared" si="46"/>
        <v>170</v>
      </c>
      <c r="F625" s="3">
        <f t="shared" si="47"/>
        <v>28</v>
      </c>
      <c r="G625" s="2">
        <v>1</v>
      </c>
      <c r="H625" s="2">
        <f t="shared" si="49"/>
        <v>28</v>
      </c>
      <c r="I625" s="2">
        <f t="shared" si="48"/>
        <v>12</v>
      </c>
    </row>
    <row r="626" spans="1:9" x14ac:dyDescent="0.25">
      <c r="A626" s="14">
        <v>36556</v>
      </c>
      <c r="B626" s="14">
        <v>36754</v>
      </c>
      <c r="C626" s="1">
        <v>1899.5</v>
      </c>
      <c r="D626" s="1">
        <f t="shared" si="45"/>
        <v>4</v>
      </c>
      <c r="E626" s="2">
        <f t="shared" si="46"/>
        <v>198</v>
      </c>
      <c r="F626" s="3">
        <f t="shared" si="47"/>
        <v>28</v>
      </c>
      <c r="G626" s="2">
        <v>1</v>
      </c>
      <c r="H626" s="2">
        <f t="shared" si="49"/>
        <v>28</v>
      </c>
      <c r="I626" s="2">
        <f t="shared" si="48"/>
        <v>15</v>
      </c>
    </row>
    <row r="627" spans="1:9" x14ac:dyDescent="0.25">
      <c r="A627" s="14">
        <v>36556</v>
      </c>
      <c r="B627" s="14">
        <v>36789</v>
      </c>
      <c r="C627" s="1">
        <v>1906.75</v>
      </c>
      <c r="D627" s="1">
        <f t="shared" si="45"/>
        <v>4</v>
      </c>
      <c r="E627" s="2">
        <f t="shared" si="46"/>
        <v>233</v>
      </c>
      <c r="F627" s="3">
        <f t="shared" si="47"/>
        <v>35</v>
      </c>
      <c r="G627" s="2">
        <v>1</v>
      </c>
      <c r="H627" s="2">
        <f t="shared" si="49"/>
        <v>35</v>
      </c>
      <c r="I627" s="2">
        <f t="shared" si="48"/>
        <v>11</v>
      </c>
    </row>
    <row r="628" spans="1:9" x14ac:dyDescent="0.25">
      <c r="A628" s="14">
        <v>36556</v>
      </c>
      <c r="B628" s="14">
        <v>36817</v>
      </c>
      <c r="C628" s="1">
        <v>1911</v>
      </c>
      <c r="D628" s="1">
        <f t="shared" si="45"/>
        <v>4</v>
      </c>
      <c r="E628" s="2">
        <f t="shared" si="46"/>
        <v>261</v>
      </c>
      <c r="F628" s="3">
        <f t="shared" si="47"/>
        <v>28</v>
      </c>
      <c r="G628" s="2">
        <v>1</v>
      </c>
      <c r="H628" s="2">
        <f t="shared" si="49"/>
        <v>28</v>
      </c>
      <c r="I628" s="2">
        <f t="shared" si="48"/>
        <v>13</v>
      </c>
    </row>
    <row r="629" spans="1:9" x14ac:dyDescent="0.25">
      <c r="A629" s="14">
        <v>36556</v>
      </c>
      <c r="B629" s="14">
        <v>36845</v>
      </c>
      <c r="C629" s="1">
        <v>1915</v>
      </c>
      <c r="D629" s="1">
        <f t="shared" si="45"/>
        <v>4</v>
      </c>
      <c r="E629" s="2">
        <f t="shared" si="46"/>
        <v>289</v>
      </c>
      <c r="F629" s="3">
        <f t="shared" si="47"/>
        <v>28</v>
      </c>
      <c r="G629" s="2">
        <v>1</v>
      </c>
      <c r="H629" s="2">
        <f t="shared" si="49"/>
        <v>28</v>
      </c>
      <c r="I629" s="2">
        <f t="shared" si="48"/>
        <v>16</v>
      </c>
    </row>
    <row r="630" spans="1:9" x14ac:dyDescent="0.25">
      <c r="A630" s="14">
        <v>36556</v>
      </c>
      <c r="B630" s="14">
        <v>36880</v>
      </c>
      <c r="C630" s="1">
        <v>1919</v>
      </c>
      <c r="D630" s="1">
        <f t="shared" si="45"/>
        <v>4</v>
      </c>
      <c r="E630" s="2">
        <f t="shared" si="46"/>
        <v>324</v>
      </c>
      <c r="F630" s="3">
        <f t="shared" si="47"/>
        <v>35</v>
      </c>
      <c r="G630" s="2">
        <v>1</v>
      </c>
      <c r="H630" s="2">
        <f t="shared" si="49"/>
        <v>35</v>
      </c>
      <c r="I630" s="2">
        <f t="shared" si="48"/>
        <v>11</v>
      </c>
    </row>
    <row r="631" spans="1:9" x14ac:dyDescent="0.25">
      <c r="A631" s="14">
        <v>36556</v>
      </c>
      <c r="B631" s="14">
        <v>36908</v>
      </c>
      <c r="C631" s="1">
        <v>1922.5</v>
      </c>
      <c r="D631" s="1">
        <f t="shared" si="45"/>
        <v>4</v>
      </c>
      <c r="E631" s="2">
        <f t="shared" si="46"/>
        <v>352</v>
      </c>
      <c r="F631" s="3">
        <f t="shared" si="47"/>
        <v>28</v>
      </c>
      <c r="G631" s="2">
        <v>1</v>
      </c>
      <c r="H631" s="2">
        <f t="shared" si="49"/>
        <v>28</v>
      </c>
      <c r="I631" s="2">
        <f t="shared" si="48"/>
        <v>14</v>
      </c>
    </row>
    <row r="632" spans="1:9" x14ac:dyDescent="0.25">
      <c r="A632" s="14">
        <v>36556</v>
      </c>
      <c r="B632" s="14">
        <v>36943</v>
      </c>
      <c r="C632" s="1">
        <v>1926</v>
      </c>
      <c r="D632" s="1">
        <f t="shared" si="45"/>
        <v>4</v>
      </c>
      <c r="E632" s="2">
        <f t="shared" si="46"/>
        <v>387</v>
      </c>
      <c r="F632" s="3">
        <f t="shared" si="47"/>
        <v>35</v>
      </c>
      <c r="G632" s="2">
        <v>1</v>
      </c>
      <c r="H632" s="2">
        <f t="shared" si="49"/>
        <v>35</v>
      </c>
      <c r="I632" s="2">
        <f t="shared" si="48"/>
        <v>10</v>
      </c>
    </row>
    <row r="633" spans="1:9" x14ac:dyDescent="0.25">
      <c r="A633" s="14">
        <v>36556</v>
      </c>
      <c r="B633" s="14">
        <v>36971</v>
      </c>
      <c r="C633" s="1">
        <v>1929.5</v>
      </c>
      <c r="D633" s="1">
        <f t="shared" si="45"/>
        <v>4</v>
      </c>
      <c r="E633" s="2">
        <f t="shared" si="46"/>
        <v>415</v>
      </c>
      <c r="F633" s="3">
        <f t="shared" si="47"/>
        <v>28</v>
      </c>
      <c r="G633" s="2">
        <v>1</v>
      </c>
      <c r="H633" s="2">
        <f t="shared" si="49"/>
        <v>28</v>
      </c>
      <c r="I633" s="2">
        <f t="shared" si="48"/>
        <v>10</v>
      </c>
    </row>
    <row r="634" spans="1:9" x14ac:dyDescent="0.25">
      <c r="A634" s="14">
        <v>36556</v>
      </c>
      <c r="B634" s="14">
        <v>36999</v>
      </c>
      <c r="C634" s="1">
        <v>1933</v>
      </c>
      <c r="D634" s="1">
        <f t="shared" si="45"/>
        <v>4</v>
      </c>
      <c r="E634" s="2">
        <f t="shared" si="46"/>
        <v>443</v>
      </c>
      <c r="F634" s="3">
        <f t="shared" si="47"/>
        <v>28</v>
      </c>
      <c r="G634" s="2">
        <v>1</v>
      </c>
      <c r="H634" s="2">
        <f t="shared" si="49"/>
        <v>28</v>
      </c>
      <c r="I634" s="2">
        <f t="shared" si="48"/>
        <v>13</v>
      </c>
    </row>
    <row r="635" spans="1:9" x14ac:dyDescent="0.25">
      <c r="A635" s="14">
        <v>36556</v>
      </c>
      <c r="B635" s="14">
        <v>37027</v>
      </c>
      <c r="C635" s="1">
        <v>1935.5</v>
      </c>
      <c r="D635" s="1">
        <f t="shared" si="45"/>
        <v>4</v>
      </c>
      <c r="E635" s="2">
        <f t="shared" si="46"/>
        <v>471</v>
      </c>
      <c r="F635" s="3">
        <f t="shared" si="47"/>
        <v>28</v>
      </c>
      <c r="G635" s="2">
        <v>1</v>
      </c>
      <c r="H635" s="2">
        <f t="shared" si="49"/>
        <v>28</v>
      </c>
      <c r="I635" s="2">
        <f t="shared" si="48"/>
        <v>15</v>
      </c>
    </row>
    <row r="636" spans="1:9" x14ac:dyDescent="0.25">
      <c r="A636" s="14">
        <v>36556</v>
      </c>
      <c r="B636" s="14">
        <v>37062</v>
      </c>
      <c r="C636" s="1">
        <v>1938</v>
      </c>
      <c r="D636" s="1">
        <f t="shared" si="45"/>
        <v>4</v>
      </c>
      <c r="E636" s="2">
        <f t="shared" si="46"/>
        <v>506</v>
      </c>
      <c r="F636" s="3">
        <f t="shared" si="47"/>
        <v>35</v>
      </c>
      <c r="G636" s="2">
        <v>1</v>
      </c>
      <c r="H636" s="2">
        <f t="shared" si="49"/>
        <v>35</v>
      </c>
      <c r="I636" s="2">
        <f t="shared" si="48"/>
        <v>11</v>
      </c>
    </row>
    <row r="637" spans="1:9" x14ac:dyDescent="0.25">
      <c r="A637" s="14">
        <v>36556</v>
      </c>
      <c r="B637" s="14">
        <v>37090</v>
      </c>
      <c r="C637" s="1">
        <v>1940.5</v>
      </c>
      <c r="D637" s="1">
        <f t="shared" si="45"/>
        <v>4</v>
      </c>
      <c r="E637" s="2">
        <f t="shared" si="46"/>
        <v>534</v>
      </c>
      <c r="F637" s="3">
        <f t="shared" si="47"/>
        <v>28</v>
      </c>
      <c r="G637" s="2">
        <v>1</v>
      </c>
      <c r="H637" s="2">
        <f t="shared" si="49"/>
        <v>28</v>
      </c>
      <c r="I637" s="2">
        <f t="shared" si="48"/>
        <v>13</v>
      </c>
    </row>
    <row r="638" spans="1:9" x14ac:dyDescent="0.25">
      <c r="A638" s="14">
        <v>36556</v>
      </c>
      <c r="B638" s="14">
        <v>37118</v>
      </c>
      <c r="C638" s="1">
        <v>1943</v>
      </c>
      <c r="D638" s="1">
        <f t="shared" si="45"/>
        <v>4</v>
      </c>
      <c r="E638" s="2">
        <f t="shared" si="46"/>
        <v>562</v>
      </c>
      <c r="F638" s="3">
        <f t="shared" si="47"/>
        <v>28</v>
      </c>
      <c r="G638" s="2">
        <v>1</v>
      </c>
      <c r="H638" s="2">
        <f t="shared" si="49"/>
        <v>28</v>
      </c>
      <c r="I638" s="2">
        <f t="shared" si="48"/>
        <v>16</v>
      </c>
    </row>
    <row r="639" spans="1:9" x14ac:dyDescent="0.25">
      <c r="A639" s="14">
        <v>36556</v>
      </c>
      <c r="B639" s="14">
        <v>37153</v>
      </c>
      <c r="C639" s="1">
        <v>1945.25</v>
      </c>
      <c r="D639" s="1">
        <f t="shared" si="45"/>
        <v>4</v>
      </c>
      <c r="E639" s="2">
        <f t="shared" si="46"/>
        <v>597</v>
      </c>
      <c r="F639" s="3">
        <f t="shared" si="47"/>
        <v>35</v>
      </c>
      <c r="G639" s="2">
        <v>1</v>
      </c>
      <c r="H639" s="2">
        <f t="shared" si="49"/>
        <v>35</v>
      </c>
      <c r="I639" s="2">
        <f t="shared" si="48"/>
        <v>12</v>
      </c>
    </row>
    <row r="640" spans="1:9" x14ac:dyDescent="0.25">
      <c r="A640" s="14">
        <v>36556</v>
      </c>
      <c r="B640" s="14">
        <v>37181</v>
      </c>
      <c r="C640" s="1">
        <v>1947.5</v>
      </c>
      <c r="D640" s="1">
        <f t="shared" si="45"/>
        <v>4</v>
      </c>
      <c r="E640" s="2">
        <f t="shared" si="46"/>
        <v>625</v>
      </c>
      <c r="F640" s="3">
        <f t="shared" si="47"/>
        <v>28</v>
      </c>
      <c r="G640" s="2">
        <v>1</v>
      </c>
      <c r="H640" s="2">
        <f t="shared" si="49"/>
        <v>28</v>
      </c>
      <c r="I640" s="2">
        <f t="shared" si="48"/>
        <v>14</v>
      </c>
    </row>
    <row r="641" spans="1:9" x14ac:dyDescent="0.25">
      <c r="A641" s="14">
        <v>36556</v>
      </c>
      <c r="B641" s="14">
        <v>37216</v>
      </c>
      <c r="C641" s="1">
        <v>1949.75</v>
      </c>
      <c r="D641" s="7">
        <f t="shared" si="45"/>
        <v>4</v>
      </c>
      <c r="E641" s="8">
        <f t="shared" si="46"/>
        <v>660</v>
      </c>
      <c r="F641" s="9">
        <f t="shared" si="47"/>
        <v>35</v>
      </c>
      <c r="G641" s="8">
        <v>1</v>
      </c>
      <c r="H641" s="8">
        <f t="shared" si="49"/>
        <v>35</v>
      </c>
      <c r="I641" s="2">
        <f t="shared" si="48"/>
        <v>10</v>
      </c>
    </row>
    <row r="642" spans="1:9" x14ac:dyDescent="0.25">
      <c r="A642" s="14">
        <v>36556</v>
      </c>
      <c r="B642" s="14">
        <v>37244</v>
      </c>
      <c r="C642" s="1">
        <v>1952</v>
      </c>
      <c r="D642" s="1">
        <f t="shared" ref="D642:D705" si="50">WEEKDAY(B642)</f>
        <v>4</v>
      </c>
      <c r="E642" s="2">
        <f t="shared" ref="E642:E705" si="51">B642-A642</f>
        <v>688</v>
      </c>
      <c r="F642" s="3">
        <f t="shared" si="47"/>
        <v>28</v>
      </c>
      <c r="G642" s="2">
        <v>1</v>
      </c>
      <c r="H642" s="2">
        <f t="shared" si="49"/>
        <v>28</v>
      </c>
      <c r="I642" s="2">
        <f t="shared" si="48"/>
        <v>12</v>
      </c>
    </row>
    <row r="643" spans="1:9" x14ac:dyDescent="0.25">
      <c r="A643" s="14">
        <v>36556</v>
      </c>
      <c r="B643" s="14">
        <v>37272</v>
      </c>
      <c r="C643" s="1">
        <v>1953.25</v>
      </c>
      <c r="D643" s="1">
        <f t="shared" si="50"/>
        <v>4</v>
      </c>
      <c r="E643" s="2">
        <f t="shared" si="51"/>
        <v>716</v>
      </c>
      <c r="F643" s="3">
        <f t="shared" ref="F643:F706" si="52">B643-B642+(D642-D643)</f>
        <v>28</v>
      </c>
      <c r="G643" s="2">
        <v>1</v>
      </c>
      <c r="H643" s="2">
        <f t="shared" si="49"/>
        <v>28</v>
      </c>
      <c r="I643" s="2">
        <f t="shared" ref="I643:I706" si="53">DAY(A643)-DAY(B643)</f>
        <v>15</v>
      </c>
    </row>
    <row r="644" spans="1:9" x14ac:dyDescent="0.25">
      <c r="A644" s="14">
        <v>36556</v>
      </c>
      <c r="B644" s="14">
        <v>37307</v>
      </c>
      <c r="C644" s="1">
        <v>1954.5</v>
      </c>
      <c r="D644" s="1">
        <f t="shared" si="50"/>
        <v>4</v>
      </c>
      <c r="E644" s="2">
        <f t="shared" si="51"/>
        <v>751</v>
      </c>
      <c r="F644" s="3">
        <f t="shared" si="52"/>
        <v>35</v>
      </c>
      <c r="G644" s="2">
        <v>1</v>
      </c>
      <c r="H644" s="2">
        <f t="shared" ref="H644:H707" si="54">G644*F644</f>
        <v>35</v>
      </c>
      <c r="I644" s="2">
        <f t="shared" si="53"/>
        <v>11</v>
      </c>
    </row>
    <row r="645" spans="1:9" x14ac:dyDescent="0.25">
      <c r="A645" s="14">
        <v>36556</v>
      </c>
      <c r="B645" s="14">
        <v>37335</v>
      </c>
      <c r="C645" s="1">
        <v>1955.75</v>
      </c>
      <c r="D645" s="1">
        <f t="shared" si="50"/>
        <v>4</v>
      </c>
      <c r="E645" s="2">
        <f t="shared" si="51"/>
        <v>779</v>
      </c>
      <c r="F645" s="3">
        <f t="shared" si="52"/>
        <v>28</v>
      </c>
      <c r="G645" s="2">
        <v>1</v>
      </c>
      <c r="H645" s="2">
        <f t="shared" si="54"/>
        <v>28</v>
      </c>
      <c r="I645" s="2">
        <f t="shared" si="53"/>
        <v>11</v>
      </c>
    </row>
    <row r="646" spans="1:9" x14ac:dyDescent="0.25">
      <c r="A646" s="14">
        <v>36556</v>
      </c>
      <c r="B646" s="14">
        <v>37363</v>
      </c>
      <c r="C646" s="1">
        <v>1957</v>
      </c>
      <c r="D646" s="1">
        <f t="shared" si="50"/>
        <v>4</v>
      </c>
      <c r="E646" s="2">
        <f t="shared" si="51"/>
        <v>807</v>
      </c>
      <c r="F646" s="3">
        <f t="shared" si="52"/>
        <v>28</v>
      </c>
      <c r="G646" s="2">
        <v>1</v>
      </c>
      <c r="H646" s="2">
        <f t="shared" si="54"/>
        <v>28</v>
      </c>
      <c r="I646" s="2">
        <f t="shared" si="53"/>
        <v>14</v>
      </c>
    </row>
    <row r="647" spans="1:9" x14ac:dyDescent="0.25">
      <c r="A647" s="14">
        <v>36557</v>
      </c>
      <c r="B647" s="14">
        <v>36559</v>
      </c>
      <c r="C647" s="1">
        <v>1818.5</v>
      </c>
      <c r="D647" s="1">
        <f t="shared" si="50"/>
        <v>5</v>
      </c>
      <c r="E647" s="2">
        <f t="shared" si="51"/>
        <v>2</v>
      </c>
      <c r="F647" s="3">
        <f t="shared" si="52"/>
        <v>-805</v>
      </c>
      <c r="G647" s="2">
        <v>1</v>
      </c>
      <c r="H647" s="2">
        <f t="shared" si="54"/>
        <v>-805</v>
      </c>
      <c r="I647" s="2">
        <f t="shared" si="53"/>
        <v>-2</v>
      </c>
    </row>
    <row r="648" spans="1:9" x14ac:dyDescent="0.25">
      <c r="A648" s="14">
        <v>36557</v>
      </c>
      <c r="B648" s="14">
        <v>36572</v>
      </c>
      <c r="C648" s="1">
        <v>1824.25</v>
      </c>
      <c r="D648" s="1">
        <f t="shared" si="50"/>
        <v>4</v>
      </c>
      <c r="E648" s="2">
        <f t="shared" si="51"/>
        <v>15</v>
      </c>
      <c r="F648" s="3">
        <f t="shared" si="52"/>
        <v>14</v>
      </c>
      <c r="G648" s="2">
        <v>1</v>
      </c>
      <c r="H648" s="2">
        <f t="shared" si="54"/>
        <v>14</v>
      </c>
      <c r="I648" s="2">
        <f t="shared" si="53"/>
        <v>-15</v>
      </c>
    </row>
    <row r="649" spans="1:9" x14ac:dyDescent="0.25">
      <c r="A649" s="14">
        <v>36557</v>
      </c>
      <c r="B649" s="14">
        <v>36574</v>
      </c>
      <c r="C649" s="1">
        <v>1825</v>
      </c>
      <c r="D649" s="1">
        <f t="shared" si="50"/>
        <v>6</v>
      </c>
      <c r="E649" s="2">
        <f t="shared" si="51"/>
        <v>17</v>
      </c>
      <c r="F649" s="3">
        <f t="shared" si="52"/>
        <v>0</v>
      </c>
      <c r="G649" s="2">
        <v>1</v>
      </c>
      <c r="H649" s="2">
        <f t="shared" si="54"/>
        <v>0</v>
      </c>
      <c r="I649" s="2">
        <f t="shared" si="53"/>
        <v>-17</v>
      </c>
    </row>
    <row r="650" spans="1:9" x14ac:dyDescent="0.25">
      <c r="A650" s="14">
        <v>36557</v>
      </c>
      <c r="B650" s="14">
        <v>36600</v>
      </c>
      <c r="C650" s="1">
        <v>1837.25</v>
      </c>
      <c r="D650" s="1">
        <f t="shared" si="50"/>
        <v>4</v>
      </c>
      <c r="E650" s="2">
        <f t="shared" si="51"/>
        <v>43</v>
      </c>
      <c r="F650" s="3">
        <f t="shared" si="52"/>
        <v>28</v>
      </c>
      <c r="G650" s="2">
        <v>1</v>
      </c>
      <c r="H650" s="2">
        <f t="shared" si="54"/>
        <v>28</v>
      </c>
      <c r="I650" s="2">
        <f t="shared" si="53"/>
        <v>-14</v>
      </c>
    </row>
    <row r="651" spans="1:9" x14ac:dyDescent="0.25">
      <c r="A651" s="14">
        <v>36557</v>
      </c>
      <c r="B651" s="14">
        <v>36602</v>
      </c>
      <c r="C651" s="1">
        <v>1838</v>
      </c>
      <c r="D651" s="1">
        <f t="shared" si="50"/>
        <v>6</v>
      </c>
      <c r="E651" s="2">
        <f t="shared" si="51"/>
        <v>45</v>
      </c>
      <c r="F651" s="3">
        <f t="shared" si="52"/>
        <v>0</v>
      </c>
      <c r="G651" s="2">
        <v>1</v>
      </c>
      <c r="H651" s="2">
        <f t="shared" si="54"/>
        <v>0</v>
      </c>
      <c r="I651" s="2">
        <f t="shared" si="53"/>
        <v>-16</v>
      </c>
    </row>
    <row r="652" spans="1:9" x14ac:dyDescent="0.25">
      <c r="A652" s="14">
        <v>36557</v>
      </c>
      <c r="B652" s="14">
        <v>36635</v>
      </c>
      <c r="C652" s="1">
        <v>1851.25</v>
      </c>
      <c r="D652" s="1">
        <f t="shared" si="50"/>
        <v>4</v>
      </c>
      <c r="E652" s="2">
        <f t="shared" si="51"/>
        <v>78</v>
      </c>
      <c r="F652" s="3">
        <f t="shared" si="52"/>
        <v>35</v>
      </c>
      <c r="G652" s="2">
        <v>1</v>
      </c>
      <c r="H652" s="2">
        <f t="shared" si="54"/>
        <v>35</v>
      </c>
      <c r="I652" s="2">
        <f t="shared" si="53"/>
        <v>-18</v>
      </c>
    </row>
    <row r="653" spans="1:9" x14ac:dyDescent="0.25">
      <c r="A653" s="14">
        <v>36557</v>
      </c>
      <c r="B653" s="14">
        <v>36648</v>
      </c>
      <c r="C653" s="1">
        <v>1856</v>
      </c>
      <c r="D653" s="1">
        <f t="shared" si="50"/>
        <v>3</v>
      </c>
      <c r="E653" s="2">
        <f t="shared" si="51"/>
        <v>91</v>
      </c>
      <c r="F653" s="3">
        <f t="shared" si="52"/>
        <v>14</v>
      </c>
      <c r="G653" s="2">
        <v>1</v>
      </c>
      <c r="H653" s="2">
        <f t="shared" si="54"/>
        <v>14</v>
      </c>
      <c r="I653" s="2">
        <f t="shared" si="53"/>
        <v>-1</v>
      </c>
    </row>
    <row r="654" spans="1:9" x14ac:dyDescent="0.25">
      <c r="A654" s="14">
        <v>36557</v>
      </c>
      <c r="B654" s="14">
        <v>36663</v>
      </c>
      <c r="C654" s="1">
        <v>1861</v>
      </c>
      <c r="D654" s="1">
        <f t="shared" si="50"/>
        <v>4</v>
      </c>
      <c r="E654" s="2">
        <f t="shared" si="51"/>
        <v>106</v>
      </c>
      <c r="F654" s="3">
        <f t="shared" si="52"/>
        <v>14</v>
      </c>
      <c r="G654" s="2">
        <v>1</v>
      </c>
      <c r="H654" s="2">
        <f t="shared" si="54"/>
        <v>14</v>
      </c>
      <c r="I654" s="2">
        <f t="shared" si="53"/>
        <v>-16</v>
      </c>
    </row>
    <row r="655" spans="1:9" x14ac:dyDescent="0.25">
      <c r="A655" s="14">
        <v>36557</v>
      </c>
      <c r="B655" s="14">
        <v>36698</v>
      </c>
      <c r="C655" s="1">
        <v>1871</v>
      </c>
      <c r="D655" s="1">
        <f t="shared" si="50"/>
        <v>4</v>
      </c>
      <c r="E655" s="2">
        <f t="shared" si="51"/>
        <v>141</v>
      </c>
      <c r="F655" s="3">
        <f t="shared" si="52"/>
        <v>35</v>
      </c>
      <c r="G655" s="2">
        <v>1</v>
      </c>
      <c r="H655" s="2">
        <f t="shared" si="54"/>
        <v>35</v>
      </c>
      <c r="I655" s="2">
        <f t="shared" si="53"/>
        <v>-20</v>
      </c>
    </row>
    <row r="656" spans="1:9" x14ac:dyDescent="0.25">
      <c r="A656" s="14">
        <v>36557</v>
      </c>
      <c r="B656" s="14">
        <v>36726</v>
      </c>
      <c r="C656" s="1">
        <v>1879</v>
      </c>
      <c r="D656" s="1">
        <f t="shared" si="50"/>
        <v>4</v>
      </c>
      <c r="E656" s="2">
        <f t="shared" si="51"/>
        <v>169</v>
      </c>
      <c r="F656" s="3">
        <f t="shared" si="52"/>
        <v>28</v>
      </c>
      <c r="G656" s="2">
        <v>1</v>
      </c>
      <c r="H656" s="2">
        <f t="shared" si="54"/>
        <v>28</v>
      </c>
      <c r="I656" s="2">
        <f t="shared" si="53"/>
        <v>-18</v>
      </c>
    </row>
    <row r="657" spans="1:9" x14ac:dyDescent="0.25">
      <c r="A657" s="14">
        <v>36557</v>
      </c>
      <c r="B657" s="14">
        <v>36754</v>
      </c>
      <c r="C657" s="1">
        <v>1886.5</v>
      </c>
      <c r="D657" s="1">
        <f t="shared" si="50"/>
        <v>4</v>
      </c>
      <c r="E657" s="2">
        <f t="shared" si="51"/>
        <v>197</v>
      </c>
      <c r="F657" s="3">
        <f t="shared" si="52"/>
        <v>28</v>
      </c>
      <c r="G657" s="2">
        <v>1</v>
      </c>
      <c r="H657" s="2">
        <f t="shared" si="54"/>
        <v>28</v>
      </c>
      <c r="I657" s="2">
        <f t="shared" si="53"/>
        <v>-15</v>
      </c>
    </row>
    <row r="658" spans="1:9" x14ac:dyDescent="0.25">
      <c r="A658" s="14">
        <v>36557</v>
      </c>
      <c r="B658" s="14">
        <v>36789</v>
      </c>
      <c r="C658" s="1">
        <v>1894</v>
      </c>
      <c r="D658" s="1">
        <f t="shared" si="50"/>
        <v>4</v>
      </c>
      <c r="E658" s="2">
        <f t="shared" si="51"/>
        <v>232</v>
      </c>
      <c r="F658" s="3">
        <f t="shared" si="52"/>
        <v>35</v>
      </c>
      <c r="G658" s="2">
        <v>1</v>
      </c>
      <c r="H658" s="2">
        <f t="shared" si="54"/>
        <v>35</v>
      </c>
      <c r="I658" s="2">
        <f t="shared" si="53"/>
        <v>-19</v>
      </c>
    </row>
    <row r="659" spans="1:9" x14ac:dyDescent="0.25">
      <c r="A659" s="14">
        <v>36557</v>
      </c>
      <c r="B659" s="14">
        <v>36817</v>
      </c>
      <c r="C659" s="1">
        <v>1898</v>
      </c>
      <c r="D659" s="1">
        <f t="shared" si="50"/>
        <v>4</v>
      </c>
      <c r="E659" s="2">
        <f t="shared" si="51"/>
        <v>260</v>
      </c>
      <c r="F659" s="3">
        <f t="shared" si="52"/>
        <v>28</v>
      </c>
      <c r="G659" s="2">
        <v>1</v>
      </c>
      <c r="H659" s="2">
        <f t="shared" si="54"/>
        <v>28</v>
      </c>
      <c r="I659" s="2">
        <f t="shared" si="53"/>
        <v>-17</v>
      </c>
    </row>
    <row r="660" spans="1:9" x14ac:dyDescent="0.25">
      <c r="A660" s="14">
        <v>36557</v>
      </c>
      <c r="B660" s="14">
        <v>36845</v>
      </c>
      <c r="C660" s="1">
        <v>1902</v>
      </c>
      <c r="D660" s="1">
        <f t="shared" si="50"/>
        <v>4</v>
      </c>
      <c r="E660" s="2">
        <f t="shared" si="51"/>
        <v>288</v>
      </c>
      <c r="F660" s="3">
        <f t="shared" si="52"/>
        <v>28</v>
      </c>
      <c r="G660" s="2">
        <v>1</v>
      </c>
      <c r="H660" s="2">
        <f t="shared" si="54"/>
        <v>28</v>
      </c>
      <c r="I660" s="2">
        <f t="shared" si="53"/>
        <v>-14</v>
      </c>
    </row>
    <row r="661" spans="1:9" x14ac:dyDescent="0.25">
      <c r="A661" s="14">
        <v>36557</v>
      </c>
      <c r="B661" s="14">
        <v>36880</v>
      </c>
      <c r="C661" s="1">
        <v>1906</v>
      </c>
      <c r="D661" s="1">
        <f t="shared" si="50"/>
        <v>4</v>
      </c>
      <c r="E661" s="2">
        <f t="shared" si="51"/>
        <v>323</v>
      </c>
      <c r="F661" s="3">
        <f t="shared" si="52"/>
        <v>35</v>
      </c>
      <c r="G661" s="2">
        <v>1</v>
      </c>
      <c r="H661" s="2">
        <f t="shared" si="54"/>
        <v>35</v>
      </c>
      <c r="I661" s="2">
        <f t="shared" si="53"/>
        <v>-19</v>
      </c>
    </row>
    <row r="662" spans="1:9" x14ac:dyDescent="0.25">
      <c r="A662" s="14">
        <v>36557</v>
      </c>
      <c r="B662" s="14">
        <v>36908</v>
      </c>
      <c r="C662" s="1">
        <v>1909.25</v>
      </c>
      <c r="D662" s="1">
        <f t="shared" si="50"/>
        <v>4</v>
      </c>
      <c r="E662" s="2">
        <f t="shared" si="51"/>
        <v>351</v>
      </c>
      <c r="F662" s="3">
        <f t="shared" si="52"/>
        <v>28</v>
      </c>
      <c r="G662" s="2">
        <v>1</v>
      </c>
      <c r="H662" s="2">
        <f t="shared" si="54"/>
        <v>28</v>
      </c>
      <c r="I662" s="2">
        <f t="shared" si="53"/>
        <v>-16</v>
      </c>
    </row>
    <row r="663" spans="1:9" x14ac:dyDescent="0.25">
      <c r="A663" s="14">
        <v>36557</v>
      </c>
      <c r="B663" s="14">
        <v>36943</v>
      </c>
      <c r="C663" s="1">
        <v>1912.5</v>
      </c>
      <c r="D663" s="1">
        <f t="shared" si="50"/>
        <v>4</v>
      </c>
      <c r="E663" s="2">
        <f t="shared" si="51"/>
        <v>386</v>
      </c>
      <c r="F663" s="3">
        <f t="shared" si="52"/>
        <v>35</v>
      </c>
      <c r="G663" s="2">
        <v>1</v>
      </c>
      <c r="H663" s="2">
        <f t="shared" si="54"/>
        <v>35</v>
      </c>
      <c r="I663" s="2">
        <f t="shared" si="53"/>
        <v>-20</v>
      </c>
    </row>
    <row r="664" spans="1:9" x14ac:dyDescent="0.25">
      <c r="A664" s="14">
        <v>36557</v>
      </c>
      <c r="B664" s="14">
        <v>36971</v>
      </c>
      <c r="C664" s="1">
        <v>1915.75</v>
      </c>
      <c r="D664" s="1">
        <f t="shared" si="50"/>
        <v>4</v>
      </c>
      <c r="E664" s="2">
        <f t="shared" si="51"/>
        <v>414</v>
      </c>
      <c r="F664" s="3">
        <f t="shared" si="52"/>
        <v>28</v>
      </c>
      <c r="G664" s="2">
        <v>1</v>
      </c>
      <c r="H664" s="2">
        <f t="shared" si="54"/>
        <v>28</v>
      </c>
      <c r="I664" s="2">
        <f t="shared" si="53"/>
        <v>-20</v>
      </c>
    </row>
    <row r="665" spans="1:9" x14ac:dyDescent="0.25">
      <c r="A665" s="14">
        <v>36557</v>
      </c>
      <c r="B665" s="14">
        <v>36999</v>
      </c>
      <c r="C665" s="1">
        <v>1919</v>
      </c>
      <c r="D665" s="1">
        <f t="shared" si="50"/>
        <v>4</v>
      </c>
      <c r="E665" s="2">
        <f t="shared" si="51"/>
        <v>442</v>
      </c>
      <c r="F665" s="3">
        <f t="shared" si="52"/>
        <v>28</v>
      </c>
      <c r="G665" s="2">
        <v>1</v>
      </c>
      <c r="H665" s="2">
        <f t="shared" si="54"/>
        <v>28</v>
      </c>
      <c r="I665" s="2">
        <f t="shared" si="53"/>
        <v>-17</v>
      </c>
    </row>
    <row r="666" spans="1:9" x14ac:dyDescent="0.25">
      <c r="A666" s="14">
        <v>36557</v>
      </c>
      <c r="B666" s="14">
        <v>37027</v>
      </c>
      <c r="C666" s="1">
        <v>1921.75</v>
      </c>
      <c r="D666" s="1">
        <f t="shared" si="50"/>
        <v>4</v>
      </c>
      <c r="E666" s="2">
        <f t="shared" si="51"/>
        <v>470</v>
      </c>
      <c r="F666" s="3">
        <f t="shared" si="52"/>
        <v>28</v>
      </c>
      <c r="G666" s="2">
        <v>1</v>
      </c>
      <c r="H666" s="2">
        <f t="shared" si="54"/>
        <v>28</v>
      </c>
      <c r="I666" s="2">
        <f t="shared" si="53"/>
        <v>-15</v>
      </c>
    </row>
    <row r="667" spans="1:9" x14ac:dyDescent="0.25">
      <c r="A667" s="14">
        <v>36557</v>
      </c>
      <c r="B667" s="14">
        <v>37062</v>
      </c>
      <c r="C667" s="1">
        <v>1924.5</v>
      </c>
      <c r="D667" s="1">
        <f t="shared" si="50"/>
        <v>4</v>
      </c>
      <c r="E667" s="2">
        <f t="shared" si="51"/>
        <v>505</v>
      </c>
      <c r="F667" s="3">
        <f t="shared" si="52"/>
        <v>35</v>
      </c>
      <c r="G667" s="2">
        <v>1</v>
      </c>
      <c r="H667" s="2">
        <f t="shared" si="54"/>
        <v>35</v>
      </c>
      <c r="I667" s="2">
        <f t="shared" si="53"/>
        <v>-19</v>
      </c>
    </row>
    <row r="668" spans="1:9" x14ac:dyDescent="0.25">
      <c r="A668" s="14">
        <v>36557</v>
      </c>
      <c r="B668" s="14">
        <v>37090</v>
      </c>
      <c r="C668" s="1">
        <v>1927.25</v>
      </c>
      <c r="D668" s="1">
        <f t="shared" si="50"/>
        <v>4</v>
      </c>
      <c r="E668" s="2">
        <f t="shared" si="51"/>
        <v>533</v>
      </c>
      <c r="F668" s="3">
        <f t="shared" si="52"/>
        <v>28</v>
      </c>
      <c r="G668" s="2">
        <v>1</v>
      </c>
      <c r="H668" s="2">
        <f t="shared" si="54"/>
        <v>28</v>
      </c>
      <c r="I668" s="2">
        <f t="shared" si="53"/>
        <v>-17</v>
      </c>
    </row>
    <row r="669" spans="1:9" x14ac:dyDescent="0.25">
      <c r="A669" s="14">
        <v>36557</v>
      </c>
      <c r="B669" s="14">
        <v>37118</v>
      </c>
      <c r="C669" s="1">
        <v>1930</v>
      </c>
      <c r="D669" s="1">
        <f t="shared" si="50"/>
        <v>4</v>
      </c>
      <c r="E669" s="2">
        <f t="shared" si="51"/>
        <v>561</v>
      </c>
      <c r="F669" s="3">
        <f t="shared" si="52"/>
        <v>28</v>
      </c>
      <c r="G669" s="2">
        <v>1</v>
      </c>
      <c r="H669" s="2">
        <f t="shared" si="54"/>
        <v>28</v>
      </c>
      <c r="I669" s="2">
        <f t="shared" si="53"/>
        <v>-14</v>
      </c>
    </row>
    <row r="670" spans="1:9" x14ac:dyDescent="0.25">
      <c r="A670" s="14">
        <v>36557</v>
      </c>
      <c r="B670" s="14">
        <v>37153</v>
      </c>
      <c r="C670" s="1">
        <v>1932.5</v>
      </c>
      <c r="D670" s="1">
        <f t="shared" si="50"/>
        <v>4</v>
      </c>
      <c r="E670" s="2">
        <f t="shared" si="51"/>
        <v>596</v>
      </c>
      <c r="F670" s="3">
        <f t="shared" si="52"/>
        <v>35</v>
      </c>
      <c r="G670" s="2">
        <v>1</v>
      </c>
      <c r="H670" s="2">
        <f t="shared" si="54"/>
        <v>35</v>
      </c>
      <c r="I670" s="2">
        <f t="shared" si="53"/>
        <v>-18</v>
      </c>
    </row>
    <row r="671" spans="1:9" x14ac:dyDescent="0.25">
      <c r="A671" s="14">
        <v>36557</v>
      </c>
      <c r="B671" s="14">
        <v>37181</v>
      </c>
      <c r="C671" s="1">
        <v>1935</v>
      </c>
      <c r="D671" s="1">
        <f t="shared" si="50"/>
        <v>4</v>
      </c>
      <c r="E671" s="2">
        <f t="shared" si="51"/>
        <v>624</v>
      </c>
      <c r="F671" s="3">
        <f t="shared" si="52"/>
        <v>28</v>
      </c>
      <c r="G671" s="2">
        <v>1</v>
      </c>
      <c r="H671" s="2">
        <f t="shared" si="54"/>
        <v>28</v>
      </c>
      <c r="I671" s="2">
        <f t="shared" si="53"/>
        <v>-16</v>
      </c>
    </row>
    <row r="672" spans="1:9" x14ac:dyDescent="0.25">
      <c r="A672" s="14">
        <v>36557</v>
      </c>
      <c r="B672" s="14">
        <v>37216</v>
      </c>
      <c r="C672" s="1">
        <v>1937.5</v>
      </c>
      <c r="D672" s="1">
        <f t="shared" si="50"/>
        <v>4</v>
      </c>
      <c r="E672" s="2">
        <f t="shared" si="51"/>
        <v>659</v>
      </c>
      <c r="F672" s="3">
        <f t="shared" si="52"/>
        <v>35</v>
      </c>
      <c r="G672" s="2">
        <v>1</v>
      </c>
      <c r="H672" s="2">
        <f t="shared" si="54"/>
        <v>35</v>
      </c>
      <c r="I672" s="2">
        <f t="shared" si="53"/>
        <v>-20</v>
      </c>
    </row>
    <row r="673" spans="1:9" x14ac:dyDescent="0.25">
      <c r="A673" s="14">
        <v>36557</v>
      </c>
      <c r="B673" s="14">
        <v>37244</v>
      </c>
      <c r="C673" s="1">
        <v>1940</v>
      </c>
      <c r="D673" s="1">
        <f t="shared" si="50"/>
        <v>4</v>
      </c>
      <c r="E673" s="2">
        <f t="shared" si="51"/>
        <v>687</v>
      </c>
      <c r="F673" s="3">
        <f t="shared" si="52"/>
        <v>28</v>
      </c>
      <c r="G673" s="2">
        <v>1</v>
      </c>
      <c r="H673" s="2">
        <f t="shared" si="54"/>
        <v>28</v>
      </c>
      <c r="I673" s="2">
        <f t="shared" si="53"/>
        <v>-18</v>
      </c>
    </row>
    <row r="674" spans="1:9" x14ac:dyDescent="0.25">
      <c r="A674" s="14">
        <v>36557</v>
      </c>
      <c r="B674" s="14">
        <v>37272</v>
      </c>
      <c r="C674" s="1">
        <v>1941.25</v>
      </c>
      <c r="D674" s="1">
        <f t="shared" si="50"/>
        <v>4</v>
      </c>
      <c r="E674" s="2">
        <f t="shared" si="51"/>
        <v>715</v>
      </c>
      <c r="F674" s="3">
        <f t="shared" si="52"/>
        <v>28</v>
      </c>
      <c r="G674" s="2">
        <v>1</v>
      </c>
      <c r="H674" s="2">
        <f t="shared" si="54"/>
        <v>28</v>
      </c>
      <c r="I674" s="2">
        <f t="shared" si="53"/>
        <v>-15</v>
      </c>
    </row>
    <row r="675" spans="1:9" x14ac:dyDescent="0.25">
      <c r="A675" s="14">
        <v>36557</v>
      </c>
      <c r="B675" s="14">
        <v>37307</v>
      </c>
      <c r="C675" s="1">
        <v>1942.5</v>
      </c>
      <c r="D675" s="1">
        <f t="shared" si="50"/>
        <v>4</v>
      </c>
      <c r="E675" s="2">
        <f t="shared" si="51"/>
        <v>750</v>
      </c>
      <c r="F675" s="3">
        <f t="shared" si="52"/>
        <v>35</v>
      </c>
      <c r="G675" s="2">
        <v>1</v>
      </c>
      <c r="H675" s="2">
        <f t="shared" si="54"/>
        <v>35</v>
      </c>
      <c r="I675" s="2">
        <f t="shared" si="53"/>
        <v>-19</v>
      </c>
    </row>
    <row r="676" spans="1:9" x14ac:dyDescent="0.25">
      <c r="A676" s="14">
        <v>36557</v>
      </c>
      <c r="B676" s="14">
        <v>37335</v>
      </c>
      <c r="C676" s="1">
        <v>1943.75</v>
      </c>
      <c r="D676" s="1">
        <f t="shared" si="50"/>
        <v>4</v>
      </c>
      <c r="E676" s="2">
        <f t="shared" si="51"/>
        <v>778</v>
      </c>
      <c r="F676" s="3">
        <f t="shared" si="52"/>
        <v>28</v>
      </c>
      <c r="G676" s="2">
        <v>1</v>
      </c>
      <c r="H676" s="2">
        <f t="shared" si="54"/>
        <v>28</v>
      </c>
      <c r="I676" s="2">
        <f t="shared" si="53"/>
        <v>-19</v>
      </c>
    </row>
    <row r="677" spans="1:9" x14ac:dyDescent="0.25">
      <c r="A677" s="14">
        <v>36557</v>
      </c>
      <c r="B677" s="14">
        <v>37363</v>
      </c>
      <c r="C677" s="1">
        <v>1945</v>
      </c>
      <c r="D677" s="1">
        <f t="shared" si="50"/>
        <v>4</v>
      </c>
      <c r="E677" s="2">
        <f t="shared" si="51"/>
        <v>806</v>
      </c>
      <c r="F677" s="3">
        <f t="shared" si="52"/>
        <v>28</v>
      </c>
      <c r="G677" s="2">
        <v>1</v>
      </c>
      <c r="H677" s="2">
        <f t="shared" si="54"/>
        <v>28</v>
      </c>
      <c r="I677" s="2">
        <f t="shared" si="53"/>
        <v>-16</v>
      </c>
    </row>
    <row r="678" spans="1:9" x14ac:dyDescent="0.25">
      <c r="A678" s="14">
        <v>36557</v>
      </c>
      <c r="B678" s="14">
        <v>37391</v>
      </c>
      <c r="C678" s="1">
        <v>1946.25</v>
      </c>
      <c r="D678" s="1">
        <f t="shared" si="50"/>
        <v>4</v>
      </c>
      <c r="E678" s="2">
        <f t="shared" si="51"/>
        <v>834</v>
      </c>
      <c r="F678" s="3">
        <f t="shared" si="52"/>
        <v>28</v>
      </c>
      <c r="G678" s="2">
        <v>1</v>
      </c>
      <c r="H678" s="2">
        <f t="shared" si="54"/>
        <v>28</v>
      </c>
      <c r="I678" s="2">
        <f t="shared" si="53"/>
        <v>-14</v>
      </c>
    </row>
    <row r="679" spans="1:9" x14ac:dyDescent="0.25">
      <c r="A679" s="14">
        <v>36558</v>
      </c>
      <c r="B679" s="14">
        <v>36560</v>
      </c>
      <c r="C679" s="1">
        <v>1789.5</v>
      </c>
      <c r="D679" s="1">
        <f t="shared" si="50"/>
        <v>6</v>
      </c>
      <c r="E679" s="2">
        <f t="shared" si="51"/>
        <v>2</v>
      </c>
      <c r="F679" s="3">
        <f t="shared" si="52"/>
        <v>-833</v>
      </c>
      <c r="G679" s="2">
        <v>1</v>
      </c>
      <c r="H679" s="2">
        <f t="shared" si="54"/>
        <v>-833</v>
      </c>
      <c r="I679" s="2">
        <f t="shared" si="53"/>
        <v>-2</v>
      </c>
    </row>
    <row r="680" spans="1:9" x14ac:dyDescent="0.25">
      <c r="A680" s="14">
        <v>36558</v>
      </c>
      <c r="B680" s="14">
        <v>36572</v>
      </c>
      <c r="C680" s="1">
        <v>1795</v>
      </c>
      <c r="D680" s="1">
        <f t="shared" si="50"/>
        <v>4</v>
      </c>
      <c r="E680" s="2">
        <f t="shared" si="51"/>
        <v>14</v>
      </c>
      <c r="F680" s="3">
        <f t="shared" si="52"/>
        <v>14</v>
      </c>
      <c r="G680" s="2">
        <v>1</v>
      </c>
      <c r="H680" s="2">
        <f t="shared" si="54"/>
        <v>14</v>
      </c>
      <c r="I680" s="2">
        <f t="shared" si="53"/>
        <v>-14</v>
      </c>
    </row>
    <row r="681" spans="1:9" x14ac:dyDescent="0.25">
      <c r="A681" s="14">
        <v>36558</v>
      </c>
      <c r="B681" s="14">
        <v>36574</v>
      </c>
      <c r="C681" s="1">
        <v>1795.75</v>
      </c>
      <c r="D681" s="1">
        <f t="shared" si="50"/>
        <v>6</v>
      </c>
      <c r="E681" s="2">
        <f t="shared" si="51"/>
        <v>16</v>
      </c>
      <c r="F681" s="3">
        <f t="shared" si="52"/>
        <v>0</v>
      </c>
      <c r="G681" s="2">
        <v>1</v>
      </c>
      <c r="H681" s="2">
        <f t="shared" si="54"/>
        <v>0</v>
      </c>
      <c r="I681" s="2">
        <f t="shared" si="53"/>
        <v>-16</v>
      </c>
    </row>
    <row r="682" spans="1:9" x14ac:dyDescent="0.25">
      <c r="A682" s="14">
        <v>36558</v>
      </c>
      <c r="B682" s="14">
        <v>36600</v>
      </c>
      <c r="C682" s="1">
        <v>1808</v>
      </c>
      <c r="D682" s="1">
        <f t="shared" si="50"/>
        <v>4</v>
      </c>
      <c r="E682" s="2">
        <f t="shared" si="51"/>
        <v>42</v>
      </c>
      <c r="F682" s="3">
        <f t="shared" si="52"/>
        <v>28</v>
      </c>
      <c r="G682" s="2">
        <v>1</v>
      </c>
      <c r="H682" s="2">
        <f t="shared" si="54"/>
        <v>28</v>
      </c>
      <c r="I682" s="2">
        <f t="shared" si="53"/>
        <v>-13</v>
      </c>
    </row>
    <row r="683" spans="1:9" x14ac:dyDescent="0.25">
      <c r="A683" s="14">
        <v>36558</v>
      </c>
      <c r="B683" s="14">
        <v>36602</v>
      </c>
      <c r="C683" s="1">
        <v>1808.75</v>
      </c>
      <c r="D683" s="1">
        <f t="shared" si="50"/>
        <v>6</v>
      </c>
      <c r="E683" s="2">
        <f t="shared" si="51"/>
        <v>44</v>
      </c>
      <c r="F683" s="3">
        <f t="shared" si="52"/>
        <v>0</v>
      </c>
      <c r="G683" s="2">
        <v>1</v>
      </c>
      <c r="H683" s="2">
        <f t="shared" si="54"/>
        <v>0</v>
      </c>
      <c r="I683" s="2">
        <f t="shared" si="53"/>
        <v>-15</v>
      </c>
    </row>
    <row r="684" spans="1:9" x14ac:dyDescent="0.25">
      <c r="A684" s="14">
        <v>36558</v>
      </c>
      <c r="B684" s="14">
        <v>36635</v>
      </c>
      <c r="C684" s="1">
        <v>1822</v>
      </c>
      <c r="D684" s="1">
        <f t="shared" si="50"/>
        <v>4</v>
      </c>
      <c r="E684" s="2">
        <f t="shared" si="51"/>
        <v>77</v>
      </c>
      <c r="F684" s="3">
        <f t="shared" si="52"/>
        <v>35</v>
      </c>
      <c r="G684" s="2">
        <v>1</v>
      </c>
      <c r="H684" s="2">
        <f t="shared" si="54"/>
        <v>35</v>
      </c>
      <c r="I684" s="2">
        <f t="shared" si="53"/>
        <v>-17</v>
      </c>
    </row>
    <row r="685" spans="1:9" x14ac:dyDescent="0.25">
      <c r="A685" s="14">
        <v>36558</v>
      </c>
      <c r="B685" s="14">
        <v>36648</v>
      </c>
      <c r="C685" s="1">
        <v>1827</v>
      </c>
      <c r="D685" s="1">
        <f t="shared" si="50"/>
        <v>3</v>
      </c>
      <c r="E685" s="2">
        <f t="shared" si="51"/>
        <v>90</v>
      </c>
      <c r="F685" s="3">
        <f t="shared" si="52"/>
        <v>14</v>
      </c>
      <c r="G685" s="2">
        <v>1</v>
      </c>
      <c r="H685" s="2">
        <f t="shared" si="54"/>
        <v>14</v>
      </c>
      <c r="I685" s="2">
        <f t="shared" si="53"/>
        <v>0</v>
      </c>
    </row>
    <row r="686" spans="1:9" x14ac:dyDescent="0.25">
      <c r="A686" s="14">
        <v>36558</v>
      </c>
      <c r="B686" s="14">
        <v>36663</v>
      </c>
      <c r="C686" s="1">
        <v>1832</v>
      </c>
      <c r="D686" s="1">
        <f t="shared" si="50"/>
        <v>4</v>
      </c>
      <c r="E686" s="2">
        <f t="shared" si="51"/>
        <v>105</v>
      </c>
      <c r="F686" s="3">
        <f t="shared" si="52"/>
        <v>14</v>
      </c>
      <c r="G686" s="2">
        <v>1</v>
      </c>
      <c r="H686" s="2">
        <f t="shared" si="54"/>
        <v>14</v>
      </c>
      <c r="I686" s="2">
        <f t="shared" si="53"/>
        <v>-15</v>
      </c>
    </row>
    <row r="687" spans="1:9" x14ac:dyDescent="0.25">
      <c r="A687" s="14">
        <v>36558</v>
      </c>
      <c r="B687" s="14">
        <v>36698</v>
      </c>
      <c r="C687" s="1">
        <v>1842.25</v>
      </c>
      <c r="D687" s="1">
        <f t="shared" si="50"/>
        <v>4</v>
      </c>
      <c r="E687" s="2">
        <f t="shared" si="51"/>
        <v>140</v>
      </c>
      <c r="F687" s="3">
        <f t="shared" si="52"/>
        <v>35</v>
      </c>
      <c r="G687" s="2">
        <v>1</v>
      </c>
      <c r="H687" s="2">
        <f t="shared" si="54"/>
        <v>35</v>
      </c>
      <c r="I687" s="2">
        <f t="shared" si="53"/>
        <v>-19</v>
      </c>
    </row>
    <row r="688" spans="1:9" x14ac:dyDescent="0.25">
      <c r="A688" s="14">
        <v>36558</v>
      </c>
      <c r="B688" s="14">
        <v>36726</v>
      </c>
      <c r="C688" s="1">
        <v>1850.5</v>
      </c>
      <c r="D688" s="1">
        <f t="shared" si="50"/>
        <v>4</v>
      </c>
      <c r="E688" s="2">
        <f t="shared" si="51"/>
        <v>168</v>
      </c>
      <c r="F688" s="3">
        <f t="shared" si="52"/>
        <v>28</v>
      </c>
      <c r="G688" s="2">
        <v>1</v>
      </c>
      <c r="H688" s="2">
        <f t="shared" si="54"/>
        <v>28</v>
      </c>
      <c r="I688" s="2">
        <f t="shared" si="53"/>
        <v>-17</v>
      </c>
    </row>
    <row r="689" spans="1:9" x14ac:dyDescent="0.25">
      <c r="A689" s="14">
        <v>36558</v>
      </c>
      <c r="B689" s="14">
        <v>36754</v>
      </c>
      <c r="C689" s="1">
        <v>1858.25</v>
      </c>
      <c r="D689" s="1">
        <f t="shared" si="50"/>
        <v>4</v>
      </c>
      <c r="E689" s="2">
        <f t="shared" si="51"/>
        <v>196</v>
      </c>
      <c r="F689" s="3">
        <f t="shared" si="52"/>
        <v>28</v>
      </c>
      <c r="G689" s="2">
        <v>1</v>
      </c>
      <c r="H689" s="2">
        <f t="shared" si="54"/>
        <v>28</v>
      </c>
      <c r="I689" s="2">
        <f t="shared" si="53"/>
        <v>-14</v>
      </c>
    </row>
    <row r="690" spans="1:9" x14ac:dyDescent="0.25">
      <c r="A690" s="14">
        <v>36558</v>
      </c>
      <c r="B690" s="14">
        <v>36789</v>
      </c>
      <c r="C690" s="1">
        <v>1866</v>
      </c>
      <c r="D690" s="1">
        <f t="shared" si="50"/>
        <v>4</v>
      </c>
      <c r="E690" s="2">
        <f t="shared" si="51"/>
        <v>231</v>
      </c>
      <c r="F690" s="3">
        <f t="shared" si="52"/>
        <v>35</v>
      </c>
      <c r="G690" s="2">
        <v>1</v>
      </c>
      <c r="H690" s="2">
        <f t="shared" si="54"/>
        <v>35</v>
      </c>
      <c r="I690" s="2">
        <f t="shared" si="53"/>
        <v>-18</v>
      </c>
    </row>
    <row r="691" spans="1:9" x14ac:dyDescent="0.25">
      <c r="A691" s="14">
        <v>36558</v>
      </c>
      <c r="B691" s="14">
        <v>36817</v>
      </c>
      <c r="C691" s="1">
        <v>1870.5</v>
      </c>
      <c r="D691" s="1">
        <f t="shared" si="50"/>
        <v>4</v>
      </c>
      <c r="E691" s="2">
        <f t="shared" si="51"/>
        <v>259</v>
      </c>
      <c r="F691" s="3">
        <f t="shared" si="52"/>
        <v>28</v>
      </c>
      <c r="G691" s="2">
        <v>1</v>
      </c>
      <c r="H691" s="2">
        <f t="shared" si="54"/>
        <v>28</v>
      </c>
      <c r="I691" s="2">
        <f t="shared" si="53"/>
        <v>-16</v>
      </c>
    </row>
    <row r="692" spans="1:9" x14ac:dyDescent="0.25">
      <c r="A692" s="14">
        <v>36558</v>
      </c>
      <c r="B692" s="14">
        <v>36845</v>
      </c>
      <c r="C692" s="1">
        <v>1874.75</v>
      </c>
      <c r="D692" s="1">
        <f t="shared" si="50"/>
        <v>4</v>
      </c>
      <c r="E692" s="2">
        <f t="shared" si="51"/>
        <v>287</v>
      </c>
      <c r="F692" s="3">
        <f t="shared" si="52"/>
        <v>28</v>
      </c>
      <c r="G692" s="2">
        <v>1</v>
      </c>
      <c r="H692" s="2">
        <f t="shared" si="54"/>
        <v>28</v>
      </c>
      <c r="I692" s="2">
        <f t="shared" si="53"/>
        <v>-13</v>
      </c>
    </row>
    <row r="693" spans="1:9" x14ac:dyDescent="0.25">
      <c r="A693" s="14">
        <v>36558</v>
      </c>
      <c r="B693" s="14">
        <v>36880</v>
      </c>
      <c r="C693" s="1">
        <v>1879</v>
      </c>
      <c r="D693" s="1">
        <f t="shared" si="50"/>
        <v>4</v>
      </c>
      <c r="E693" s="2">
        <f t="shared" si="51"/>
        <v>322</v>
      </c>
      <c r="F693" s="3">
        <f t="shared" si="52"/>
        <v>35</v>
      </c>
      <c r="G693" s="2">
        <v>1</v>
      </c>
      <c r="H693" s="2">
        <f t="shared" si="54"/>
        <v>35</v>
      </c>
      <c r="I693" s="2">
        <f t="shared" si="53"/>
        <v>-18</v>
      </c>
    </row>
    <row r="694" spans="1:9" x14ac:dyDescent="0.25">
      <c r="A694" s="14">
        <v>36558</v>
      </c>
      <c r="B694" s="14">
        <v>36908</v>
      </c>
      <c r="C694" s="1">
        <v>1882.25</v>
      </c>
      <c r="D694" s="1">
        <f t="shared" si="50"/>
        <v>4</v>
      </c>
      <c r="E694" s="2">
        <f t="shared" si="51"/>
        <v>350</v>
      </c>
      <c r="F694" s="3">
        <f t="shared" si="52"/>
        <v>28</v>
      </c>
      <c r="G694" s="2">
        <v>1</v>
      </c>
      <c r="H694" s="2">
        <f t="shared" si="54"/>
        <v>28</v>
      </c>
      <c r="I694" s="2">
        <f t="shared" si="53"/>
        <v>-15</v>
      </c>
    </row>
    <row r="695" spans="1:9" x14ac:dyDescent="0.25">
      <c r="A695" s="14">
        <v>36558</v>
      </c>
      <c r="B695" s="14">
        <v>36943</v>
      </c>
      <c r="C695" s="1">
        <v>1885.5</v>
      </c>
      <c r="D695" s="1">
        <f t="shared" si="50"/>
        <v>4</v>
      </c>
      <c r="E695" s="2">
        <f t="shared" si="51"/>
        <v>385</v>
      </c>
      <c r="F695" s="3">
        <f t="shared" si="52"/>
        <v>35</v>
      </c>
      <c r="G695" s="2">
        <v>1</v>
      </c>
      <c r="H695" s="2">
        <f t="shared" si="54"/>
        <v>35</v>
      </c>
      <c r="I695" s="2">
        <f t="shared" si="53"/>
        <v>-19</v>
      </c>
    </row>
    <row r="696" spans="1:9" x14ac:dyDescent="0.25">
      <c r="A696" s="14">
        <v>36558</v>
      </c>
      <c r="B696" s="14">
        <v>36971</v>
      </c>
      <c r="C696" s="1">
        <v>1888.5</v>
      </c>
      <c r="D696" s="1">
        <f t="shared" si="50"/>
        <v>4</v>
      </c>
      <c r="E696" s="2">
        <f t="shared" si="51"/>
        <v>413</v>
      </c>
      <c r="F696" s="3">
        <f t="shared" si="52"/>
        <v>28</v>
      </c>
      <c r="G696" s="2">
        <v>1</v>
      </c>
      <c r="H696" s="2">
        <f t="shared" si="54"/>
        <v>28</v>
      </c>
      <c r="I696" s="2">
        <f t="shared" si="53"/>
        <v>-19</v>
      </c>
    </row>
    <row r="697" spans="1:9" x14ac:dyDescent="0.25">
      <c r="A697" s="14">
        <v>36558</v>
      </c>
      <c r="B697" s="14">
        <v>36999</v>
      </c>
      <c r="C697" s="1">
        <v>1891.5</v>
      </c>
      <c r="D697" s="1">
        <f t="shared" si="50"/>
        <v>4</v>
      </c>
      <c r="E697" s="2">
        <f t="shared" si="51"/>
        <v>441</v>
      </c>
      <c r="F697" s="3">
        <f t="shared" si="52"/>
        <v>28</v>
      </c>
      <c r="G697" s="2">
        <v>1</v>
      </c>
      <c r="H697" s="2">
        <f t="shared" si="54"/>
        <v>28</v>
      </c>
      <c r="I697" s="2">
        <f t="shared" si="53"/>
        <v>-16</v>
      </c>
    </row>
    <row r="698" spans="1:9" x14ac:dyDescent="0.25">
      <c r="A698" s="14">
        <v>36558</v>
      </c>
      <c r="B698" s="14">
        <v>37027</v>
      </c>
      <c r="C698" s="1">
        <v>1894.5</v>
      </c>
      <c r="D698" s="1">
        <f t="shared" si="50"/>
        <v>4</v>
      </c>
      <c r="E698" s="2">
        <f t="shared" si="51"/>
        <v>469</v>
      </c>
      <c r="F698" s="3">
        <f t="shared" si="52"/>
        <v>28</v>
      </c>
      <c r="G698" s="2">
        <v>1</v>
      </c>
      <c r="H698" s="2">
        <f t="shared" si="54"/>
        <v>28</v>
      </c>
      <c r="I698" s="2">
        <f t="shared" si="53"/>
        <v>-14</v>
      </c>
    </row>
    <row r="699" spans="1:9" x14ac:dyDescent="0.25">
      <c r="A699" s="14">
        <v>36558</v>
      </c>
      <c r="B699" s="14">
        <v>37062</v>
      </c>
      <c r="C699" s="1">
        <v>1897.5</v>
      </c>
      <c r="D699" s="1">
        <f t="shared" si="50"/>
        <v>4</v>
      </c>
      <c r="E699" s="2">
        <f t="shared" si="51"/>
        <v>504</v>
      </c>
      <c r="F699" s="3">
        <f t="shared" si="52"/>
        <v>35</v>
      </c>
      <c r="G699" s="2">
        <v>1</v>
      </c>
      <c r="H699" s="2">
        <f t="shared" si="54"/>
        <v>35</v>
      </c>
      <c r="I699" s="2">
        <f t="shared" si="53"/>
        <v>-18</v>
      </c>
    </row>
    <row r="700" spans="1:9" x14ac:dyDescent="0.25">
      <c r="A700" s="14">
        <v>36558</v>
      </c>
      <c r="B700" s="14">
        <v>37090</v>
      </c>
      <c r="C700" s="1">
        <v>1900.25</v>
      </c>
      <c r="D700" s="1">
        <f t="shared" si="50"/>
        <v>4</v>
      </c>
      <c r="E700" s="2">
        <f t="shared" si="51"/>
        <v>532</v>
      </c>
      <c r="F700" s="3">
        <f t="shared" si="52"/>
        <v>28</v>
      </c>
      <c r="G700" s="2">
        <v>1</v>
      </c>
      <c r="H700" s="2">
        <f t="shared" si="54"/>
        <v>28</v>
      </c>
      <c r="I700" s="2">
        <f t="shared" si="53"/>
        <v>-16</v>
      </c>
    </row>
    <row r="701" spans="1:9" x14ac:dyDescent="0.25">
      <c r="A701" s="14">
        <v>36558</v>
      </c>
      <c r="B701" s="14">
        <v>37118</v>
      </c>
      <c r="C701" s="1">
        <v>1903</v>
      </c>
      <c r="D701" s="1">
        <f t="shared" si="50"/>
        <v>4</v>
      </c>
      <c r="E701" s="2">
        <f t="shared" si="51"/>
        <v>560</v>
      </c>
      <c r="F701" s="3">
        <f t="shared" si="52"/>
        <v>28</v>
      </c>
      <c r="G701" s="2">
        <v>1</v>
      </c>
      <c r="H701" s="2">
        <f t="shared" si="54"/>
        <v>28</v>
      </c>
      <c r="I701" s="2">
        <f t="shared" si="53"/>
        <v>-13</v>
      </c>
    </row>
    <row r="702" spans="1:9" x14ac:dyDescent="0.25">
      <c r="A702" s="14">
        <v>36558</v>
      </c>
      <c r="B702" s="14">
        <v>37153</v>
      </c>
      <c r="C702" s="1">
        <v>1905.75</v>
      </c>
      <c r="D702" s="1">
        <f t="shared" si="50"/>
        <v>4</v>
      </c>
      <c r="E702" s="2">
        <f t="shared" si="51"/>
        <v>595</v>
      </c>
      <c r="F702" s="3">
        <f t="shared" si="52"/>
        <v>35</v>
      </c>
      <c r="G702" s="2">
        <v>1</v>
      </c>
      <c r="H702" s="2">
        <f t="shared" si="54"/>
        <v>35</v>
      </c>
      <c r="I702" s="2">
        <f t="shared" si="53"/>
        <v>-17</v>
      </c>
    </row>
    <row r="703" spans="1:9" x14ac:dyDescent="0.25">
      <c r="A703" s="14">
        <v>36558</v>
      </c>
      <c r="B703" s="14">
        <v>37181</v>
      </c>
      <c r="C703" s="1">
        <v>1908.5</v>
      </c>
      <c r="D703" s="1">
        <f t="shared" si="50"/>
        <v>4</v>
      </c>
      <c r="E703" s="2">
        <f t="shared" si="51"/>
        <v>623</v>
      </c>
      <c r="F703" s="3">
        <f t="shared" si="52"/>
        <v>28</v>
      </c>
      <c r="G703" s="2">
        <v>1</v>
      </c>
      <c r="H703" s="2">
        <f t="shared" si="54"/>
        <v>28</v>
      </c>
      <c r="I703" s="2">
        <f t="shared" si="53"/>
        <v>-15</v>
      </c>
    </row>
    <row r="704" spans="1:9" x14ac:dyDescent="0.25">
      <c r="A704" s="14">
        <v>36558</v>
      </c>
      <c r="B704" s="14">
        <v>37216</v>
      </c>
      <c r="C704" s="1">
        <v>1911.25</v>
      </c>
      <c r="D704" s="1">
        <f t="shared" si="50"/>
        <v>4</v>
      </c>
      <c r="E704" s="2">
        <f t="shared" si="51"/>
        <v>658</v>
      </c>
      <c r="F704" s="3">
        <f t="shared" si="52"/>
        <v>35</v>
      </c>
      <c r="G704" s="2">
        <v>1</v>
      </c>
      <c r="H704" s="2">
        <f t="shared" si="54"/>
        <v>35</v>
      </c>
      <c r="I704" s="2">
        <f t="shared" si="53"/>
        <v>-19</v>
      </c>
    </row>
    <row r="705" spans="1:9" x14ac:dyDescent="0.25">
      <c r="A705" s="14">
        <v>36558</v>
      </c>
      <c r="B705" s="14">
        <v>37244</v>
      </c>
      <c r="C705" s="1">
        <v>1914</v>
      </c>
      <c r="D705" s="1">
        <f t="shared" si="50"/>
        <v>4</v>
      </c>
      <c r="E705" s="2">
        <f t="shared" si="51"/>
        <v>686</v>
      </c>
      <c r="F705" s="3">
        <f t="shared" si="52"/>
        <v>28</v>
      </c>
      <c r="G705" s="2">
        <v>1</v>
      </c>
      <c r="H705" s="2">
        <f t="shared" si="54"/>
        <v>28</v>
      </c>
      <c r="I705" s="2">
        <f t="shared" si="53"/>
        <v>-17</v>
      </c>
    </row>
    <row r="706" spans="1:9" x14ac:dyDescent="0.25">
      <c r="A706" s="14">
        <v>36558</v>
      </c>
      <c r="B706" s="14">
        <v>37272</v>
      </c>
      <c r="C706" s="1">
        <v>1915.5</v>
      </c>
      <c r="D706" s="1">
        <f t="shared" ref="D706:D769" si="55">WEEKDAY(B706)</f>
        <v>4</v>
      </c>
      <c r="E706" s="2">
        <f t="shared" ref="E706:E769" si="56">B706-A706</f>
        <v>714</v>
      </c>
      <c r="F706" s="3">
        <f t="shared" si="52"/>
        <v>28</v>
      </c>
      <c r="G706" s="2">
        <v>1</v>
      </c>
      <c r="H706" s="2">
        <f t="shared" si="54"/>
        <v>28</v>
      </c>
      <c r="I706" s="2">
        <f t="shared" si="53"/>
        <v>-14</v>
      </c>
    </row>
    <row r="707" spans="1:9" x14ac:dyDescent="0.25">
      <c r="A707" s="14">
        <v>36558</v>
      </c>
      <c r="B707" s="14">
        <v>37307</v>
      </c>
      <c r="C707" s="1">
        <v>1917</v>
      </c>
      <c r="D707" s="1">
        <f t="shared" si="55"/>
        <v>4</v>
      </c>
      <c r="E707" s="2">
        <f t="shared" si="56"/>
        <v>749</v>
      </c>
      <c r="F707" s="3">
        <f t="shared" ref="F707:F770" si="57">B707-B706+(D706-D707)</f>
        <v>35</v>
      </c>
      <c r="G707" s="2">
        <v>1</v>
      </c>
      <c r="H707" s="2">
        <f t="shared" si="54"/>
        <v>35</v>
      </c>
      <c r="I707" s="2">
        <f t="shared" ref="I707:I770" si="58">DAY(A707)-DAY(B707)</f>
        <v>-18</v>
      </c>
    </row>
    <row r="708" spans="1:9" x14ac:dyDescent="0.25">
      <c r="A708" s="14">
        <v>36558</v>
      </c>
      <c r="B708" s="14">
        <v>37335</v>
      </c>
      <c r="C708" s="1">
        <v>1918.5</v>
      </c>
      <c r="D708" s="1">
        <f t="shared" si="55"/>
        <v>4</v>
      </c>
      <c r="E708" s="2">
        <f t="shared" si="56"/>
        <v>777</v>
      </c>
      <c r="F708" s="3">
        <f t="shared" si="57"/>
        <v>28</v>
      </c>
      <c r="G708" s="2">
        <v>1</v>
      </c>
      <c r="H708" s="2">
        <f t="shared" ref="H708:H771" si="59">G708*F708</f>
        <v>28</v>
      </c>
      <c r="I708" s="2">
        <f t="shared" si="58"/>
        <v>-18</v>
      </c>
    </row>
    <row r="709" spans="1:9" x14ac:dyDescent="0.25">
      <c r="A709" s="14">
        <v>36558</v>
      </c>
      <c r="B709" s="14">
        <v>37363</v>
      </c>
      <c r="C709" s="1">
        <v>1920</v>
      </c>
      <c r="D709" s="1">
        <f t="shared" si="55"/>
        <v>4</v>
      </c>
      <c r="E709" s="2">
        <f t="shared" si="56"/>
        <v>805</v>
      </c>
      <c r="F709" s="3">
        <f t="shared" si="57"/>
        <v>28</v>
      </c>
      <c r="G709" s="2">
        <v>1</v>
      </c>
      <c r="H709" s="2">
        <f t="shared" si="59"/>
        <v>28</v>
      </c>
      <c r="I709" s="2">
        <f t="shared" si="58"/>
        <v>-15</v>
      </c>
    </row>
    <row r="710" spans="1:9" x14ac:dyDescent="0.25">
      <c r="A710" s="14">
        <v>36558</v>
      </c>
      <c r="B710" s="14">
        <v>37391</v>
      </c>
      <c r="C710" s="1">
        <v>1921.5</v>
      </c>
      <c r="D710" s="1">
        <f t="shared" si="55"/>
        <v>4</v>
      </c>
      <c r="E710" s="2">
        <f t="shared" si="56"/>
        <v>833</v>
      </c>
      <c r="F710" s="3">
        <f t="shared" si="57"/>
        <v>28</v>
      </c>
      <c r="G710" s="2">
        <v>1</v>
      </c>
      <c r="H710" s="2">
        <f t="shared" si="59"/>
        <v>28</v>
      </c>
      <c r="I710" s="2">
        <f t="shared" si="58"/>
        <v>-13</v>
      </c>
    </row>
    <row r="711" spans="1:9" x14ac:dyDescent="0.25">
      <c r="A711" s="14">
        <v>36559</v>
      </c>
      <c r="B711" s="14">
        <v>36563</v>
      </c>
      <c r="C711" s="1">
        <v>1779.75</v>
      </c>
      <c r="D711" s="1">
        <f t="shared" si="55"/>
        <v>2</v>
      </c>
      <c r="E711" s="2">
        <f t="shared" si="56"/>
        <v>4</v>
      </c>
      <c r="F711" s="3">
        <f t="shared" si="57"/>
        <v>-826</v>
      </c>
      <c r="G711" s="2">
        <v>1</v>
      </c>
      <c r="H711" s="2">
        <f t="shared" si="59"/>
        <v>-826</v>
      </c>
      <c r="I711" s="2">
        <f t="shared" si="58"/>
        <v>-4</v>
      </c>
    </row>
    <row r="712" spans="1:9" x14ac:dyDescent="0.25">
      <c r="A712" s="14">
        <v>36559</v>
      </c>
      <c r="B712" s="14">
        <v>36572</v>
      </c>
      <c r="C712" s="1">
        <v>1784</v>
      </c>
      <c r="D712" s="1">
        <f t="shared" si="55"/>
        <v>4</v>
      </c>
      <c r="E712" s="2">
        <f t="shared" si="56"/>
        <v>13</v>
      </c>
      <c r="F712" s="3">
        <f t="shared" si="57"/>
        <v>7</v>
      </c>
      <c r="G712" s="2">
        <v>1</v>
      </c>
      <c r="H712" s="2">
        <f t="shared" si="59"/>
        <v>7</v>
      </c>
      <c r="I712" s="2">
        <f t="shared" si="58"/>
        <v>-13</v>
      </c>
    </row>
    <row r="713" spans="1:9" x14ac:dyDescent="0.25">
      <c r="A713" s="14">
        <v>36559</v>
      </c>
      <c r="B713" s="14">
        <v>36574</v>
      </c>
      <c r="C713" s="1">
        <v>1784.75</v>
      </c>
      <c r="D713" s="1">
        <f t="shared" si="55"/>
        <v>6</v>
      </c>
      <c r="E713" s="2">
        <f t="shared" si="56"/>
        <v>15</v>
      </c>
      <c r="F713" s="3">
        <f t="shared" si="57"/>
        <v>0</v>
      </c>
      <c r="G713" s="2">
        <v>1</v>
      </c>
      <c r="H713" s="2">
        <f t="shared" si="59"/>
        <v>0</v>
      </c>
      <c r="I713" s="2">
        <f t="shared" si="58"/>
        <v>-15</v>
      </c>
    </row>
    <row r="714" spans="1:9" x14ac:dyDescent="0.25">
      <c r="A714" s="14">
        <v>36559</v>
      </c>
      <c r="B714" s="14">
        <v>36600</v>
      </c>
      <c r="C714" s="1">
        <v>1797</v>
      </c>
      <c r="D714" s="1">
        <f t="shared" si="55"/>
        <v>4</v>
      </c>
      <c r="E714" s="2">
        <f t="shared" si="56"/>
        <v>41</v>
      </c>
      <c r="F714" s="3">
        <f t="shared" si="57"/>
        <v>28</v>
      </c>
      <c r="G714" s="2">
        <v>1</v>
      </c>
      <c r="H714" s="2">
        <f t="shared" si="59"/>
        <v>28</v>
      </c>
      <c r="I714" s="2">
        <f t="shared" si="58"/>
        <v>-12</v>
      </c>
    </row>
    <row r="715" spans="1:9" x14ac:dyDescent="0.25">
      <c r="A715" s="14">
        <v>36559</v>
      </c>
      <c r="B715" s="14">
        <v>36602</v>
      </c>
      <c r="C715" s="1">
        <v>1797.75</v>
      </c>
      <c r="D715" s="1">
        <f t="shared" si="55"/>
        <v>6</v>
      </c>
      <c r="E715" s="2">
        <f t="shared" si="56"/>
        <v>43</v>
      </c>
      <c r="F715" s="3">
        <f t="shared" si="57"/>
        <v>0</v>
      </c>
      <c r="G715" s="2">
        <v>1</v>
      </c>
      <c r="H715" s="2">
        <f t="shared" si="59"/>
        <v>0</v>
      </c>
      <c r="I715" s="2">
        <f t="shared" si="58"/>
        <v>-14</v>
      </c>
    </row>
    <row r="716" spans="1:9" x14ac:dyDescent="0.25">
      <c r="A716" s="14">
        <v>36559</v>
      </c>
      <c r="B716" s="14">
        <v>36635</v>
      </c>
      <c r="C716" s="1">
        <v>1811.5</v>
      </c>
      <c r="D716" s="1">
        <f t="shared" si="55"/>
        <v>4</v>
      </c>
      <c r="E716" s="2">
        <f t="shared" si="56"/>
        <v>76</v>
      </c>
      <c r="F716" s="3">
        <f t="shared" si="57"/>
        <v>35</v>
      </c>
      <c r="G716" s="2">
        <v>1</v>
      </c>
      <c r="H716" s="2">
        <f t="shared" si="59"/>
        <v>35</v>
      </c>
      <c r="I716" s="2">
        <f t="shared" si="58"/>
        <v>-16</v>
      </c>
    </row>
    <row r="717" spans="1:9" x14ac:dyDescent="0.25">
      <c r="A717" s="14">
        <v>36559</v>
      </c>
      <c r="B717" s="14">
        <v>36649</v>
      </c>
      <c r="C717" s="1">
        <v>1817</v>
      </c>
      <c r="D717" s="1">
        <f t="shared" si="55"/>
        <v>4</v>
      </c>
      <c r="E717" s="2">
        <f t="shared" si="56"/>
        <v>90</v>
      </c>
      <c r="F717" s="3">
        <f t="shared" si="57"/>
        <v>14</v>
      </c>
      <c r="G717" s="2">
        <v>1</v>
      </c>
      <c r="H717" s="2">
        <f t="shared" si="59"/>
        <v>14</v>
      </c>
      <c r="I717" s="2">
        <f t="shared" si="58"/>
        <v>0</v>
      </c>
    </row>
    <row r="718" spans="1:9" x14ac:dyDescent="0.25">
      <c r="A718" s="14">
        <v>36559</v>
      </c>
      <c r="B718" s="14">
        <v>36663</v>
      </c>
      <c r="C718" s="1">
        <v>1821.75</v>
      </c>
      <c r="D718" s="1">
        <f t="shared" si="55"/>
        <v>4</v>
      </c>
      <c r="E718" s="2">
        <f t="shared" si="56"/>
        <v>104</v>
      </c>
      <c r="F718" s="3">
        <f t="shared" si="57"/>
        <v>14</v>
      </c>
      <c r="G718" s="2">
        <v>1</v>
      </c>
      <c r="H718" s="2">
        <f t="shared" si="59"/>
        <v>14</v>
      </c>
      <c r="I718" s="2">
        <f t="shared" si="58"/>
        <v>-14</v>
      </c>
    </row>
    <row r="719" spans="1:9" x14ac:dyDescent="0.25">
      <c r="A719" s="14">
        <v>36559</v>
      </c>
      <c r="B719" s="14">
        <v>36698</v>
      </c>
      <c r="C719" s="1">
        <v>1832.25</v>
      </c>
      <c r="D719" s="1">
        <f t="shared" si="55"/>
        <v>4</v>
      </c>
      <c r="E719" s="2">
        <f t="shared" si="56"/>
        <v>139</v>
      </c>
      <c r="F719" s="3">
        <f t="shared" si="57"/>
        <v>35</v>
      </c>
      <c r="G719" s="2">
        <v>1</v>
      </c>
      <c r="H719" s="2">
        <f t="shared" si="59"/>
        <v>35</v>
      </c>
      <c r="I719" s="2">
        <f t="shared" si="58"/>
        <v>-18</v>
      </c>
    </row>
    <row r="720" spans="1:9" x14ac:dyDescent="0.25">
      <c r="A720" s="14">
        <v>36559</v>
      </c>
      <c r="B720" s="14">
        <v>36726</v>
      </c>
      <c r="C720" s="1">
        <v>1840.75</v>
      </c>
      <c r="D720" s="1">
        <f t="shared" si="55"/>
        <v>4</v>
      </c>
      <c r="E720" s="2">
        <f t="shared" si="56"/>
        <v>167</v>
      </c>
      <c r="F720" s="3">
        <f t="shared" si="57"/>
        <v>28</v>
      </c>
      <c r="G720" s="2">
        <v>1</v>
      </c>
      <c r="H720" s="2">
        <f t="shared" si="59"/>
        <v>28</v>
      </c>
      <c r="I720" s="2">
        <f t="shared" si="58"/>
        <v>-16</v>
      </c>
    </row>
    <row r="721" spans="1:9" x14ac:dyDescent="0.25">
      <c r="A721" s="14">
        <v>36559</v>
      </c>
      <c r="B721" s="14">
        <v>36754</v>
      </c>
      <c r="C721" s="1">
        <v>1848.75</v>
      </c>
      <c r="D721" s="1">
        <f t="shared" si="55"/>
        <v>4</v>
      </c>
      <c r="E721" s="2">
        <f t="shared" si="56"/>
        <v>195</v>
      </c>
      <c r="F721" s="3">
        <f t="shared" si="57"/>
        <v>28</v>
      </c>
      <c r="G721" s="2">
        <v>1</v>
      </c>
      <c r="H721" s="2">
        <f t="shared" si="59"/>
        <v>28</v>
      </c>
      <c r="I721" s="2">
        <f t="shared" si="58"/>
        <v>-13</v>
      </c>
    </row>
    <row r="722" spans="1:9" x14ac:dyDescent="0.25">
      <c r="A722" s="14">
        <v>36559</v>
      </c>
      <c r="B722" s="14">
        <v>36789</v>
      </c>
      <c r="C722" s="1">
        <v>1856.5</v>
      </c>
      <c r="D722" s="1">
        <f t="shared" si="55"/>
        <v>4</v>
      </c>
      <c r="E722" s="2">
        <f t="shared" si="56"/>
        <v>230</v>
      </c>
      <c r="F722" s="3">
        <f t="shared" si="57"/>
        <v>35</v>
      </c>
      <c r="G722" s="2">
        <v>1</v>
      </c>
      <c r="H722" s="2">
        <f t="shared" si="59"/>
        <v>35</v>
      </c>
      <c r="I722" s="2">
        <f t="shared" si="58"/>
        <v>-17</v>
      </c>
    </row>
    <row r="723" spans="1:9" x14ac:dyDescent="0.25">
      <c r="A723" s="14">
        <v>36559</v>
      </c>
      <c r="B723" s="14">
        <v>36817</v>
      </c>
      <c r="C723" s="1">
        <v>1861</v>
      </c>
      <c r="D723" s="1">
        <f t="shared" si="55"/>
        <v>4</v>
      </c>
      <c r="E723" s="2">
        <f t="shared" si="56"/>
        <v>258</v>
      </c>
      <c r="F723" s="3">
        <f t="shared" si="57"/>
        <v>28</v>
      </c>
      <c r="G723" s="2">
        <v>1</v>
      </c>
      <c r="H723" s="2">
        <f t="shared" si="59"/>
        <v>28</v>
      </c>
      <c r="I723" s="2">
        <f t="shared" si="58"/>
        <v>-15</v>
      </c>
    </row>
    <row r="724" spans="1:9" x14ac:dyDescent="0.25">
      <c r="A724" s="14">
        <v>36559</v>
      </c>
      <c r="B724" s="14">
        <v>36845</v>
      </c>
      <c r="C724" s="1">
        <v>1865.25</v>
      </c>
      <c r="D724" s="1">
        <f t="shared" si="55"/>
        <v>4</v>
      </c>
      <c r="E724" s="2">
        <f t="shared" si="56"/>
        <v>286</v>
      </c>
      <c r="F724" s="3">
        <f t="shared" si="57"/>
        <v>28</v>
      </c>
      <c r="G724" s="2">
        <v>1</v>
      </c>
      <c r="H724" s="2">
        <f t="shared" si="59"/>
        <v>28</v>
      </c>
      <c r="I724" s="2">
        <f t="shared" si="58"/>
        <v>-12</v>
      </c>
    </row>
    <row r="725" spans="1:9" x14ac:dyDescent="0.25">
      <c r="A725" s="14">
        <v>36559</v>
      </c>
      <c r="B725" s="14">
        <v>36880</v>
      </c>
      <c r="C725" s="1">
        <v>1869.5</v>
      </c>
      <c r="D725" s="1">
        <f t="shared" si="55"/>
        <v>4</v>
      </c>
      <c r="E725" s="2">
        <f t="shared" si="56"/>
        <v>321</v>
      </c>
      <c r="F725" s="3">
        <f t="shared" si="57"/>
        <v>35</v>
      </c>
      <c r="G725" s="2">
        <v>1</v>
      </c>
      <c r="H725" s="2">
        <f t="shared" si="59"/>
        <v>35</v>
      </c>
      <c r="I725" s="2">
        <f t="shared" si="58"/>
        <v>-17</v>
      </c>
    </row>
    <row r="726" spans="1:9" x14ac:dyDescent="0.25">
      <c r="A726" s="14">
        <v>36559</v>
      </c>
      <c r="B726" s="14">
        <v>36908</v>
      </c>
      <c r="C726" s="1">
        <v>1872.5</v>
      </c>
      <c r="D726" s="1">
        <f t="shared" si="55"/>
        <v>4</v>
      </c>
      <c r="E726" s="2">
        <f t="shared" si="56"/>
        <v>349</v>
      </c>
      <c r="F726" s="3">
        <f t="shared" si="57"/>
        <v>28</v>
      </c>
      <c r="G726" s="2">
        <v>1</v>
      </c>
      <c r="H726" s="2">
        <f t="shared" si="59"/>
        <v>28</v>
      </c>
      <c r="I726" s="2">
        <f t="shared" si="58"/>
        <v>-14</v>
      </c>
    </row>
    <row r="727" spans="1:9" x14ac:dyDescent="0.25">
      <c r="A727" s="14">
        <v>36559</v>
      </c>
      <c r="B727" s="14">
        <v>36943</v>
      </c>
      <c r="C727" s="1">
        <v>1875.5</v>
      </c>
      <c r="D727" s="1">
        <f t="shared" si="55"/>
        <v>4</v>
      </c>
      <c r="E727" s="2">
        <f t="shared" si="56"/>
        <v>384</v>
      </c>
      <c r="F727" s="3">
        <f t="shared" si="57"/>
        <v>35</v>
      </c>
      <c r="G727" s="2">
        <v>1</v>
      </c>
      <c r="H727" s="2">
        <f t="shared" si="59"/>
        <v>35</v>
      </c>
      <c r="I727" s="2">
        <f t="shared" si="58"/>
        <v>-18</v>
      </c>
    </row>
    <row r="728" spans="1:9" x14ac:dyDescent="0.25">
      <c r="A728" s="14">
        <v>36559</v>
      </c>
      <c r="B728" s="14">
        <v>36971</v>
      </c>
      <c r="C728" s="1">
        <v>1878.5</v>
      </c>
      <c r="D728" s="1">
        <f t="shared" si="55"/>
        <v>4</v>
      </c>
      <c r="E728" s="2">
        <f t="shared" si="56"/>
        <v>412</v>
      </c>
      <c r="F728" s="3">
        <f t="shared" si="57"/>
        <v>28</v>
      </c>
      <c r="G728" s="2">
        <v>1</v>
      </c>
      <c r="H728" s="2">
        <f t="shared" si="59"/>
        <v>28</v>
      </c>
      <c r="I728" s="2">
        <f t="shared" si="58"/>
        <v>-18</v>
      </c>
    </row>
    <row r="729" spans="1:9" x14ac:dyDescent="0.25">
      <c r="A729" s="14">
        <v>36559</v>
      </c>
      <c r="B729" s="14">
        <v>36999</v>
      </c>
      <c r="C729" s="1">
        <v>1881.5</v>
      </c>
      <c r="D729" s="1">
        <f t="shared" si="55"/>
        <v>4</v>
      </c>
      <c r="E729" s="2">
        <f t="shared" si="56"/>
        <v>440</v>
      </c>
      <c r="F729" s="3">
        <f t="shared" si="57"/>
        <v>28</v>
      </c>
      <c r="G729" s="2">
        <v>1</v>
      </c>
      <c r="H729" s="2">
        <f t="shared" si="59"/>
        <v>28</v>
      </c>
      <c r="I729" s="2">
        <f t="shared" si="58"/>
        <v>-15</v>
      </c>
    </row>
    <row r="730" spans="1:9" x14ac:dyDescent="0.25">
      <c r="A730" s="14">
        <v>36559</v>
      </c>
      <c r="B730" s="14">
        <v>37027</v>
      </c>
      <c r="C730" s="1">
        <v>1884.25</v>
      </c>
      <c r="D730" s="1">
        <f t="shared" si="55"/>
        <v>4</v>
      </c>
      <c r="E730" s="2">
        <f t="shared" si="56"/>
        <v>468</v>
      </c>
      <c r="F730" s="3">
        <f t="shared" si="57"/>
        <v>28</v>
      </c>
      <c r="G730" s="2">
        <v>1</v>
      </c>
      <c r="H730" s="2">
        <f t="shared" si="59"/>
        <v>28</v>
      </c>
      <c r="I730" s="2">
        <f t="shared" si="58"/>
        <v>-13</v>
      </c>
    </row>
    <row r="731" spans="1:9" x14ac:dyDescent="0.25">
      <c r="A731" s="14">
        <v>36559</v>
      </c>
      <c r="B731" s="14">
        <v>37062</v>
      </c>
      <c r="C731" s="1">
        <v>1887</v>
      </c>
      <c r="D731" s="1">
        <f t="shared" si="55"/>
        <v>4</v>
      </c>
      <c r="E731" s="2">
        <f t="shared" si="56"/>
        <v>503</v>
      </c>
      <c r="F731" s="3">
        <f t="shared" si="57"/>
        <v>35</v>
      </c>
      <c r="G731" s="2">
        <v>1</v>
      </c>
      <c r="H731" s="2">
        <f t="shared" si="59"/>
        <v>35</v>
      </c>
      <c r="I731" s="2">
        <f t="shared" si="58"/>
        <v>-17</v>
      </c>
    </row>
    <row r="732" spans="1:9" x14ac:dyDescent="0.25">
      <c r="A732" s="14">
        <v>36559</v>
      </c>
      <c r="B732" s="14">
        <v>37090</v>
      </c>
      <c r="C732" s="1">
        <v>1889.75</v>
      </c>
      <c r="D732" s="1">
        <f t="shared" si="55"/>
        <v>4</v>
      </c>
      <c r="E732" s="2">
        <f t="shared" si="56"/>
        <v>531</v>
      </c>
      <c r="F732" s="3">
        <f t="shared" si="57"/>
        <v>28</v>
      </c>
      <c r="G732" s="2">
        <v>1</v>
      </c>
      <c r="H732" s="2">
        <f t="shared" si="59"/>
        <v>28</v>
      </c>
      <c r="I732" s="2">
        <f t="shared" si="58"/>
        <v>-15</v>
      </c>
    </row>
    <row r="733" spans="1:9" x14ac:dyDescent="0.25">
      <c r="A733" s="14">
        <v>36559</v>
      </c>
      <c r="B733" s="14">
        <v>37118</v>
      </c>
      <c r="C733" s="1">
        <v>1892.5</v>
      </c>
      <c r="D733" s="1">
        <f t="shared" si="55"/>
        <v>4</v>
      </c>
      <c r="E733" s="2">
        <f t="shared" si="56"/>
        <v>559</v>
      </c>
      <c r="F733" s="3">
        <f t="shared" si="57"/>
        <v>28</v>
      </c>
      <c r="G733" s="2">
        <v>1</v>
      </c>
      <c r="H733" s="2">
        <f t="shared" si="59"/>
        <v>28</v>
      </c>
      <c r="I733" s="2">
        <f t="shared" si="58"/>
        <v>-12</v>
      </c>
    </row>
    <row r="734" spans="1:9" x14ac:dyDescent="0.25">
      <c r="A734" s="14">
        <v>36559</v>
      </c>
      <c r="B734" s="14">
        <v>37153</v>
      </c>
      <c r="C734" s="1">
        <v>1895.25</v>
      </c>
      <c r="D734" s="1">
        <f t="shared" si="55"/>
        <v>4</v>
      </c>
      <c r="E734" s="2">
        <f t="shared" si="56"/>
        <v>594</v>
      </c>
      <c r="F734" s="3">
        <f t="shared" si="57"/>
        <v>35</v>
      </c>
      <c r="G734" s="2">
        <v>1</v>
      </c>
      <c r="H734" s="2">
        <f t="shared" si="59"/>
        <v>35</v>
      </c>
      <c r="I734" s="2">
        <f t="shared" si="58"/>
        <v>-16</v>
      </c>
    </row>
    <row r="735" spans="1:9" x14ac:dyDescent="0.25">
      <c r="A735" s="14">
        <v>36559</v>
      </c>
      <c r="B735" s="14">
        <v>37181</v>
      </c>
      <c r="C735" s="1">
        <v>1898</v>
      </c>
      <c r="D735" s="1">
        <f t="shared" si="55"/>
        <v>4</v>
      </c>
      <c r="E735" s="2">
        <f t="shared" si="56"/>
        <v>622</v>
      </c>
      <c r="F735" s="3">
        <f t="shared" si="57"/>
        <v>28</v>
      </c>
      <c r="G735" s="2">
        <v>1</v>
      </c>
      <c r="H735" s="2">
        <f t="shared" si="59"/>
        <v>28</v>
      </c>
      <c r="I735" s="2">
        <f t="shared" si="58"/>
        <v>-14</v>
      </c>
    </row>
    <row r="736" spans="1:9" x14ac:dyDescent="0.25">
      <c r="A736" s="14">
        <v>36559</v>
      </c>
      <c r="B736" s="14">
        <v>37216</v>
      </c>
      <c r="C736" s="1">
        <v>1900.75</v>
      </c>
      <c r="D736" s="1">
        <f t="shared" si="55"/>
        <v>4</v>
      </c>
      <c r="E736" s="2">
        <f t="shared" si="56"/>
        <v>657</v>
      </c>
      <c r="F736" s="3">
        <f t="shared" si="57"/>
        <v>35</v>
      </c>
      <c r="G736" s="2">
        <v>1</v>
      </c>
      <c r="H736" s="2">
        <f t="shared" si="59"/>
        <v>35</v>
      </c>
      <c r="I736" s="2">
        <f t="shared" si="58"/>
        <v>-18</v>
      </c>
    </row>
    <row r="737" spans="1:9" x14ac:dyDescent="0.25">
      <c r="A737" s="14">
        <v>36559</v>
      </c>
      <c r="B737" s="14">
        <v>37244</v>
      </c>
      <c r="C737" s="1">
        <v>1903.5</v>
      </c>
      <c r="D737" s="1">
        <f t="shared" si="55"/>
        <v>4</v>
      </c>
      <c r="E737" s="2">
        <f t="shared" si="56"/>
        <v>685</v>
      </c>
      <c r="F737" s="3">
        <f t="shared" si="57"/>
        <v>28</v>
      </c>
      <c r="G737" s="2">
        <v>1</v>
      </c>
      <c r="H737" s="2">
        <f t="shared" si="59"/>
        <v>28</v>
      </c>
      <c r="I737" s="2">
        <f t="shared" si="58"/>
        <v>-16</v>
      </c>
    </row>
    <row r="738" spans="1:9" x14ac:dyDescent="0.25">
      <c r="A738" s="14">
        <v>36559</v>
      </c>
      <c r="B738" s="14">
        <v>37272</v>
      </c>
      <c r="C738" s="1">
        <v>1905</v>
      </c>
      <c r="D738" s="1">
        <f t="shared" si="55"/>
        <v>4</v>
      </c>
      <c r="E738" s="2">
        <f t="shared" si="56"/>
        <v>713</v>
      </c>
      <c r="F738" s="3">
        <f t="shared" si="57"/>
        <v>28</v>
      </c>
      <c r="G738" s="2">
        <v>1</v>
      </c>
      <c r="H738" s="2">
        <f t="shared" si="59"/>
        <v>28</v>
      </c>
      <c r="I738" s="2">
        <f t="shared" si="58"/>
        <v>-13</v>
      </c>
    </row>
    <row r="739" spans="1:9" x14ac:dyDescent="0.25">
      <c r="A739" s="14">
        <v>36559</v>
      </c>
      <c r="B739" s="14">
        <v>37307</v>
      </c>
      <c r="C739" s="1">
        <v>1906.5</v>
      </c>
      <c r="D739" s="1">
        <f t="shared" si="55"/>
        <v>4</v>
      </c>
      <c r="E739" s="2">
        <f t="shared" si="56"/>
        <v>748</v>
      </c>
      <c r="F739" s="3">
        <f t="shared" si="57"/>
        <v>35</v>
      </c>
      <c r="G739" s="2">
        <v>1</v>
      </c>
      <c r="H739" s="2">
        <f t="shared" si="59"/>
        <v>35</v>
      </c>
      <c r="I739" s="2">
        <f t="shared" si="58"/>
        <v>-17</v>
      </c>
    </row>
    <row r="740" spans="1:9" x14ac:dyDescent="0.25">
      <c r="A740" s="14">
        <v>36559</v>
      </c>
      <c r="B740" s="14">
        <v>37335</v>
      </c>
      <c r="C740" s="1">
        <v>1908</v>
      </c>
      <c r="D740" s="1">
        <f t="shared" si="55"/>
        <v>4</v>
      </c>
      <c r="E740" s="2">
        <f t="shared" si="56"/>
        <v>776</v>
      </c>
      <c r="F740" s="3">
        <f t="shared" si="57"/>
        <v>28</v>
      </c>
      <c r="G740" s="2">
        <v>1</v>
      </c>
      <c r="H740" s="2">
        <f t="shared" si="59"/>
        <v>28</v>
      </c>
      <c r="I740" s="2">
        <f t="shared" si="58"/>
        <v>-17</v>
      </c>
    </row>
    <row r="741" spans="1:9" x14ac:dyDescent="0.25">
      <c r="A741" s="14">
        <v>36559</v>
      </c>
      <c r="B741" s="14">
        <v>37363</v>
      </c>
      <c r="C741" s="1">
        <v>1909.5</v>
      </c>
      <c r="D741" s="1">
        <f t="shared" si="55"/>
        <v>4</v>
      </c>
      <c r="E741" s="2">
        <f t="shared" si="56"/>
        <v>804</v>
      </c>
      <c r="F741" s="3">
        <f t="shared" si="57"/>
        <v>28</v>
      </c>
      <c r="G741" s="2">
        <v>1</v>
      </c>
      <c r="H741" s="2">
        <f t="shared" si="59"/>
        <v>28</v>
      </c>
      <c r="I741" s="2">
        <f t="shared" si="58"/>
        <v>-14</v>
      </c>
    </row>
    <row r="742" spans="1:9" x14ac:dyDescent="0.25">
      <c r="A742" s="14">
        <v>36559</v>
      </c>
      <c r="B742" s="14">
        <v>37391</v>
      </c>
      <c r="C742" s="1">
        <v>1911</v>
      </c>
      <c r="D742" s="1">
        <f t="shared" si="55"/>
        <v>4</v>
      </c>
      <c r="E742" s="2">
        <f t="shared" si="56"/>
        <v>832</v>
      </c>
      <c r="F742" s="3">
        <f t="shared" si="57"/>
        <v>28</v>
      </c>
      <c r="G742" s="2">
        <v>1</v>
      </c>
      <c r="H742" s="2">
        <f t="shared" si="59"/>
        <v>28</v>
      </c>
      <c r="I742" s="2">
        <f t="shared" si="58"/>
        <v>-12</v>
      </c>
    </row>
    <row r="743" spans="1:9" x14ac:dyDescent="0.25">
      <c r="A743" s="14">
        <v>36560</v>
      </c>
      <c r="B743" s="14">
        <v>36564</v>
      </c>
      <c r="C743" s="1">
        <v>1781.75</v>
      </c>
      <c r="D743" s="1">
        <f t="shared" si="55"/>
        <v>3</v>
      </c>
      <c r="E743" s="2">
        <f t="shared" si="56"/>
        <v>4</v>
      </c>
      <c r="F743" s="3">
        <f t="shared" si="57"/>
        <v>-826</v>
      </c>
      <c r="G743" s="2">
        <v>1</v>
      </c>
      <c r="H743" s="2">
        <f t="shared" si="59"/>
        <v>-826</v>
      </c>
      <c r="I743" s="2">
        <f t="shared" si="58"/>
        <v>-4</v>
      </c>
    </row>
    <row r="744" spans="1:9" x14ac:dyDescent="0.25">
      <c r="A744" s="14">
        <v>36560</v>
      </c>
      <c r="B744" s="14">
        <v>36572</v>
      </c>
      <c r="C744" s="1">
        <v>1785.5</v>
      </c>
      <c r="D744" s="1">
        <f t="shared" si="55"/>
        <v>4</v>
      </c>
      <c r="E744" s="2">
        <f t="shared" si="56"/>
        <v>12</v>
      </c>
      <c r="F744" s="3">
        <f t="shared" si="57"/>
        <v>7</v>
      </c>
      <c r="G744" s="2">
        <v>1</v>
      </c>
      <c r="H744" s="2">
        <f t="shared" si="59"/>
        <v>7</v>
      </c>
      <c r="I744" s="2">
        <f t="shared" si="58"/>
        <v>-12</v>
      </c>
    </row>
    <row r="745" spans="1:9" x14ac:dyDescent="0.25">
      <c r="A745" s="14">
        <v>36560</v>
      </c>
      <c r="B745" s="14">
        <v>36574</v>
      </c>
      <c r="C745" s="1">
        <v>1786.25</v>
      </c>
      <c r="D745" s="1">
        <f t="shared" si="55"/>
        <v>6</v>
      </c>
      <c r="E745" s="2">
        <f t="shared" si="56"/>
        <v>14</v>
      </c>
      <c r="F745" s="3">
        <f t="shared" si="57"/>
        <v>0</v>
      </c>
      <c r="G745" s="2">
        <v>1</v>
      </c>
      <c r="H745" s="2">
        <f t="shared" si="59"/>
        <v>0</v>
      </c>
      <c r="I745" s="2">
        <f t="shared" si="58"/>
        <v>-14</v>
      </c>
    </row>
    <row r="746" spans="1:9" x14ac:dyDescent="0.25">
      <c r="A746" s="14">
        <v>36560</v>
      </c>
      <c r="B746" s="14">
        <v>36600</v>
      </c>
      <c r="C746" s="1">
        <v>1798.5</v>
      </c>
      <c r="D746" s="1">
        <f t="shared" si="55"/>
        <v>4</v>
      </c>
      <c r="E746" s="2">
        <f t="shared" si="56"/>
        <v>40</v>
      </c>
      <c r="F746" s="3">
        <f t="shared" si="57"/>
        <v>28</v>
      </c>
      <c r="G746" s="2">
        <v>1</v>
      </c>
      <c r="H746" s="2">
        <f t="shared" si="59"/>
        <v>28</v>
      </c>
      <c r="I746" s="2">
        <f t="shared" si="58"/>
        <v>-11</v>
      </c>
    </row>
    <row r="747" spans="1:9" x14ac:dyDescent="0.25">
      <c r="A747" s="14">
        <v>36560</v>
      </c>
      <c r="B747" s="14">
        <v>36602</v>
      </c>
      <c r="C747" s="1">
        <v>1799.25</v>
      </c>
      <c r="D747" s="1">
        <f t="shared" si="55"/>
        <v>6</v>
      </c>
      <c r="E747" s="2">
        <f t="shared" si="56"/>
        <v>42</v>
      </c>
      <c r="F747" s="3">
        <f t="shared" si="57"/>
        <v>0</v>
      </c>
      <c r="G747" s="2">
        <v>1</v>
      </c>
      <c r="H747" s="2">
        <f t="shared" si="59"/>
        <v>0</v>
      </c>
      <c r="I747" s="2">
        <f t="shared" si="58"/>
        <v>-13</v>
      </c>
    </row>
    <row r="748" spans="1:9" x14ac:dyDescent="0.25">
      <c r="A748" s="14">
        <v>36560</v>
      </c>
      <c r="B748" s="14">
        <v>36635</v>
      </c>
      <c r="C748" s="1">
        <v>1813</v>
      </c>
      <c r="D748" s="1">
        <f t="shared" si="55"/>
        <v>4</v>
      </c>
      <c r="E748" s="2">
        <f t="shared" si="56"/>
        <v>75</v>
      </c>
      <c r="F748" s="3">
        <f t="shared" si="57"/>
        <v>35</v>
      </c>
      <c r="G748" s="2">
        <v>1</v>
      </c>
      <c r="H748" s="2">
        <f t="shared" si="59"/>
        <v>35</v>
      </c>
      <c r="I748" s="2">
        <f t="shared" si="58"/>
        <v>-15</v>
      </c>
    </row>
    <row r="749" spans="1:9" x14ac:dyDescent="0.25">
      <c r="A749" s="14">
        <v>36560</v>
      </c>
      <c r="B749" s="14">
        <v>36650</v>
      </c>
      <c r="C749" s="1">
        <v>1819</v>
      </c>
      <c r="D749" s="1">
        <f t="shared" si="55"/>
        <v>5</v>
      </c>
      <c r="E749" s="2">
        <f t="shared" si="56"/>
        <v>90</v>
      </c>
      <c r="F749" s="3">
        <f t="shared" si="57"/>
        <v>14</v>
      </c>
      <c r="G749" s="2">
        <v>1</v>
      </c>
      <c r="H749" s="2">
        <f t="shared" si="59"/>
        <v>14</v>
      </c>
      <c r="I749" s="2">
        <f t="shared" si="58"/>
        <v>0</v>
      </c>
    </row>
    <row r="750" spans="1:9" x14ac:dyDescent="0.25">
      <c r="A750" s="14">
        <v>36560</v>
      </c>
      <c r="B750" s="14">
        <v>36663</v>
      </c>
      <c r="C750" s="1">
        <v>1823.5</v>
      </c>
      <c r="D750" s="1">
        <f t="shared" si="55"/>
        <v>4</v>
      </c>
      <c r="E750" s="2">
        <f t="shared" si="56"/>
        <v>103</v>
      </c>
      <c r="F750" s="3">
        <f t="shared" si="57"/>
        <v>14</v>
      </c>
      <c r="G750" s="2">
        <v>1</v>
      </c>
      <c r="H750" s="2">
        <f t="shared" si="59"/>
        <v>14</v>
      </c>
      <c r="I750" s="2">
        <f t="shared" si="58"/>
        <v>-13</v>
      </c>
    </row>
    <row r="751" spans="1:9" x14ac:dyDescent="0.25">
      <c r="A751" s="14">
        <v>36560</v>
      </c>
      <c r="B751" s="14">
        <v>36698</v>
      </c>
      <c r="C751" s="1">
        <v>1834.25</v>
      </c>
      <c r="D751" s="1">
        <f t="shared" si="55"/>
        <v>4</v>
      </c>
      <c r="E751" s="2">
        <f t="shared" si="56"/>
        <v>138</v>
      </c>
      <c r="F751" s="3">
        <f t="shared" si="57"/>
        <v>35</v>
      </c>
      <c r="G751" s="2">
        <v>1</v>
      </c>
      <c r="H751" s="2">
        <f t="shared" si="59"/>
        <v>35</v>
      </c>
      <c r="I751" s="2">
        <f t="shared" si="58"/>
        <v>-17</v>
      </c>
    </row>
    <row r="752" spans="1:9" x14ac:dyDescent="0.25">
      <c r="A752" s="14">
        <v>36560</v>
      </c>
      <c r="B752" s="14">
        <v>36726</v>
      </c>
      <c r="C752" s="1">
        <v>1843</v>
      </c>
      <c r="D752" s="1">
        <f t="shared" si="55"/>
        <v>4</v>
      </c>
      <c r="E752" s="2">
        <f t="shared" si="56"/>
        <v>166</v>
      </c>
      <c r="F752" s="3">
        <f t="shared" si="57"/>
        <v>28</v>
      </c>
      <c r="G752" s="2">
        <v>1</v>
      </c>
      <c r="H752" s="2">
        <f t="shared" si="59"/>
        <v>28</v>
      </c>
      <c r="I752" s="2">
        <f t="shared" si="58"/>
        <v>-15</v>
      </c>
    </row>
    <row r="753" spans="1:9" x14ac:dyDescent="0.25">
      <c r="A753" s="14">
        <v>36560</v>
      </c>
      <c r="B753" s="14">
        <v>36754</v>
      </c>
      <c r="C753" s="1">
        <v>1851</v>
      </c>
      <c r="D753" s="1">
        <f t="shared" si="55"/>
        <v>4</v>
      </c>
      <c r="E753" s="2">
        <f t="shared" si="56"/>
        <v>194</v>
      </c>
      <c r="F753" s="3">
        <f t="shared" si="57"/>
        <v>28</v>
      </c>
      <c r="G753" s="2">
        <v>1</v>
      </c>
      <c r="H753" s="2">
        <f t="shared" si="59"/>
        <v>28</v>
      </c>
      <c r="I753" s="2">
        <f t="shared" si="58"/>
        <v>-12</v>
      </c>
    </row>
    <row r="754" spans="1:9" x14ac:dyDescent="0.25">
      <c r="A754" s="14">
        <v>36560</v>
      </c>
      <c r="B754" s="14">
        <v>36789</v>
      </c>
      <c r="C754" s="1">
        <v>1859</v>
      </c>
      <c r="D754" s="7">
        <f t="shared" si="55"/>
        <v>4</v>
      </c>
      <c r="E754" s="8">
        <f t="shared" si="56"/>
        <v>229</v>
      </c>
      <c r="F754" s="9">
        <f t="shared" si="57"/>
        <v>35</v>
      </c>
      <c r="G754" s="8">
        <v>1</v>
      </c>
      <c r="H754" s="8">
        <f t="shared" si="59"/>
        <v>35</v>
      </c>
      <c r="I754" s="2">
        <f t="shared" si="58"/>
        <v>-16</v>
      </c>
    </row>
    <row r="755" spans="1:9" x14ac:dyDescent="0.25">
      <c r="A755" s="14">
        <v>36560</v>
      </c>
      <c r="B755" s="14">
        <v>36817</v>
      </c>
      <c r="C755" s="1">
        <v>1863.5</v>
      </c>
      <c r="D755" s="1">
        <f t="shared" si="55"/>
        <v>4</v>
      </c>
      <c r="E755" s="2">
        <f t="shared" si="56"/>
        <v>257</v>
      </c>
      <c r="F755" s="3">
        <f t="shared" si="57"/>
        <v>28</v>
      </c>
      <c r="G755" s="2">
        <v>1</v>
      </c>
      <c r="H755" s="2">
        <f t="shared" si="59"/>
        <v>28</v>
      </c>
      <c r="I755" s="2">
        <f t="shared" si="58"/>
        <v>-14</v>
      </c>
    </row>
    <row r="756" spans="1:9" x14ac:dyDescent="0.25">
      <c r="A756" s="14">
        <v>36560</v>
      </c>
      <c r="B756" s="14">
        <v>36845</v>
      </c>
      <c r="C756" s="1">
        <v>1867.5</v>
      </c>
      <c r="D756" s="1">
        <f t="shared" si="55"/>
        <v>4</v>
      </c>
      <c r="E756" s="2">
        <f t="shared" si="56"/>
        <v>285</v>
      </c>
      <c r="F756" s="3">
        <f t="shared" si="57"/>
        <v>28</v>
      </c>
      <c r="G756" s="2">
        <v>1</v>
      </c>
      <c r="H756" s="2">
        <f t="shared" si="59"/>
        <v>28</v>
      </c>
      <c r="I756" s="2">
        <f t="shared" si="58"/>
        <v>-11</v>
      </c>
    </row>
    <row r="757" spans="1:9" x14ac:dyDescent="0.25">
      <c r="A757" s="14">
        <v>36560</v>
      </c>
      <c r="B757" s="14">
        <v>36880</v>
      </c>
      <c r="C757" s="1">
        <v>1871.5</v>
      </c>
      <c r="D757" s="1">
        <f t="shared" si="55"/>
        <v>4</v>
      </c>
      <c r="E757" s="2">
        <f t="shared" si="56"/>
        <v>320</v>
      </c>
      <c r="F757" s="3">
        <f t="shared" si="57"/>
        <v>35</v>
      </c>
      <c r="G757" s="2">
        <v>1</v>
      </c>
      <c r="H757" s="2">
        <f t="shared" si="59"/>
        <v>35</v>
      </c>
      <c r="I757" s="2">
        <f t="shared" si="58"/>
        <v>-16</v>
      </c>
    </row>
    <row r="758" spans="1:9" x14ac:dyDescent="0.25">
      <c r="A758" s="14">
        <v>36560</v>
      </c>
      <c r="B758" s="14">
        <v>36908</v>
      </c>
      <c r="C758" s="1">
        <v>1874.25</v>
      </c>
      <c r="D758" s="1">
        <f t="shared" si="55"/>
        <v>4</v>
      </c>
      <c r="E758" s="2">
        <f t="shared" si="56"/>
        <v>348</v>
      </c>
      <c r="F758" s="3">
        <f t="shared" si="57"/>
        <v>28</v>
      </c>
      <c r="G758" s="2">
        <v>1</v>
      </c>
      <c r="H758" s="2">
        <f t="shared" si="59"/>
        <v>28</v>
      </c>
      <c r="I758" s="2">
        <f t="shared" si="58"/>
        <v>-13</v>
      </c>
    </row>
    <row r="759" spans="1:9" x14ac:dyDescent="0.25">
      <c r="A759" s="14">
        <v>36560</v>
      </c>
      <c r="B759" s="14">
        <v>36943</v>
      </c>
      <c r="C759" s="1">
        <v>1877</v>
      </c>
      <c r="D759" s="1">
        <f t="shared" si="55"/>
        <v>4</v>
      </c>
      <c r="E759" s="2">
        <f t="shared" si="56"/>
        <v>383</v>
      </c>
      <c r="F759" s="3">
        <f t="shared" si="57"/>
        <v>35</v>
      </c>
      <c r="G759" s="2">
        <v>1</v>
      </c>
      <c r="H759" s="2">
        <f t="shared" si="59"/>
        <v>35</v>
      </c>
      <c r="I759" s="2">
        <f t="shared" si="58"/>
        <v>-17</v>
      </c>
    </row>
    <row r="760" spans="1:9" x14ac:dyDescent="0.25">
      <c r="A760" s="14">
        <v>36560</v>
      </c>
      <c r="B760" s="14">
        <v>36971</v>
      </c>
      <c r="C760" s="1">
        <v>1879.75</v>
      </c>
      <c r="D760" s="1">
        <f t="shared" si="55"/>
        <v>4</v>
      </c>
      <c r="E760" s="2">
        <f t="shared" si="56"/>
        <v>411</v>
      </c>
      <c r="F760" s="3">
        <f t="shared" si="57"/>
        <v>28</v>
      </c>
      <c r="G760" s="2">
        <v>1</v>
      </c>
      <c r="H760" s="2">
        <f t="shared" si="59"/>
        <v>28</v>
      </c>
      <c r="I760" s="2">
        <f t="shared" si="58"/>
        <v>-17</v>
      </c>
    </row>
    <row r="761" spans="1:9" x14ac:dyDescent="0.25">
      <c r="A761" s="14">
        <v>36560</v>
      </c>
      <c r="B761" s="14">
        <v>36999</v>
      </c>
      <c r="C761" s="1">
        <v>1882.5</v>
      </c>
      <c r="D761" s="1">
        <f t="shared" si="55"/>
        <v>4</v>
      </c>
      <c r="E761" s="2">
        <f t="shared" si="56"/>
        <v>439</v>
      </c>
      <c r="F761" s="3">
        <f t="shared" si="57"/>
        <v>28</v>
      </c>
      <c r="G761" s="2">
        <v>1</v>
      </c>
      <c r="H761" s="2">
        <f t="shared" si="59"/>
        <v>28</v>
      </c>
      <c r="I761" s="2">
        <f t="shared" si="58"/>
        <v>-14</v>
      </c>
    </row>
    <row r="762" spans="1:9" x14ac:dyDescent="0.25">
      <c r="A762" s="14">
        <v>36560</v>
      </c>
      <c r="B762" s="14">
        <v>37027</v>
      </c>
      <c r="C762" s="1">
        <v>1885.25</v>
      </c>
      <c r="D762" s="1">
        <f t="shared" si="55"/>
        <v>4</v>
      </c>
      <c r="E762" s="2">
        <f t="shared" si="56"/>
        <v>467</v>
      </c>
      <c r="F762" s="3">
        <f t="shared" si="57"/>
        <v>28</v>
      </c>
      <c r="G762" s="2">
        <v>1</v>
      </c>
      <c r="H762" s="2">
        <f t="shared" si="59"/>
        <v>28</v>
      </c>
      <c r="I762" s="2">
        <f t="shared" si="58"/>
        <v>-12</v>
      </c>
    </row>
    <row r="763" spans="1:9" x14ac:dyDescent="0.25">
      <c r="A763" s="14">
        <v>36560</v>
      </c>
      <c r="B763" s="14">
        <v>37062</v>
      </c>
      <c r="C763" s="1">
        <v>1888</v>
      </c>
      <c r="D763" s="1">
        <f t="shared" si="55"/>
        <v>4</v>
      </c>
      <c r="E763" s="2">
        <f t="shared" si="56"/>
        <v>502</v>
      </c>
      <c r="F763" s="3">
        <f t="shared" si="57"/>
        <v>35</v>
      </c>
      <c r="G763" s="2">
        <v>1</v>
      </c>
      <c r="H763" s="2">
        <f t="shared" si="59"/>
        <v>35</v>
      </c>
      <c r="I763" s="2">
        <f t="shared" si="58"/>
        <v>-16</v>
      </c>
    </row>
    <row r="764" spans="1:9" x14ac:dyDescent="0.25">
      <c r="A764" s="14">
        <v>36560</v>
      </c>
      <c r="B764" s="14">
        <v>37090</v>
      </c>
      <c r="C764" s="1">
        <v>1890.75</v>
      </c>
      <c r="D764" s="1">
        <f t="shared" si="55"/>
        <v>4</v>
      </c>
      <c r="E764" s="2">
        <f t="shared" si="56"/>
        <v>530</v>
      </c>
      <c r="F764" s="3">
        <f t="shared" si="57"/>
        <v>28</v>
      </c>
      <c r="G764" s="2">
        <v>1</v>
      </c>
      <c r="H764" s="2">
        <f t="shared" si="59"/>
        <v>28</v>
      </c>
      <c r="I764" s="2">
        <f t="shared" si="58"/>
        <v>-14</v>
      </c>
    </row>
    <row r="765" spans="1:9" x14ac:dyDescent="0.25">
      <c r="A765" s="14">
        <v>36560</v>
      </c>
      <c r="B765" s="14">
        <v>37118</v>
      </c>
      <c r="C765" s="1">
        <v>1893.5</v>
      </c>
      <c r="D765" s="1">
        <f t="shared" si="55"/>
        <v>4</v>
      </c>
      <c r="E765" s="2">
        <f t="shared" si="56"/>
        <v>558</v>
      </c>
      <c r="F765" s="3">
        <f t="shared" si="57"/>
        <v>28</v>
      </c>
      <c r="G765" s="2">
        <v>1</v>
      </c>
      <c r="H765" s="2">
        <f t="shared" si="59"/>
        <v>28</v>
      </c>
      <c r="I765" s="2">
        <f t="shared" si="58"/>
        <v>-11</v>
      </c>
    </row>
    <row r="766" spans="1:9" x14ac:dyDescent="0.25">
      <c r="A766" s="14">
        <v>36560</v>
      </c>
      <c r="B766" s="14">
        <v>37153</v>
      </c>
      <c r="C766" s="1">
        <v>1896.25</v>
      </c>
      <c r="D766" s="1">
        <f t="shared" si="55"/>
        <v>4</v>
      </c>
      <c r="E766" s="2">
        <f t="shared" si="56"/>
        <v>593</v>
      </c>
      <c r="F766" s="3">
        <f t="shared" si="57"/>
        <v>35</v>
      </c>
      <c r="G766" s="2">
        <v>1</v>
      </c>
      <c r="H766" s="2">
        <f t="shared" si="59"/>
        <v>35</v>
      </c>
      <c r="I766" s="2">
        <f t="shared" si="58"/>
        <v>-15</v>
      </c>
    </row>
    <row r="767" spans="1:9" x14ac:dyDescent="0.25">
      <c r="A767" s="14">
        <v>36560</v>
      </c>
      <c r="B767" s="14">
        <v>37181</v>
      </c>
      <c r="C767" s="1">
        <v>1899</v>
      </c>
      <c r="D767" s="1">
        <f t="shared" si="55"/>
        <v>4</v>
      </c>
      <c r="E767" s="2">
        <f t="shared" si="56"/>
        <v>621</v>
      </c>
      <c r="F767" s="3">
        <f t="shared" si="57"/>
        <v>28</v>
      </c>
      <c r="G767" s="2">
        <v>1</v>
      </c>
      <c r="H767" s="2">
        <f t="shared" si="59"/>
        <v>28</v>
      </c>
      <c r="I767" s="2">
        <f t="shared" si="58"/>
        <v>-13</v>
      </c>
    </row>
    <row r="768" spans="1:9" x14ac:dyDescent="0.25">
      <c r="A768" s="14">
        <v>36560</v>
      </c>
      <c r="B768" s="14">
        <v>37216</v>
      </c>
      <c r="C768" s="1">
        <v>1901.75</v>
      </c>
      <c r="D768" s="1">
        <f t="shared" si="55"/>
        <v>4</v>
      </c>
      <c r="E768" s="2">
        <f t="shared" si="56"/>
        <v>656</v>
      </c>
      <c r="F768" s="3">
        <f t="shared" si="57"/>
        <v>35</v>
      </c>
      <c r="G768" s="2">
        <v>1</v>
      </c>
      <c r="H768" s="2">
        <f t="shared" si="59"/>
        <v>35</v>
      </c>
      <c r="I768" s="2">
        <f t="shared" si="58"/>
        <v>-17</v>
      </c>
    </row>
    <row r="769" spans="1:9" x14ac:dyDescent="0.25">
      <c r="A769" s="14">
        <v>36560</v>
      </c>
      <c r="B769" s="14">
        <v>37244</v>
      </c>
      <c r="C769" s="1">
        <v>1904.5</v>
      </c>
      <c r="D769" s="1">
        <f t="shared" si="55"/>
        <v>4</v>
      </c>
      <c r="E769" s="2">
        <f t="shared" si="56"/>
        <v>684</v>
      </c>
      <c r="F769" s="3">
        <f t="shared" si="57"/>
        <v>28</v>
      </c>
      <c r="G769" s="2">
        <v>1</v>
      </c>
      <c r="H769" s="2">
        <f t="shared" si="59"/>
        <v>28</v>
      </c>
      <c r="I769" s="2">
        <f t="shared" si="58"/>
        <v>-15</v>
      </c>
    </row>
    <row r="770" spans="1:9" x14ac:dyDescent="0.25">
      <c r="A770" s="14">
        <v>36560</v>
      </c>
      <c r="B770" s="14">
        <v>37272</v>
      </c>
      <c r="C770" s="1">
        <v>1906</v>
      </c>
      <c r="D770" s="1">
        <f t="shared" ref="D770:D833" si="60">WEEKDAY(B770)</f>
        <v>4</v>
      </c>
      <c r="E770" s="2">
        <f t="shared" ref="E770:E833" si="61">B770-A770</f>
        <v>712</v>
      </c>
      <c r="F770" s="3">
        <f t="shared" si="57"/>
        <v>28</v>
      </c>
      <c r="G770" s="2">
        <v>1</v>
      </c>
      <c r="H770" s="2">
        <f t="shared" si="59"/>
        <v>28</v>
      </c>
      <c r="I770" s="2">
        <f t="shared" si="58"/>
        <v>-12</v>
      </c>
    </row>
    <row r="771" spans="1:9" x14ac:dyDescent="0.25">
      <c r="A771" s="14">
        <v>36560</v>
      </c>
      <c r="B771" s="14">
        <v>37307</v>
      </c>
      <c r="C771" s="1">
        <v>1907.5</v>
      </c>
      <c r="D771" s="1">
        <f t="shared" si="60"/>
        <v>4</v>
      </c>
      <c r="E771" s="2">
        <f t="shared" si="61"/>
        <v>747</v>
      </c>
      <c r="F771" s="3">
        <f t="shared" ref="F771:F834" si="62">B771-B770+(D770-D771)</f>
        <v>35</v>
      </c>
      <c r="G771" s="2">
        <v>1</v>
      </c>
      <c r="H771" s="2">
        <f t="shared" si="59"/>
        <v>35</v>
      </c>
      <c r="I771" s="2">
        <f t="shared" ref="I771:I834" si="63">DAY(A771)-DAY(B771)</f>
        <v>-16</v>
      </c>
    </row>
    <row r="772" spans="1:9" x14ac:dyDescent="0.25">
      <c r="A772" s="14">
        <v>36560</v>
      </c>
      <c r="B772" s="14">
        <v>37335</v>
      </c>
      <c r="C772" s="1">
        <v>1909</v>
      </c>
      <c r="D772" s="1">
        <f t="shared" si="60"/>
        <v>4</v>
      </c>
      <c r="E772" s="2">
        <f t="shared" si="61"/>
        <v>775</v>
      </c>
      <c r="F772" s="3">
        <f t="shared" si="62"/>
        <v>28</v>
      </c>
      <c r="G772" s="2">
        <v>1</v>
      </c>
      <c r="H772" s="2">
        <f t="shared" ref="H772:H835" si="64">G772*F772</f>
        <v>28</v>
      </c>
      <c r="I772" s="2">
        <f t="shared" si="63"/>
        <v>-16</v>
      </c>
    </row>
    <row r="773" spans="1:9" x14ac:dyDescent="0.25">
      <c r="A773" s="14">
        <v>36560</v>
      </c>
      <c r="B773" s="14">
        <v>37363</v>
      </c>
      <c r="C773" s="1">
        <v>1910.5</v>
      </c>
      <c r="D773" s="1">
        <f t="shared" si="60"/>
        <v>4</v>
      </c>
      <c r="E773" s="2">
        <f t="shared" si="61"/>
        <v>803</v>
      </c>
      <c r="F773" s="3">
        <f t="shared" si="62"/>
        <v>28</v>
      </c>
      <c r="G773" s="2">
        <v>1</v>
      </c>
      <c r="H773" s="2">
        <f t="shared" si="64"/>
        <v>28</v>
      </c>
      <c r="I773" s="2">
        <f t="shared" si="63"/>
        <v>-13</v>
      </c>
    </row>
    <row r="774" spans="1:9" x14ac:dyDescent="0.25">
      <c r="A774" s="14">
        <v>36560</v>
      </c>
      <c r="B774" s="14">
        <v>37391</v>
      </c>
      <c r="C774" s="1">
        <v>1912</v>
      </c>
      <c r="D774" s="1">
        <f t="shared" si="60"/>
        <v>4</v>
      </c>
      <c r="E774" s="2">
        <f t="shared" si="61"/>
        <v>831</v>
      </c>
      <c r="F774" s="3">
        <f t="shared" si="62"/>
        <v>28</v>
      </c>
      <c r="G774" s="2">
        <v>1</v>
      </c>
      <c r="H774" s="2">
        <f t="shared" si="64"/>
        <v>28</v>
      </c>
      <c r="I774" s="2">
        <f t="shared" si="63"/>
        <v>-11</v>
      </c>
    </row>
    <row r="775" spans="1:9" x14ac:dyDescent="0.25">
      <c r="A775" s="14">
        <v>36563</v>
      </c>
      <c r="B775" s="14">
        <v>36565</v>
      </c>
      <c r="C775" s="1">
        <v>1784.75</v>
      </c>
      <c r="D775" s="1">
        <f t="shared" si="60"/>
        <v>4</v>
      </c>
      <c r="E775" s="2">
        <f t="shared" si="61"/>
        <v>2</v>
      </c>
      <c r="F775" s="3">
        <f t="shared" si="62"/>
        <v>-826</v>
      </c>
      <c r="G775" s="2">
        <v>1</v>
      </c>
      <c r="H775" s="2">
        <f t="shared" si="64"/>
        <v>-826</v>
      </c>
      <c r="I775" s="2">
        <f t="shared" si="63"/>
        <v>-2</v>
      </c>
    </row>
    <row r="776" spans="1:9" x14ac:dyDescent="0.25">
      <c r="A776" s="14">
        <v>36563</v>
      </c>
      <c r="B776" s="14">
        <v>36572</v>
      </c>
      <c r="C776" s="1">
        <v>1788</v>
      </c>
      <c r="D776" s="1">
        <f t="shared" si="60"/>
        <v>4</v>
      </c>
      <c r="E776" s="2">
        <f t="shared" si="61"/>
        <v>9</v>
      </c>
      <c r="F776" s="3">
        <f t="shared" si="62"/>
        <v>7</v>
      </c>
      <c r="G776" s="2">
        <v>1</v>
      </c>
      <c r="H776" s="2">
        <f t="shared" si="64"/>
        <v>7</v>
      </c>
      <c r="I776" s="2">
        <f t="shared" si="63"/>
        <v>-9</v>
      </c>
    </row>
    <row r="777" spans="1:9" x14ac:dyDescent="0.25">
      <c r="A777" s="14">
        <v>36563</v>
      </c>
      <c r="B777" s="14">
        <v>36574</v>
      </c>
      <c r="C777" s="1">
        <v>1788.75</v>
      </c>
      <c r="D777" s="1">
        <f t="shared" si="60"/>
        <v>6</v>
      </c>
      <c r="E777" s="2">
        <f t="shared" si="61"/>
        <v>11</v>
      </c>
      <c r="F777" s="3">
        <f t="shared" si="62"/>
        <v>0</v>
      </c>
      <c r="G777" s="2">
        <v>1</v>
      </c>
      <c r="H777" s="2">
        <f t="shared" si="64"/>
        <v>0</v>
      </c>
      <c r="I777" s="2">
        <f t="shared" si="63"/>
        <v>-11</v>
      </c>
    </row>
    <row r="778" spans="1:9" x14ac:dyDescent="0.25">
      <c r="A778" s="14">
        <v>36563</v>
      </c>
      <c r="B778" s="14">
        <v>36600</v>
      </c>
      <c r="C778" s="1">
        <v>1801</v>
      </c>
      <c r="D778" s="1">
        <f t="shared" si="60"/>
        <v>4</v>
      </c>
      <c r="E778" s="2">
        <f t="shared" si="61"/>
        <v>37</v>
      </c>
      <c r="F778" s="3">
        <f t="shared" si="62"/>
        <v>28</v>
      </c>
      <c r="G778" s="2">
        <v>1</v>
      </c>
      <c r="H778" s="2">
        <f t="shared" si="64"/>
        <v>28</v>
      </c>
      <c r="I778" s="2">
        <f t="shared" si="63"/>
        <v>-8</v>
      </c>
    </row>
    <row r="779" spans="1:9" x14ac:dyDescent="0.25">
      <c r="A779" s="14">
        <v>36563</v>
      </c>
      <c r="B779" s="14">
        <v>36602</v>
      </c>
      <c r="C779" s="1">
        <v>1801.75</v>
      </c>
      <c r="D779" s="1">
        <f t="shared" si="60"/>
        <v>6</v>
      </c>
      <c r="E779" s="2">
        <f t="shared" si="61"/>
        <v>39</v>
      </c>
      <c r="F779" s="3">
        <f t="shared" si="62"/>
        <v>0</v>
      </c>
      <c r="G779" s="2">
        <v>1</v>
      </c>
      <c r="H779" s="2">
        <f t="shared" si="64"/>
        <v>0</v>
      </c>
      <c r="I779" s="2">
        <f t="shared" si="63"/>
        <v>-10</v>
      </c>
    </row>
    <row r="780" spans="1:9" x14ac:dyDescent="0.25">
      <c r="A780" s="14">
        <v>36563</v>
      </c>
      <c r="B780" s="14">
        <v>36635</v>
      </c>
      <c r="C780" s="1">
        <v>1815.5</v>
      </c>
      <c r="D780" s="1">
        <f t="shared" si="60"/>
        <v>4</v>
      </c>
      <c r="E780" s="2">
        <f t="shared" si="61"/>
        <v>72</v>
      </c>
      <c r="F780" s="3">
        <f t="shared" si="62"/>
        <v>35</v>
      </c>
      <c r="G780" s="2">
        <v>1</v>
      </c>
      <c r="H780" s="2">
        <f t="shared" si="64"/>
        <v>35</v>
      </c>
      <c r="I780" s="2">
        <f t="shared" si="63"/>
        <v>-12</v>
      </c>
    </row>
    <row r="781" spans="1:9" x14ac:dyDescent="0.25">
      <c r="A781" s="14">
        <v>36563</v>
      </c>
      <c r="B781" s="14">
        <v>36654</v>
      </c>
      <c r="C781" s="1">
        <v>1823</v>
      </c>
      <c r="D781" s="1">
        <f t="shared" si="60"/>
        <v>2</v>
      </c>
      <c r="E781" s="2">
        <f t="shared" si="61"/>
        <v>91</v>
      </c>
      <c r="F781" s="3">
        <f t="shared" si="62"/>
        <v>21</v>
      </c>
      <c r="G781" s="2">
        <v>1</v>
      </c>
      <c r="H781" s="2">
        <f t="shared" si="64"/>
        <v>21</v>
      </c>
      <c r="I781" s="2">
        <f t="shared" si="63"/>
        <v>-1</v>
      </c>
    </row>
    <row r="782" spans="1:9" x14ac:dyDescent="0.25">
      <c r="A782" s="14">
        <v>36563</v>
      </c>
      <c r="B782" s="14">
        <v>36663</v>
      </c>
      <c r="C782" s="1">
        <v>1826</v>
      </c>
      <c r="D782" s="1">
        <f t="shared" si="60"/>
        <v>4</v>
      </c>
      <c r="E782" s="2">
        <f t="shared" si="61"/>
        <v>100</v>
      </c>
      <c r="F782" s="3">
        <f t="shared" si="62"/>
        <v>7</v>
      </c>
      <c r="G782" s="2">
        <v>1</v>
      </c>
      <c r="H782" s="2">
        <f t="shared" si="64"/>
        <v>7</v>
      </c>
      <c r="I782" s="2">
        <f t="shared" si="63"/>
        <v>-10</v>
      </c>
    </row>
    <row r="783" spans="1:9" x14ac:dyDescent="0.25">
      <c r="A783" s="14">
        <v>36563</v>
      </c>
      <c r="B783" s="14">
        <v>36698</v>
      </c>
      <c r="C783" s="1">
        <v>1836.75</v>
      </c>
      <c r="D783" s="1">
        <f t="shared" si="60"/>
        <v>4</v>
      </c>
      <c r="E783" s="2">
        <f t="shared" si="61"/>
        <v>135</v>
      </c>
      <c r="F783" s="3">
        <f t="shared" si="62"/>
        <v>35</v>
      </c>
      <c r="G783" s="2">
        <v>1</v>
      </c>
      <c r="H783" s="2">
        <f t="shared" si="64"/>
        <v>35</v>
      </c>
      <c r="I783" s="2">
        <f t="shared" si="63"/>
        <v>-14</v>
      </c>
    </row>
    <row r="784" spans="1:9" x14ac:dyDescent="0.25">
      <c r="A784" s="14">
        <v>36563</v>
      </c>
      <c r="B784" s="14">
        <v>36726</v>
      </c>
      <c r="C784" s="1">
        <v>1845.75</v>
      </c>
      <c r="D784" s="1">
        <f t="shared" si="60"/>
        <v>4</v>
      </c>
      <c r="E784" s="2">
        <f t="shared" si="61"/>
        <v>163</v>
      </c>
      <c r="F784" s="3">
        <f t="shared" si="62"/>
        <v>28</v>
      </c>
      <c r="G784" s="2">
        <v>1</v>
      </c>
      <c r="H784" s="2">
        <f t="shared" si="64"/>
        <v>28</v>
      </c>
      <c r="I784" s="2">
        <f t="shared" si="63"/>
        <v>-12</v>
      </c>
    </row>
    <row r="785" spans="1:9" x14ac:dyDescent="0.25">
      <c r="A785" s="14">
        <v>36563</v>
      </c>
      <c r="B785" s="14">
        <v>36754</v>
      </c>
      <c r="C785" s="1">
        <v>1854</v>
      </c>
      <c r="D785" s="1">
        <f t="shared" si="60"/>
        <v>4</v>
      </c>
      <c r="E785" s="2">
        <f t="shared" si="61"/>
        <v>191</v>
      </c>
      <c r="F785" s="3">
        <f t="shared" si="62"/>
        <v>28</v>
      </c>
      <c r="G785" s="2">
        <v>1</v>
      </c>
      <c r="H785" s="2">
        <f t="shared" si="64"/>
        <v>28</v>
      </c>
      <c r="I785" s="2">
        <f t="shared" si="63"/>
        <v>-9</v>
      </c>
    </row>
    <row r="786" spans="1:9" x14ac:dyDescent="0.25">
      <c r="A786" s="14">
        <v>36563</v>
      </c>
      <c r="B786" s="14">
        <v>36789</v>
      </c>
      <c r="C786" s="1">
        <v>1862.25</v>
      </c>
      <c r="D786" s="1">
        <f t="shared" si="60"/>
        <v>4</v>
      </c>
      <c r="E786" s="2">
        <f t="shared" si="61"/>
        <v>226</v>
      </c>
      <c r="F786" s="3">
        <f t="shared" si="62"/>
        <v>35</v>
      </c>
      <c r="G786" s="2">
        <v>1</v>
      </c>
      <c r="H786" s="2">
        <f t="shared" si="64"/>
        <v>35</v>
      </c>
      <c r="I786" s="2">
        <f t="shared" si="63"/>
        <v>-13</v>
      </c>
    </row>
    <row r="787" spans="1:9" x14ac:dyDescent="0.25">
      <c r="A787" s="14">
        <v>36563</v>
      </c>
      <c r="B787" s="14">
        <v>36817</v>
      </c>
      <c r="C787" s="1">
        <v>1866.75</v>
      </c>
      <c r="D787" s="1">
        <f t="shared" si="60"/>
        <v>4</v>
      </c>
      <c r="E787" s="2">
        <f t="shared" si="61"/>
        <v>254</v>
      </c>
      <c r="F787" s="3">
        <f t="shared" si="62"/>
        <v>28</v>
      </c>
      <c r="G787" s="2">
        <v>1</v>
      </c>
      <c r="H787" s="2">
        <f t="shared" si="64"/>
        <v>28</v>
      </c>
      <c r="I787" s="2">
        <f t="shared" si="63"/>
        <v>-11</v>
      </c>
    </row>
    <row r="788" spans="1:9" x14ac:dyDescent="0.25">
      <c r="A788" s="14">
        <v>36563</v>
      </c>
      <c r="B788" s="14">
        <v>36845</v>
      </c>
      <c r="C788" s="1">
        <v>1871</v>
      </c>
      <c r="D788" s="1">
        <f t="shared" si="60"/>
        <v>4</v>
      </c>
      <c r="E788" s="2">
        <f t="shared" si="61"/>
        <v>282</v>
      </c>
      <c r="F788" s="3">
        <f t="shared" si="62"/>
        <v>28</v>
      </c>
      <c r="G788" s="2">
        <v>1</v>
      </c>
      <c r="H788" s="2">
        <f t="shared" si="64"/>
        <v>28</v>
      </c>
      <c r="I788" s="2">
        <f t="shared" si="63"/>
        <v>-8</v>
      </c>
    </row>
    <row r="789" spans="1:9" x14ac:dyDescent="0.25">
      <c r="A789" s="14">
        <v>36563</v>
      </c>
      <c r="B789" s="14">
        <v>36880</v>
      </c>
      <c r="C789" s="1">
        <v>1875.25</v>
      </c>
      <c r="D789" s="1">
        <f t="shared" si="60"/>
        <v>4</v>
      </c>
      <c r="E789" s="2">
        <f t="shared" si="61"/>
        <v>317</v>
      </c>
      <c r="F789" s="3">
        <f t="shared" si="62"/>
        <v>35</v>
      </c>
      <c r="G789" s="2">
        <v>1</v>
      </c>
      <c r="H789" s="2">
        <f t="shared" si="64"/>
        <v>35</v>
      </c>
      <c r="I789" s="2">
        <f t="shared" si="63"/>
        <v>-13</v>
      </c>
    </row>
    <row r="790" spans="1:9" x14ac:dyDescent="0.25">
      <c r="A790" s="14">
        <v>36563</v>
      </c>
      <c r="B790" s="14">
        <v>36908</v>
      </c>
      <c r="C790" s="1">
        <v>1878</v>
      </c>
      <c r="D790" s="1">
        <f t="shared" si="60"/>
        <v>4</v>
      </c>
      <c r="E790" s="2">
        <f t="shared" si="61"/>
        <v>345</v>
      </c>
      <c r="F790" s="3">
        <f t="shared" si="62"/>
        <v>28</v>
      </c>
      <c r="G790" s="2">
        <v>1</v>
      </c>
      <c r="H790" s="2">
        <f t="shared" si="64"/>
        <v>28</v>
      </c>
      <c r="I790" s="2">
        <f t="shared" si="63"/>
        <v>-10</v>
      </c>
    </row>
    <row r="791" spans="1:9" x14ac:dyDescent="0.25">
      <c r="A791" s="14">
        <v>36563</v>
      </c>
      <c r="B791" s="14">
        <v>36943</v>
      </c>
      <c r="C791" s="1">
        <v>1880.75</v>
      </c>
      <c r="D791" s="1">
        <f t="shared" si="60"/>
        <v>4</v>
      </c>
      <c r="E791" s="2">
        <f t="shared" si="61"/>
        <v>380</v>
      </c>
      <c r="F791" s="3">
        <f t="shared" si="62"/>
        <v>35</v>
      </c>
      <c r="G791" s="2">
        <v>1</v>
      </c>
      <c r="H791" s="2">
        <f t="shared" si="64"/>
        <v>35</v>
      </c>
      <c r="I791" s="2">
        <f t="shared" si="63"/>
        <v>-14</v>
      </c>
    </row>
    <row r="792" spans="1:9" x14ac:dyDescent="0.25">
      <c r="A792" s="14">
        <v>36563</v>
      </c>
      <c r="B792" s="14">
        <v>36971</v>
      </c>
      <c r="C792" s="1">
        <v>1883.5</v>
      </c>
      <c r="D792" s="1">
        <f t="shared" si="60"/>
        <v>4</v>
      </c>
      <c r="E792" s="2">
        <f t="shared" si="61"/>
        <v>408</v>
      </c>
      <c r="F792" s="3">
        <f t="shared" si="62"/>
        <v>28</v>
      </c>
      <c r="G792" s="2">
        <v>1</v>
      </c>
      <c r="H792" s="2">
        <f t="shared" si="64"/>
        <v>28</v>
      </c>
      <c r="I792" s="2">
        <f t="shared" si="63"/>
        <v>-14</v>
      </c>
    </row>
    <row r="793" spans="1:9" x14ac:dyDescent="0.25">
      <c r="A793" s="14">
        <v>36563</v>
      </c>
      <c r="B793" s="14">
        <v>36999</v>
      </c>
      <c r="C793" s="1">
        <v>1886.25</v>
      </c>
      <c r="D793" s="1">
        <f t="shared" si="60"/>
        <v>4</v>
      </c>
      <c r="E793" s="2">
        <f t="shared" si="61"/>
        <v>436</v>
      </c>
      <c r="F793" s="3">
        <f t="shared" si="62"/>
        <v>28</v>
      </c>
      <c r="G793" s="2">
        <v>1</v>
      </c>
      <c r="H793" s="2">
        <f t="shared" si="64"/>
        <v>28</v>
      </c>
      <c r="I793" s="2">
        <f t="shared" si="63"/>
        <v>-11</v>
      </c>
    </row>
    <row r="794" spans="1:9" x14ac:dyDescent="0.25">
      <c r="A794" s="14">
        <v>36563</v>
      </c>
      <c r="B794" s="14">
        <v>37027</v>
      </c>
      <c r="C794" s="1">
        <v>1889</v>
      </c>
      <c r="D794" s="1">
        <f t="shared" si="60"/>
        <v>4</v>
      </c>
      <c r="E794" s="2">
        <f t="shared" si="61"/>
        <v>464</v>
      </c>
      <c r="F794" s="3">
        <f t="shared" si="62"/>
        <v>28</v>
      </c>
      <c r="G794" s="2">
        <v>1</v>
      </c>
      <c r="H794" s="2">
        <f t="shared" si="64"/>
        <v>28</v>
      </c>
      <c r="I794" s="2">
        <f t="shared" si="63"/>
        <v>-9</v>
      </c>
    </row>
    <row r="795" spans="1:9" x14ac:dyDescent="0.25">
      <c r="A795" s="14">
        <v>36563</v>
      </c>
      <c r="B795" s="14">
        <v>37062</v>
      </c>
      <c r="C795" s="1">
        <v>1891.75</v>
      </c>
      <c r="D795" s="1">
        <f t="shared" si="60"/>
        <v>4</v>
      </c>
      <c r="E795" s="2">
        <f t="shared" si="61"/>
        <v>499</v>
      </c>
      <c r="F795" s="3">
        <f t="shared" si="62"/>
        <v>35</v>
      </c>
      <c r="G795" s="2">
        <v>1</v>
      </c>
      <c r="H795" s="2">
        <f t="shared" si="64"/>
        <v>35</v>
      </c>
      <c r="I795" s="2">
        <f t="shared" si="63"/>
        <v>-13</v>
      </c>
    </row>
    <row r="796" spans="1:9" x14ac:dyDescent="0.25">
      <c r="A796" s="14">
        <v>36563</v>
      </c>
      <c r="B796" s="14">
        <v>37090</v>
      </c>
      <c r="C796" s="1">
        <v>1894.5</v>
      </c>
      <c r="D796" s="1">
        <f t="shared" si="60"/>
        <v>4</v>
      </c>
      <c r="E796" s="2">
        <f t="shared" si="61"/>
        <v>527</v>
      </c>
      <c r="F796" s="3">
        <f t="shared" si="62"/>
        <v>28</v>
      </c>
      <c r="G796" s="2">
        <v>1</v>
      </c>
      <c r="H796" s="2">
        <f t="shared" si="64"/>
        <v>28</v>
      </c>
      <c r="I796" s="2">
        <f t="shared" si="63"/>
        <v>-11</v>
      </c>
    </row>
    <row r="797" spans="1:9" x14ac:dyDescent="0.25">
      <c r="A797" s="14">
        <v>36563</v>
      </c>
      <c r="B797" s="14">
        <v>37118</v>
      </c>
      <c r="C797" s="1">
        <v>1897.25</v>
      </c>
      <c r="D797" s="1">
        <f t="shared" si="60"/>
        <v>4</v>
      </c>
      <c r="E797" s="2">
        <f t="shared" si="61"/>
        <v>555</v>
      </c>
      <c r="F797" s="3">
        <f t="shared" si="62"/>
        <v>28</v>
      </c>
      <c r="G797" s="2">
        <v>1</v>
      </c>
      <c r="H797" s="2">
        <f t="shared" si="64"/>
        <v>28</v>
      </c>
      <c r="I797" s="2">
        <f t="shared" si="63"/>
        <v>-8</v>
      </c>
    </row>
    <row r="798" spans="1:9" x14ac:dyDescent="0.25">
      <c r="A798" s="14">
        <v>36563</v>
      </c>
      <c r="B798" s="14">
        <v>37153</v>
      </c>
      <c r="C798" s="1">
        <v>1900</v>
      </c>
      <c r="D798" s="1">
        <f t="shared" si="60"/>
        <v>4</v>
      </c>
      <c r="E798" s="2">
        <f t="shared" si="61"/>
        <v>590</v>
      </c>
      <c r="F798" s="3">
        <f t="shared" si="62"/>
        <v>35</v>
      </c>
      <c r="G798" s="2">
        <v>1</v>
      </c>
      <c r="H798" s="2">
        <f t="shared" si="64"/>
        <v>35</v>
      </c>
      <c r="I798" s="2">
        <f t="shared" si="63"/>
        <v>-12</v>
      </c>
    </row>
    <row r="799" spans="1:9" x14ac:dyDescent="0.25">
      <c r="A799" s="14">
        <v>36563</v>
      </c>
      <c r="B799" s="14">
        <v>37181</v>
      </c>
      <c r="C799" s="1">
        <v>1902.75</v>
      </c>
      <c r="D799" s="1">
        <f t="shared" si="60"/>
        <v>4</v>
      </c>
      <c r="E799" s="2">
        <f t="shared" si="61"/>
        <v>618</v>
      </c>
      <c r="F799" s="3">
        <f t="shared" si="62"/>
        <v>28</v>
      </c>
      <c r="G799" s="2">
        <v>1</v>
      </c>
      <c r="H799" s="2">
        <f t="shared" si="64"/>
        <v>28</v>
      </c>
      <c r="I799" s="2">
        <f t="shared" si="63"/>
        <v>-10</v>
      </c>
    </row>
    <row r="800" spans="1:9" x14ac:dyDescent="0.25">
      <c r="A800" s="14">
        <v>36563</v>
      </c>
      <c r="B800" s="14">
        <v>37216</v>
      </c>
      <c r="C800" s="1">
        <v>1905.5</v>
      </c>
      <c r="D800" s="1">
        <f t="shared" si="60"/>
        <v>4</v>
      </c>
      <c r="E800" s="2">
        <f t="shared" si="61"/>
        <v>653</v>
      </c>
      <c r="F800" s="3">
        <f t="shared" si="62"/>
        <v>35</v>
      </c>
      <c r="G800" s="2">
        <v>1</v>
      </c>
      <c r="H800" s="2">
        <f t="shared" si="64"/>
        <v>35</v>
      </c>
      <c r="I800" s="2">
        <f t="shared" si="63"/>
        <v>-14</v>
      </c>
    </row>
    <row r="801" spans="1:9" x14ac:dyDescent="0.25">
      <c r="A801" s="14">
        <v>36563</v>
      </c>
      <c r="B801" s="14">
        <v>37244</v>
      </c>
      <c r="C801" s="1">
        <v>1908.25</v>
      </c>
      <c r="D801" s="1">
        <f t="shared" si="60"/>
        <v>4</v>
      </c>
      <c r="E801" s="2">
        <f t="shared" si="61"/>
        <v>681</v>
      </c>
      <c r="F801" s="3">
        <f t="shared" si="62"/>
        <v>28</v>
      </c>
      <c r="G801" s="2">
        <v>1</v>
      </c>
      <c r="H801" s="2">
        <f t="shared" si="64"/>
        <v>28</v>
      </c>
      <c r="I801" s="2">
        <f t="shared" si="63"/>
        <v>-12</v>
      </c>
    </row>
    <row r="802" spans="1:9" x14ac:dyDescent="0.25">
      <c r="A802" s="14">
        <v>36563</v>
      </c>
      <c r="B802" s="14">
        <v>37272</v>
      </c>
      <c r="C802" s="1">
        <v>1909.75</v>
      </c>
      <c r="D802" s="1">
        <f t="shared" si="60"/>
        <v>4</v>
      </c>
      <c r="E802" s="2">
        <f t="shared" si="61"/>
        <v>709</v>
      </c>
      <c r="F802" s="3">
        <f t="shared" si="62"/>
        <v>28</v>
      </c>
      <c r="G802" s="2">
        <v>1</v>
      </c>
      <c r="H802" s="2">
        <f t="shared" si="64"/>
        <v>28</v>
      </c>
      <c r="I802" s="2">
        <f t="shared" si="63"/>
        <v>-9</v>
      </c>
    </row>
    <row r="803" spans="1:9" x14ac:dyDescent="0.25">
      <c r="A803" s="14">
        <v>36563</v>
      </c>
      <c r="B803" s="14">
        <v>37307</v>
      </c>
      <c r="C803" s="1">
        <v>1911.25</v>
      </c>
      <c r="D803" s="1">
        <f t="shared" si="60"/>
        <v>4</v>
      </c>
      <c r="E803" s="2">
        <f t="shared" si="61"/>
        <v>744</v>
      </c>
      <c r="F803" s="3">
        <f t="shared" si="62"/>
        <v>35</v>
      </c>
      <c r="G803" s="2">
        <v>1</v>
      </c>
      <c r="H803" s="2">
        <f t="shared" si="64"/>
        <v>35</v>
      </c>
      <c r="I803" s="2">
        <f t="shared" si="63"/>
        <v>-13</v>
      </c>
    </row>
    <row r="804" spans="1:9" x14ac:dyDescent="0.25">
      <c r="A804" s="14">
        <v>36563</v>
      </c>
      <c r="B804" s="14">
        <v>37335</v>
      </c>
      <c r="C804" s="1">
        <v>1912.75</v>
      </c>
      <c r="D804" s="1">
        <f t="shared" si="60"/>
        <v>4</v>
      </c>
      <c r="E804" s="2">
        <f t="shared" si="61"/>
        <v>772</v>
      </c>
      <c r="F804" s="3">
        <f t="shared" si="62"/>
        <v>28</v>
      </c>
      <c r="G804" s="2">
        <v>1</v>
      </c>
      <c r="H804" s="2">
        <f t="shared" si="64"/>
        <v>28</v>
      </c>
      <c r="I804" s="2">
        <f t="shared" si="63"/>
        <v>-13</v>
      </c>
    </row>
    <row r="805" spans="1:9" x14ac:dyDescent="0.25">
      <c r="A805" s="14">
        <v>36563</v>
      </c>
      <c r="B805" s="14">
        <v>37363</v>
      </c>
      <c r="C805" s="1">
        <v>1914.25</v>
      </c>
      <c r="D805" s="1">
        <f t="shared" si="60"/>
        <v>4</v>
      </c>
      <c r="E805" s="2">
        <f t="shared" si="61"/>
        <v>800</v>
      </c>
      <c r="F805" s="3">
        <f t="shared" si="62"/>
        <v>28</v>
      </c>
      <c r="G805" s="2">
        <v>1</v>
      </c>
      <c r="H805" s="2">
        <f t="shared" si="64"/>
        <v>28</v>
      </c>
      <c r="I805" s="2">
        <f t="shared" si="63"/>
        <v>-10</v>
      </c>
    </row>
    <row r="806" spans="1:9" x14ac:dyDescent="0.25">
      <c r="A806" s="14">
        <v>36563</v>
      </c>
      <c r="B806" s="14">
        <v>37391</v>
      </c>
      <c r="C806" s="1">
        <v>1915.75</v>
      </c>
      <c r="D806" s="1">
        <f t="shared" si="60"/>
        <v>4</v>
      </c>
      <c r="E806" s="2">
        <f t="shared" si="61"/>
        <v>828</v>
      </c>
      <c r="F806" s="3">
        <f t="shared" si="62"/>
        <v>28</v>
      </c>
      <c r="G806" s="2">
        <v>1</v>
      </c>
      <c r="H806" s="2">
        <f t="shared" si="64"/>
        <v>28</v>
      </c>
      <c r="I806" s="2">
        <f t="shared" si="63"/>
        <v>-8</v>
      </c>
    </row>
    <row r="807" spans="1:9" x14ac:dyDescent="0.25">
      <c r="A807" s="14">
        <v>36564</v>
      </c>
      <c r="B807" s="14">
        <v>36566</v>
      </c>
      <c r="C807" s="1">
        <v>1775.25</v>
      </c>
      <c r="D807" s="1">
        <f t="shared" si="60"/>
        <v>5</v>
      </c>
      <c r="E807" s="2">
        <f t="shared" si="61"/>
        <v>2</v>
      </c>
      <c r="F807" s="3">
        <f t="shared" si="62"/>
        <v>-826</v>
      </c>
      <c r="G807" s="2">
        <v>1</v>
      </c>
      <c r="H807" s="2">
        <f t="shared" si="64"/>
        <v>-826</v>
      </c>
      <c r="I807" s="2">
        <f t="shared" si="63"/>
        <v>-2</v>
      </c>
    </row>
    <row r="808" spans="1:9" x14ac:dyDescent="0.25">
      <c r="A808" s="14">
        <v>36564</v>
      </c>
      <c r="B808" s="14">
        <v>36572</v>
      </c>
      <c r="C808" s="1">
        <v>1778</v>
      </c>
      <c r="D808" s="1">
        <f t="shared" si="60"/>
        <v>4</v>
      </c>
      <c r="E808" s="2">
        <f t="shared" si="61"/>
        <v>8</v>
      </c>
      <c r="F808" s="3">
        <f t="shared" si="62"/>
        <v>7</v>
      </c>
      <c r="G808" s="2">
        <v>1</v>
      </c>
      <c r="H808" s="2">
        <f t="shared" si="64"/>
        <v>7</v>
      </c>
      <c r="I808" s="2">
        <f t="shared" si="63"/>
        <v>-8</v>
      </c>
    </row>
    <row r="809" spans="1:9" x14ac:dyDescent="0.25">
      <c r="A809" s="14">
        <v>36564</v>
      </c>
      <c r="B809" s="14">
        <v>36574</v>
      </c>
      <c r="C809" s="1">
        <v>1778.75</v>
      </c>
      <c r="D809" s="1">
        <f t="shared" si="60"/>
        <v>6</v>
      </c>
      <c r="E809" s="2">
        <f t="shared" si="61"/>
        <v>10</v>
      </c>
      <c r="F809" s="3">
        <f t="shared" si="62"/>
        <v>0</v>
      </c>
      <c r="G809" s="2">
        <v>1</v>
      </c>
      <c r="H809" s="2">
        <f t="shared" si="64"/>
        <v>0</v>
      </c>
      <c r="I809" s="2">
        <f t="shared" si="63"/>
        <v>-10</v>
      </c>
    </row>
    <row r="810" spans="1:9" x14ac:dyDescent="0.25">
      <c r="A810" s="14">
        <v>36564</v>
      </c>
      <c r="B810" s="14">
        <v>36600</v>
      </c>
      <c r="C810" s="1">
        <v>1791</v>
      </c>
      <c r="D810" s="1">
        <f t="shared" si="60"/>
        <v>4</v>
      </c>
      <c r="E810" s="2">
        <f t="shared" si="61"/>
        <v>36</v>
      </c>
      <c r="F810" s="3">
        <f t="shared" si="62"/>
        <v>28</v>
      </c>
      <c r="G810" s="2">
        <v>1</v>
      </c>
      <c r="H810" s="2">
        <f t="shared" si="64"/>
        <v>28</v>
      </c>
      <c r="I810" s="2">
        <f t="shared" si="63"/>
        <v>-7</v>
      </c>
    </row>
    <row r="811" spans="1:9" x14ac:dyDescent="0.25">
      <c r="A811" s="14">
        <v>36564</v>
      </c>
      <c r="B811" s="14">
        <v>36602</v>
      </c>
      <c r="C811" s="1">
        <v>1791.75</v>
      </c>
      <c r="D811" s="1">
        <f t="shared" si="60"/>
        <v>6</v>
      </c>
      <c r="E811" s="2">
        <f t="shared" si="61"/>
        <v>38</v>
      </c>
      <c r="F811" s="3">
        <f t="shared" si="62"/>
        <v>0</v>
      </c>
      <c r="G811" s="2">
        <v>1</v>
      </c>
      <c r="H811" s="2">
        <f t="shared" si="64"/>
        <v>0</v>
      </c>
      <c r="I811" s="2">
        <f t="shared" si="63"/>
        <v>-9</v>
      </c>
    </row>
    <row r="812" spans="1:9" x14ac:dyDescent="0.25">
      <c r="A812" s="14">
        <v>36564</v>
      </c>
      <c r="B812" s="14">
        <v>36635</v>
      </c>
      <c r="C812" s="1">
        <v>1805.5</v>
      </c>
      <c r="D812" s="1">
        <f t="shared" si="60"/>
        <v>4</v>
      </c>
      <c r="E812" s="2">
        <f t="shared" si="61"/>
        <v>71</v>
      </c>
      <c r="F812" s="3">
        <f t="shared" si="62"/>
        <v>35</v>
      </c>
      <c r="G812" s="2">
        <v>1</v>
      </c>
      <c r="H812" s="2">
        <f t="shared" si="64"/>
        <v>35</v>
      </c>
      <c r="I812" s="2">
        <f t="shared" si="63"/>
        <v>-11</v>
      </c>
    </row>
    <row r="813" spans="1:9" x14ac:dyDescent="0.25">
      <c r="A813" s="14">
        <v>36564</v>
      </c>
      <c r="B813" s="14">
        <v>36654</v>
      </c>
      <c r="C813" s="1">
        <v>1813</v>
      </c>
      <c r="D813" s="1">
        <f t="shared" si="60"/>
        <v>2</v>
      </c>
      <c r="E813" s="2">
        <f t="shared" si="61"/>
        <v>90</v>
      </c>
      <c r="F813" s="3">
        <f t="shared" si="62"/>
        <v>21</v>
      </c>
      <c r="G813" s="2">
        <v>1</v>
      </c>
      <c r="H813" s="2">
        <f t="shared" si="64"/>
        <v>21</v>
      </c>
      <c r="I813" s="2">
        <f t="shared" si="63"/>
        <v>0</v>
      </c>
    </row>
    <row r="814" spans="1:9" x14ac:dyDescent="0.25">
      <c r="A814" s="14">
        <v>36564</v>
      </c>
      <c r="B814" s="14">
        <v>36663</v>
      </c>
      <c r="C814" s="1">
        <v>1816</v>
      </c>
      <c r="D814" s="1">
        <f t="shared" si="60"/>
        <v>4</v>
      </c>
      <c r="E814" s="2">
        <f t="shared" si="61"/>
        <v>99</v>
      </c>
      <c r="F814" s="3">
        <f t="shared" si="62"/>
        <v>7</v>
      </c>
      <c r="G814" s="2">
        <v>1</v>
      </c>
      <c r="H814" s="2">
        <f t="shared" si="64"/>
        <v>7</v>
      </c>
      <c r="I814" s="2">
        <f t="shared" si="63"/>
        <v>-9</v>
      </c>
    </row>
    <row r="815" spans="1:9" x14ac:dyDescent="0.25">
      <c r="A815" s="14">
        <v>36564</v>
      </c>
      <c r="B815" s="14">
        <v>36698</v>
      </c>
      <c r="C815" s="1">
        <v>1827.5</v>
      </c>
      <c r="D815" s="1">
        <f t="shared" si="60"/>
        <v>4</v>
      </c>
      <c r="E815" s="2">
        <f t="shared" si="61"/>
        <v>134</v>
      </c>
      <c r="F815" s="3">
        <f t="shared" si="62"/>
        <v>35</v>
      </c>
      <c r="G815" s="2">
        <v>1</v>
      </c>
      <c r="H815" s="2">
        <f t="shared" si="64"/>
        <v>35</v>
      </c>
      <c r="I815" s="2">
        <f t="shared" si="63"/>
        <v>-13</v>
      </c>
    </row>
    <row r="816" spans="1:9" x14ac:dyDescent="0.25">
      <c r="A816" s="14">
        <v>36564</v>
      </c>
      <c r="B816" s="14">
        <v>36726</v>
      </c>
      <c r="C816" s="1">
        <v>1837</v>
      </c>
      <c r="D816" s="1">
        <f t="shared" si="60"/>
        <v>4</v>
      </c>
      <c r="E816" s="2">
        <f t="shared" si="61"/>
        <v>162</v>
      </c>
      <c r="F816" s="3">
        <f t="shared" si="62"/>
        <v>28</v>
      </c>
      <c r="G816" s="2">
        <v>1</v>
      </c>
      <c r="H816" s="2">
        <f t="shared" si="64"/>
        <v>28</v>
      </c>
      <c r="I816" s="2">
        <f t="shared" si="63"/>
        <v>-11</v>
      </c>
    </row>
    <row r="817" spans="1:9" x14ac:dyDescent="0.25">
      <c r="A817" s="14">
        <v>36564</v>
      </c>
      <c r="B817" s="14">
        <v>36754</v>
      </c>
      <c r="C817" s="1">
        <v>1845.5</v>
      </c>
      <c r="D817" s="1">
        <f t="shared" si="60"/>
        <v>4</v>
      </c>
      <c r="E817" s="2">
        <f t="shared" si="61"/>
        <v>190</v>
      </c>
      <c r="F817" s="3">
        <f t="shared" si="62"/>
        <v>28</v>
      </c>
      <c r="G817" s="2">
        <v>1</v>
      </c>
      <c r="H817" s="2">
        <f t="shared" si="64"/>
        <v>28</v>
      </c>
      <c r="I817" s="2">
        <f t="shared" si="63"/>
        <v>-8</v>
      </c>
    </row>
    <row r="818" spans="1:9" x14ac:dyDescent="0.25">
      <c r="A818" s="14">
        <v>36564</v>
      </c>
      <c r="B818" s="14">
        <v>36789</v>
      </c>
      <c r="C818" s="1">
        <v>1853.75</v>
      </c>
      <c r="D818" s="1">
        <f t="shared" si="60"/>
        <v>4</v>
      </c>
      <c r="E818" s="2">
        <f t="shared" si="61"/>
        <v>225</v>
      </c>
      <c r="F818" s="3">
        <f t="shared" si="62"/>
        <v>35</v>
      </c>
      <c r="G818" s="2">
        <v>1</v>
      </c>
      <c r="H818" s="2">
        <f t="shared" si="64"/>
        <v>35</v>
      </c>
      <c r="I818" s="2">
        <f t="shared" si="63"/>
        <v>-12</v>
      </c>
    </row>
    <row r="819" spans="1:9" x14ac:dyDescent="0.25">
      <c r="A819" s="14">
        <v>36564</v>
      </c>
      <c r="B819" s="14">
        <v>36817</v>
      </c>
      <c r="C819" s="1">
        <v>1858.5</v>
      </c>
      <c r="D819" s="1">
        <f t="shared" si="60"/>
        <v>4</v>
      </c>
      <c r="E819" s="2">
        <f t="shared" si="61"/>
        <v>253</v>
      </c>
      <c r="F819" s="3">
        <f t="shared" si="62"/>
        <v>28</v>
      </c>
      <c r="G819" s="2">
        <v>1</v>
      </c>
      <c r="H819" s="2">
        <f t="shared" si="64"/>
        <v>28</v>
      </c>
      <c r="I819" s="2">
        <f t="shared" si="63"/>
        <v>-10</v>
      </c>
    </row>
    <row r="820" spans="1:9" x14ac:dyDescent="0.25">
      <c r="A820" s="14">
        <v>36564</v>
      </c>
      <c r="B820" s="14">
        <v>36845</v>
      </c>
      <c r="C820" s="1">
        <v>1862.75</v>
      </c>
      <c r="D820" s="1">
        <f t="shared" si="60"/>
        <v>4</v>
      </c>
      <c r="E820" s="2">
        <f t="shared" si="61"/>
        <v>281</v>
      </c>
      <c r="F820" s="3">
        <f t="shared" si="62"/>
        <v>28</v>
      </c>
      <c r="G820" s="2">
        <v>1</v>
      </c>
      <c r="H820" s="2">
        <f t="shared" si="64"/>
        <v>28</v>
      </c>
      <c r="I820" s="2">
        <f t="shared" si="63"/>
        <v>-7</v>
      </c>
    </row>
    <row r="821" spans="1:9" x14ac:dyDescent="0.25">
      <c r="A821" s="14">
        <v>36564</v>
      </c>
      <c r="B821" s="14">
        <v>36880</v>
      </c>
      <c r="C821" s="1">
        <v>1867</v>
      </c>
      <c r="D821" s="1">
        <f t="shared" si="60"/>
        <v>4</v>
      </c>
      <c r="E821" s="2">
        <f t="shared" si="61"/>
        <v>316</v>
      </c>
      <c r="F821" s="3">
        <f t="shared" si="62"/>
        <v>35</v>
      </c>
      <c r="G821" s="2">
        <v>1</v>
      </c>
      <c r="H821" s="2">
        <f t="shared" si="64"/>
        <v>35</v>
      </c>
      <c r="I821" s="2">
        <f t="shared" si="63"/>
        <v>-12</v>
      </c>
    </row>
    <row r="822" spans="1:9" x14ac:dyDescent="0.25">
      <c r="A822" s="14">
        <v>36564</v>
      </c>
      <c r="B822" s="14">
        <v>36908</v>
      </c>
      <c r="C822" s="1">
        <v>1869.75</v>
      </c>
      <c r="D822" s="1">
        <f t="shared" si="60"/>
        <v>4</v>
      </c>
      <c r="E822" s="2">
        <f t="shared" si="61"/>
        <v>344</v>
      </c>
      <c r="F822" s="3">
        <f t="shared" si="62"/>
        <v>28</v>
      </c>
      <c r="G822" s="2">
        <v>1</v>
      </c>
      <c r="H822" s="2">
        <f t="shared" si="64"/>
        <v>28</v>
      </c>
      <c r="I822" s="2">
        <f t="shared" si="63"/>
        <v>-9</v>
      </c>
    </row>
    <row r="823" spans="1:9" x14ac:dyDescent="0.25">
      <c r="A823" s="14">
        <v>36564</v>
      </c>
      <c r="B823" s="14">
        <v>36943</v>
      </c>
      <c r="C823" s="1">
        <v>1872.5</v>
      </c>
      <c r="D823" s="1">
        <f t="shared" si="60"/>
        <v>4</v>
      </c>
      <c r="E823" s="2">
        <f t="shared" si="61"/>
        <v>379</v>
      </c>
      <c r="F823" s="3">
        <f t="shared" si="62"/>
        <v>35</v>
      </c>
      <c r="G823" s="2">
        <v>1</v>
      </c>
      <c r="H823" s="2">
        <f t="shared" si="64"/>
        <v>35</v>
      </c>
      <c r="I823" s="2">
        <f t="shared" si="63"/>
        <v>-13</v>
      </c>
    </row>
    <row r="824" spans="1:9" x14ac:dyDescent="0.25">
      <c r="A824" s="14">
        <v>36564</v>
      </c>
      <c r="B824" s="14">
        <v>36971</v>
      </c>
      <c r="C824" s="1">
        <v>1875.25</v>
      </c>
      <c r="D824" s="1">
        <f t="shared" si="60"/>
        <v>4</v>
      </c>
      <c r="E824" s="2">
        <f t="shared" si="61"/>
        <v>407</v>
      </c>
      <c r="F824" s="3">
        <f t="shared" si="62"/>
        <v>28</v>
      </c>
      <c r="G824" s="2">
        <v>1</v>
      </c>
      <c r="H824" s="2">
        <f t="shared" si="64"/>
        <v>28</v>
      </c>
      <c r="I824" s="2">
        <f t="shared" si="63"/>
        <v>-13</v>
      </c>
    </row>
    <row r="825" spans="1:9" x14ac:dyDescent="0.25">
      <c r="A825" s="14">
        <v>36564</v>
      </c>
      <c r="B825" s="14">
        <v>36999</v>
      </c>
      <c r="C825" s="1">
        <v>1878</v>
      </c>
      <c r="D825" s="1">
        <f t="shared" si="60"/>
        <v>4</v>
      </c>
      <c r="E825" s="2">
        <f t="shared" si="61"/>
        <v>435</v>
      </c>
      <c r="F825" s="3">
        <f t="shared" si="62"/>
        <v>28</v>
      </c>
      <c r="G825" s="2">
        <v>1</v>
      </c>
      <c r="H825" s="2">
        <f t="shared" si="64"/>
        <v>28</v>
      </c>
      <c r="I825" s="2">
        <f t="shared" si="63"/>
        <v>-10</v>
      </c>
    </row>
    <row r="826" spans="1:9" x14ac:dyDescent="0.25">
      <c r="A826" s="14">
        <v>36564</v>
      </c>
      <c r="B826" s="14">
        <v>37027</v>
      </c>
      <c r="C826" s="1">
        <v>1880.75</v>
      </c>
      <c r="D826" s="1">
        <f t="shared" si="60"/>
        <v>4</v>
      </c>
      <c r="E826" s="2">
        <f t="shared" si="61"/>
        <v>463</v>
      </c>
      <c r="F826" s="3">
        <f t="shared" si="62"/>
        <v>28</v>
      </c>
      <c r="G826" s="2">
        <v>1</v>
      </c>
      <c r="H826" s="2">
        <f t="shared" si="64"/>
        <v>28</v>
      </c>
      <c r="I826" s="2">
        <f t="shared" si="63"/>
        <v>-8</v>
      </c>
    </row>
    <row r="827" spans="1:9" x14ac:dyDescent="0.25">
      <c r="A827" s="14">
        <v>36564</v>
      </c>
      <c r="B827" s="14">
        <v>37062</v>
      </c>
      <c r="C827" s="1">
        <v>1883.5</v>
      </c>
      <c r="D827" s="1">
        <f t="shared" si="60"/>
        <v>4</v>
      </c>
      <c r="E827" s="2">
        <f t="shared" si="61"/>
        <v>498</v>
      </c>
      <c r="F827" s="3">
        <f t="shared" si="62"/>
        <v>35</v>
      </c>
      <c r="G827" s="2">
        <v>1</v>
      </c>
      <c r="H827" s="2">
        <f t="shared" si="64"/>
        <v>35</v>
      </c>
      <c r="I827" s="2">
        <f t="shared" si="63"/>
        <v>-12</v>
      </c>
    </row>
    <row r="828" spans="1:9" x14ac:dyDescent="0.25">
      <c r="A828" s="14">
        <v>36564</v>
      </c>
      <c r="B828" s="14">
        <v>37090</v>
      </c>
      <c r="C828" s="1">
        <v>1886.5</v>
      </c>
      <c r="D828" s="1">
        <f t="shared" si="60"/>
        <v>4</v>
      </c>
      <c r="E828" s="2">
        <f t="shared" si="61"/>
        <v>526</v>
      </c>
      <c r="F828" s="3">
        <f t="shared" si="62"/>
        <v>28</v>
      </c>
      <c r="G828" s="2">
        <v>1</v>
      </c>
      <c r="H828" s="2">
        <f t="shared" si="64"/>
        <v>28</v>
      </c>
      <c r="I828" s="2">
        <f t="shared" si="63"/>
        <v>-10</v>
      </c>
    </row>
    <row r="829" spans="1:9" x14ac:dyDescent="0.25">
      <c r="A829" s="14">
        <v>36564</v>
      </c>
      <c r="B829" s="14">
        <v>37118</v>
      </c>
      <c r="C829" s="1">
        <v>1889.5</v>
      </c>
      <c r="D829" s="1">
        <f t="shared" si="60"/>
        <v>4</v>
      </c>
      <c r="E829" s="2">
        <f t="shared" si="61"/>
        <v>554</v>
      </c>
      <c r="F829" s="3">
        <f t="shared" si="62"/>
        <v>28</v>
      </c>
      <c r="G829" s="2">
        <v>1</v>
      </c>
      <c r="H829" s="2">
        <f t="shared" si="64"/>
        <v>28</v>
      </c>
      <c r="I829" s="2">
        <f t="shared" si="63"/>
        <v>-7</v>
      </c>
    </row>
    <row r="830" spans="1:9" x14ac:dyDescent="0.25">
      <c r="A830" s="14">
        <v>36564</v>
      </c>
      <c r="B830" s="14">
        <v>37153</v>
      </c>
      <c r="C830" s="1">
        <v>1892.5</v>
      </c>
      <c r="D830" s="1">
        <f t="shared" si="60"/>
        <v>4</v>
      </c>
      <c r="E830" s="2">
        <f t="shared" si="61"/>
        <v>589</v>
      </c>
      <c r="F830" s="3">
        <f t="shared" si="62"/>
        <v>35</v>
      </c>
      <c r="G830" s="2">
        <v>1</v>
      </c>
      <c r="H830" s="2">
        <f t="shared" si="64"/>
        <v>35</v>
      </c>
      <c r="I830" s="2">
        <f t="shared" si="63"/>
        <v>-11</v>
      </c>
    </row>
    <row r="831" spans="1:9" x14ac:dyDescent="0.25">
      <c r="A831" s="14">
        <v>36564</v>
      </c>
      <c r="B831" s="14">
        <v>37181</v>
      </c>
      <c r="C831" s="1">
        <v>1895.5</v>
      </c>
      <c r="D831" s="11">
        <f t="shared" si="60"/>
        <v>4</v>
      </c>
      <c r="E831" s="12">
        <f t="shared" si="61"/>
        <v>617</v>
      </c>
      <c r="F831" s="13">
        <f t="shared" si="62"/>
        <v>28</v>
      </c>
      <c r="G831" s="12">
        <v>1</v>
      </c>
      <c r="H831" s="12">
        <f t="shared" si="64"/>
        <v>28</v>
      </c>
      <c r="I831" s="2">
        <f t="shared" si="63"/>
        <v>-9</v>
      </c>
    </row>
    <row r="832" spans="1:9" x14ac:dyDescent="0.25">
      <c r="A832" s="14">
        <v>36564</v>
      </c>
      <c r="B832" s="14">
        <v>37216</v>
      </c>
      <c r="C832" s="1">
        <v>1898.5</v>
      </c>
      <c r="D832" s="1">
        <f t="shared" si="60"/>
        <v>4</v>
      </c>
      <c r="E832" s="2">
        <f t="shared" si="61"/>
        <v>652</v>
      </c>
      <c r="F832" s="3">
        <f t="shared" si="62"/>
        <v>35</v>
      </c>
      <c r="G832" s="2">
        <v>1</v>
      </c>
      <c r="H832" s="2">
        <f t="shared" si="64"/>
        <v>35</v>
      </c>
      <c r="I832" s="2">
        <f t="shared" si="63"/>
        <v>-13</v>
      </c>
    </row>
    <row r="833" spans="1:9" x14ac:dyDescent="0.25">
      <c r="A833" s="14">
        <v>36564</v>
      </c>
      <c r="B833" s="14">
        <v>37244</v>
      </c>
      <c r="C833" s="1">
        <v>1901.5</v>
      </c>
      <c r="D833" s="1">
        <f t="shared" si="60"/>
        <v>4</v>
      </c>
      <c r="E833" s="2">
        <f t="shared" si="61"/>
        <v>680</v>
      </c>
      <c r="F833" s="3">
        <f t="shared" si="62"/>
        <v>28</v>
      </c>
      <c r="G833" s="2">
        <v>1</v>
      </c>
      <c r="H833" s="2">
        <f t="shared" si="64"/>
        <v>28</v>
      </c>
      <c r="I833" s="2">
        <f t="shared" si="63"/>
        <v>-11</v>
      </c>
    </row>
    <row r="834" spans="1:9" x14ac:dyDescent="0.25">
      <c r="A834" s="14">
        <v>36564</v>
      </c>
      <c r="B834" s="14">
        <v>37272</v>
      </c>
      <c r="C834" s="1">
        <v>1903.25</v>
      </c>
      <c r="D834" s="1">
        <f t="shared" ref="D834:D897" si="65">WEEKDAY(B834)</f>
        <v>4</v>
      </c>
      <c r="E834" s="2">
        <f t="shared" ref="E834:E897" si="66">B834-A834</f>
        <v>708</v>
      </c>
      <c r="F834" s="3">
        <f t="shared" si="62"/>
        <v>28</v>
      </c>
      <c r="G834" s="2">
        <v>1</v>
      </c>
      <c r="H834" s="2">
        <f t="shared" si="64"/>
        <v>28</v>
      </c>
      <c r="I834" s="2">
        <f t="shared" si="63"/>
        <v>-8</v>
      </c>
    </row>
    <row r="835" spans="1:9" x14ac:dyDescent="0.25">
      <c r="A835" s="14">
        <v>36564</v>
      </c>
      <c r="B835" s="14">
        <v>37307</v>
      </c>
      <c r="C835" s="1">
        <v>1904.75</v>
      </c>
      <c r="D835" s="1">
        <f t="shared" si="65"/>
        <v>4</v>
      </c>
      <c r="E835" s="2">
        <f t="shared" si="66"/>
        <v>743</v>
      </c>
      <c r="F835" s="3">
        <f t="shared" ref="F835:F898" si="67">B835-B834+(D834-D835)</f>
        <v>35</v>
      </c>
      <c r="G835" s="2">
        <v>1</v>
      </c>
      <c r="H835" s="2">
        <f t="shared" si="64"/>
        <v>35</v>
      </c>
      <c r="I835" s="2">
        <f t="shared" ref="I835:I898" si="68">DAY(A835)-DAY(B835)</f>
        <v>-12</v>
      </c>
    </row>
    <row r="836" spans="1:9" x14ac:dyDescent="0.25">
      <c r="A836" s="14">
        <v>36564</v>
      </c>
      <c r="B836" s="14">
        <v>37335</v>
      </c>
      <c r="C836" s="1">
        <v>1906.25</v>
      </c>
      <c r="D836" s="1">
        <f t="shared" si="65"/>
        <v>4</v>
      </c>
      <c r="E836" s="2">
        <f t="shared" si="66"/>
        <v>771</v>
      </c>
      <c r="F836" s="3">
        <f t="shared" si="67"/>
        <v>28</v>
      </c>
      <c r="G836" s="2">
        <v>1</v>
      </c>
      <c r="H836" s="2">
        <f t="shared" ref="H836:H899" si="69">G836*F836</f>
        <v>28</v>
      </c>
      <c r="I836" s="2">
        <f t="shared" si="68"/>
        <v>-12</v>
      </c>
    </row>
    <row r="837" spans="1:9" x14ac:dyDescent="0.25">
      <c r="A837" s="14">
        <v>36564</v>
      </c>
      <c r="B837" s="14">
        <v>37363</v>
      </c>
      <c r="C837" s="1">
        <v>1907.75</v>
      </c>
      <c r="D837" s="1">
        <f t="shared" si="65"/>
        <v>4</v>
      </c>
      <c r="E837" s="2">
        <f t="shared" si="66"/>
        <v>799</v>
      </c>
      <c r="F837" s="3">
        <f t="shared" si="67"/>
        <v>28</v>
      </c>
      <c r="G837" s="2">
        <v>1</v>
      </c>
      <c r="H837" s="2">
        <f t="shared" si="69"/>
        <v>28</v>
      </c>
      <c r="I837" s="2">
        <f t="shared" si="68"/>
        <v>-9</v>
      </c>
    </row>
    <row r="838" spans="1:9" x14ac:dyDescent="0.25">
      <c r="A838" s="14">
        <v>36564</v>
      </c>
      <c r="B838" s="14">
        <v>37391</v>
      </c>
      <c r="C838" s="1">
        <v>1909.25</v>
      </c>
      <c r="D838" s="1">
        <f t="shared" si="65"/>
        <v>4</v>
      </c>
      <c r="E838" s="2">
        <f t="shared" si="66"/>
        <v>827</v>
      </c>
      <c r="F838" s="3">
        <f t="shared" si="67"/>
        <v>28</v>
      </c>
      <c r="G838" s="2">
        <v>1</v>
      </c>
      <c r="H838" s="2">
        <f t="shared" si="69"/>
        <v>28</v>
      </c>
      <c r="I838" s="2">
        <f t="shared" si="68"/>
        <v>-7</v>
      </c>
    </row>
    <row r="839" spans="1:9" x14ac:dyDescent="0.25">
      <c r="A839" s="14">
        <v>36565</v>
      </c>
      <c r="B839" s="14">
        <v>36567</v>
      </c>
      <c r="C839" s="1">
        <v>1777.75</v>
      </c>
      <c r="D839" s="1">
        <f t="shared" si="65"/>
        <v>6</v>
      </c>
      <c r="E839" s="2">
        <f t="shared" si="66"/>
        <v>2</v>
      </c>
      <c r="F839" s="3">
        <f t="shared" si="67"/>
        <v>-826</v>
      </c>
      <c r="G839" s="2">
        <v>1</v>
      </c>
      <c r="H839" s="2">
        <f t="shared" si="69"/>
        <v>-826</v>
      </c>
      <c r="I839" s="2">
        <f t="shared" si="68"/>
        <v>-2</v>
      </c>
    </row>
    <row r="840" spans="1:9" x14ac:dyDescent="0.25">
      <c r="A840" s="14">
        <v>36565</v>
      </c>
      <c r="B840" s="14">
        <v>36572</v>
      </c>
      <c r="C840" s="1">
        <v>1780</v>
      </c>
      <c r="D840" s="1">
        <f t="shared" si="65"/>
        <v>4</v>
      </c>
      <c r="E840" s="2">
        <f t="shared" si="66"/>
        <v>7</v>
      </c>
      <c r="F840" s="3">
        <f t="shared" si="67"/>
        <v>7</v>
      </c>
      <c r="G840" s="2">
        <v>1</v>
      </c>
      <c r="H840" s="2">
        <f t="shared" si="69"/>
        <v>7</v>
      </c>
      <c r="I840" s="2">
        <f t="shared" si="68"/>
        <v>-7</v>
      </c>
    </row>
    <row r="841" spans="1:9" x14ac:dyDescent="0.25">
      <c r="A841" s="14">
        <v>36565</v>
      </c>
      <c r="B841" s="14">
        <v>36574</v>
      </c>
      <c r="C841" s="1">
        <v>1780.75</v>
      </c>
      <c r="D841" s="1">
        <f t="shared" si="65"/>
        <v>6</v>
      </c>
      <c r="E841" s="2">
        <f t="shared" si="66"/>
        <v>9</v>
      </c>
      <c r="F841" s="3">
        <f t="shared" si="67"/>
        <v>0</v>
      </c>
      <c r="G841" s="2">
        <v>1</v>
      </c>
      <c r="H841" s="2">
        <f t="shared" si="69"/>
        <v>0</v>
      </c>
      <c r="I841" s="2">
        <f t="shared" si="68"/>
        <v>-9</v>
      </c>
    </row>
    <row r="842" spans="1:9" x14ac:dyDescent="0.25">
      <c r="A842" s="14">
        <v>36565</v>
      </c>
      <c r="B842" s="14">
        <v>36600</v>
      </c>
      <c r="C842" s="1">
        <v>1793</v>
      </c>
      <c r="D842" s="1">
        <f t="shared" si="65"/>
        <v>4</v>
      </c>
      <c r="E842" s="2">
        <f t="shared" si="66"/>
        <v>35</v>
      </c>
      <c r="F842" s="3">
        <f t="shared" si="67"/>
        <v>28</v>
      </c>
      <c r="G842" s="2">
        <v>1</v>
      </c>
      <c r="H842" s="2">
        <f t="shared" si="69"/>
        <v>28</v>
      </c>
      <c r="I842" s="2">
        <f t="shared" si="68"/>
        <v>-6</v>
      </c>
    </row>
    <row r="843" spans="1:9" x14ac:dyDescent="0.25">
      <c r="A843" s="14">
        <v>36565</v>
      </c>
      <c r="B843" s="14">
        <v>36602</v>
      </c>
      <c r="C843" s="1">
        <v>1793.75</v>
      </c>
      <c r="D843" s="1">
        <f t="shared" si="65"/>
        <v>6</v>
      </c>
      <c r="E843" s="2">
        <f t="shared" si="66"/>
        <v>37</v>
      </c>
      <c r="F843" s="3">
        <f t="shared" si="67"/>
        <v>0</v>
      </c>
      <c r="G843" s="2">
        <v>1</v>
      </c>
      <c r="H843" s="2">
        <f t="shared" si="69"/>
        <v>0</v>
      </c>
      <c r="I843" s="2">
        <f t="shared" si="68"/>
        <v>-8</v>
      </c>
    </row>
    <row r="844" spans="1:9" x14ac:dyDescent="0.25">
      <c r="A844" s="14">
        <v>36565</v>
      </c>
      <c r="B844" s="14">
        <v>36635</v>
      </c>
      <c r="C844" s="1">
        <v>1807.25</v>
      </c>
      <c r="D844" s="1">
        <f t="shared" si="65"/>
        <v>4</v>
      </c>
      <c r="E844" s="2">
        <f t="shared" si="66"/>
        <v>70</v>
      </c>
      <c r="F844" s="3">
        <f t="shared" si="67"/>
        <v>35</v>
      </c>
      <c r="G844" s="2">
        <v>1</v>
      </c>
      <c r="H844" s="2">
        <f t="shared" si="69"/>
        <v>35</v>
      </c>
      <c r="I844" s="2">
        <f t="shared" si="68"/>
        <v>-10</v>
      </c>
    </row>
    <row r="845" spans="1:9" x14ac:dyDescent="0.25">
      <c r="A845" s="14">
        <v>36565</v>
      </c>
      <c r="B845" s="14">
        <v>36655</v>
      </c>
      <c r="C845" s="1">
        <v>1815</v>
      </c>
      <c r="D845" s="1">
        <f t="shared" si="65"/>
        <v>3</v>
      </c>
      <c r="E845" s="2">
        <f t="shared" si="66"/>
        <v>90</v>
      </c>
      <c r="F845" s="3">
        <f t="shared" si="67"/>
        <v>21</v>
      </c>
      <c r="G845" s="2">
        <v>1</v>
      </c>
      <c r="H845" s="2">
        <f t="shared" si="69"/>
        <v>21</v>
      </c>
      <c r="I845" s="2">
        <f t="shared" si="68"/>
        <v>0</v>
      </c>
    </row>
    <row r="846" spans="1:9" x14ac:dyDescent="0.25">
      <c r="A846" s="14">
        <v>36565</v>
      </c>
      <c r="B846" s="14">
        <v>36663</v>
      </c>
      <c r="C846" s="1">
        <v>1817.75</v>
      </c>
      <c r="D846" s="1">
        <f t="shared" si="65"/>
        <v>4</v>
      </c>
      <c r="E846" s="2">
        <f t="shared" si="66"/>
        <v>98</v>
      </c>
      <c r="F846" s="3">
        <f t="shared" si="67"/>
        <v>7</v>
      </c>
      <c r="G846" s="2">
        <v>1</v>
      </c>
      <c r="H846" s="2">
        <f t="shared" si="69"/>
        <v>7</v>
      </c>
      <c r="I846" s="2">
        <f t="shared" si="68"/>
        <v>-8</v>
      </c>
    </row>
    <row r="847" spans="1:9" x14ac:dyDescent="0.25">
      <c r="A847" s="14">
        <v>36565</v>
      </c>
      <c r="B847" s="14">
        <v>36698</v>
      </c>
      <c r="C847" s="1">
        <v>1829.25</v>
      </c>
      <c r="D847" s="1">
        <f t="shared" si="65"/>
        <v>4</v>
      </c>
      <c r="E847" s="2">
        <f t="shared" si="66"/>
        <v>133</v>
      </c>
      <c r="F847" s="3">
        <f t="shared" si="67"/>
        <v>35</v>
      </c>
      <c r="G847" s="2">
        <v>1</v>
      </c>
      <c r="H847" s="2">
        <f t="shared" si="69"/>
        <v>35</v>
      </c>
      <c r="I847" s="2">
        <f t="shared" si="68"/>
        <v>-12</v>
      </c>
    </row>
    <row r="848" spans="1:9" x14ac:dyDescent="0.25">
      <c r="A848" s="14">
        <v>36565</v>
      </c>
      <c r="B848" s="14">
        <v>36726</v>
      </c>
      <c r="C848" s="1">
        <v>1838.75</v>
      </c>
      <c r="D848" s="1">
        <f t="shared" si="65"/>
        <v>4</v>
      </c>
      <c r="E848" s="2">
        <f t="shared" si="66"/>
        <v>161</v>
      </c>
      <c r="F848" s="3">
        <f t="shared" si="67"/>
        <v>28</v>
      </c>
      <c r="G848" s="2">
        <v>1</v>
      </c>
      <c r="H848" s="2">
        <f t="shared" si="69"/>
        <v>28</v>
      </c>
      <c r="I848" s="2">
        <f t="shared" si="68"/>
        <v>-10</v>
      </c>
    </row>
    <row r="849" spans="1:9" x14ac:dyDescent="0.25">
      <c r="A849" s="14">
        <v>36565</v>
      </c>
      <c r="B849" s="14">
        <v>36754</v>
      </c>
      <c r="C849" s="1">
        <v>1847.25</v>
      </c>
      <c r="D849" s="1">
        <f t="shared" si="65"/>
        <v>4</v>
      </c>
      <c r="E849" s="2">
        <f t="shared" si="66"/>
        <v>189</v>
      </c>
      <c r="F849" s="3">
        <f t="shared" si="67"/>
        <v>28</v>
      </c>
      <c r="G849" s="2">
        <v>1</v>
      </c>
      <c r="H849" s="2">
        <f t="shared" si="69"/>
        <v>28</v>
      </c>
      <c r="I849" s="2">
        <f t="shared" si="68"/>
        <v>-7</v>
      </c>
    </row>
    <row r="850" spans="1:9" x14ac:dyDescent="0.25">
      <c r="A850" s="14">
        <v>36565</v>
      </c>
      <c r="B850" s="14">
        <v>36789</v>
      </c>
      <c r="C850" s="1">
        <v>1855.5</v>
      </c>
      <c r="D850" s="1">
        <f t="shared" si="65"/>
        <v>4</v>
      </c>
      <c r="E850" s="2">
        <f t="shared" si="66"/>
        <v>224</v>
      </c>
      <c r="F850" s="3">
        <f t="shared" si="67"/>
        <v>35</v>
      </c>
      <c r="G850" s="2">
        <v>1</v>
      </c>
      <c r="H850" s="2">
        <f t="shared" si="69"/>
        <v>35</v>
      </c>
      <c r="I850" s="2">
        <f t="shared" si="68"/>
        <v>-11</v>
      </c>
    </row>
    <row r="851" spans="1:9" x14ac:dyDescent="0.25">
      <c r="A851" s="14">
        <v>36565</v>
      </c>
      <c r="B851" s="14">
        <v>36817</v>
      </c>
      <c r="C851" s="1">
        <v>1860.25</v>
      </c>
      <c r="D851" s="1">
        <f t="shared" si="65"/>
        <v>4</v>
      </c>
      <c r="E851" s="2">
        <f t="shared" si="66"/>
        <v>252</v>
      </c>
      <c r="F851" s="3">
        <f t="shared" si="67"/>
        <v>28</v>
      </c>
      <c r="G851" s="2">
        <v>1</v>
      </c>
      <c r="H851" s="2">
        <f t="shared" si="69"/>
        <v>28</v>
      </c>
      <c r="I851" s="2">
        <f t="shared" si="68"/>
        <v>-9</v>
      </c>
    </row>
    <row r="852" spans="1:9" x14ac:dyDescent="0.25">
      <c r="A852" s="14">
        <v>36565</v>
      </c>
      <c r="B852" s="14">
        <v>36845</v>
      </c>
      <c r="C852" s="1">
        <v>1864.75</v>
      </c>
      <c r="D852" s="1">
        <f t="shared" si="65"/>
        <v>4</v>
      </c>
      <c r="E852" s="2">
        <f t="shared" si="66"/>
        <v>280</v>
      </c>
      <c r="F852" s="3">
        <f t="shared" si="67"/>
        <v>28</v>
      </c>
      <c r="G852" s="2">
        <v>1</v>
      </c>
      <c r="H852" s="2">
        <f t="shared" si="69"/>
        <v>28</v>
      </c>
      <c r="I852" s="2">
        <f t="shared" si="68"/>
        <v>-6</v>
      </c>
    </row>
    <row r="853" spans="1:9" x14ac:dyDescent="0.25">
      <c r="A853" s="14">
        <v>36565</v>
      </c>
      <c r="B853" s="14">
        <v>36880</v>
      </c>
      <c r="C853" s="1">
        <v>1869.25</v>
      </c>
      <c r="D853" s="1">
        <f t="shared" si="65"/>
        <v>4</v>
      </c>
      <c r="E853" s="2">
        <f t="shared" si="66"/>
        <v>315</v>
      </c>
      <c r="F853" s="3">
        <f t="shared" si="67"/>
        <v>35</v>
      </c>
      <c r="G853" s="2">
        <v>1</v>
      </c>
      <c r="H853" s="2">
        <f t="shared" si="69"/>
        <v>35</v>
      </c>
      <c r="I853" s="2">
        <f t="shared" si="68"/>
        <v>-11</v>
      </c>
    </row>
    <row r="854" spans="1:9" x14ac:dyDescent="0.25">
      <c r="A854" s="14">
        <v>36565</v>
      </c>
      <c r="B854" s="14">
        <v>36908</v>
      </c>
      <c r="C854" s="1">
        <v>1871.75</v>
      </c>
      <c r="D854" s="1">
        <f t="shared" si="65"/>
        <v>4</v>
      </c>
      <c r="E854" s="2">
        <f t="shared" si="66"/>
        <v>343</v>
      </c>
      <c r="F854" s="3">
        <f t="shared" si="67"/>
        <v>28</v>
      </c>
      <c r="G854" s="2">
        <v>1</v>
      </c>
      <c r="H854" s="2">
        <f t="shared" si="69"/>
        <v>28</v>
      </c>
      <c r="I854" s="2">
        <f t="shared" si="68"/>
        <v>-8</v>
      </c>
    </row>
    <row r="855" spans="1:9" x14ac:dyDescent="0.25">
      <c r="A855" s="14">
        <v>36565</v>
      </c>
      <c r="B855" s="14">
        <v>36943</v>
      </c>
      <c r="C855" s="1">
        <v>1874.25</v>
      </c>
      <c r="D855" s="1">
        <f t="shared" si="65"/>
        <v>4</v>
      </c>
      <c r="E855" s="2">
        <f t="shared" si="66"/>
        <v>378</v>
      </c>
      <c r="F855" s="3">
        <f t="shared" si="67"/>
        <v>35</v>
      </c>
      <c r="G855" s="2">
        <v>1</v>
      </c>
      <c r="H855" s="2">
        <f t="shared" si="69"/>
        <v>35</v>
      </c>
      <c r="I855" s="2">
        <f t="shared" si="68"/>
        <v>-12</v>
      </c>
    </row>
    <row r="856" spans="1:9" x14ac:dyDescent="0.25">
      <c r="A856" s="14">
        <v>36565</v>
      </c>
      <c r="B856" s="14">
        <v>36971</v>
      </c>
      <c r="C856" s="1">
        <v>1877</v>
      </c>
      <c r="D856" s="1">
        <f t="shared" si="65"/>
        <v>4</v>
      </c>
      <c r="E856" s="2">
        <f t="shared" si="66"/>
        <v>406</v>
      </c>
      <c r="F856" s="3">
        <f t="shared" si="67"/>
        <v>28</v>
      </c>
      <c r="G856" s="2">
        <v>1</v>
      </c>
      <c r="H856" s="2">
        <f t="shared" si="69"/>
        <v>28</v>
      </c>
      <c r="I856" s="2">
        <f t="shared" si="68"/>
        <v>-12</v>
      </c>
    </row>
    <row r="857" spans="1:9" x14ac:dyDescent="0.25">
      <c r="A857" s="14">
        <v>36565</v>
      </c>
      <c r="B857" s="14">
        <v>36999</v>
      </c>
      <c r="C857" s="1">
        <v>1879.75</v>
      </c>
      <c r="D857" s="1">
        <f t="shared" si="65"/>
        <v>4</v>
      </c>
      <c r="E857" s="2">
        <f t="shared" si="66"/>
        <v>434</v>
      </c>
      <c r="F857" s="3">
        <f t="shared" si="67"/>
        <v>28</v>
      </c>
      <c r="G857" s="2">
        <v>1</v>
      </c>
      <c r="H857" s="2">
        <f t="shared" si="69"/>
        <v>28</v>
      </c>
      <c r="I857" s="2">
        <f t="shared" si="68"/>
        <v>-9</v>
      </c>
    </row>
    <row r="858" spans="1:9" x14ac:dyDescent="0.25">
      <c r="A858" s="14">
        <v>36565</v>
      </c>
      <c r="B858" s="14">
        <v>37027</v>
      </c>
      <c r="C858" s="1">
        <v>1882.5</v>
      </c>
      <c r="D858" s="1">
        <f t="shared" si="65"/>
        <v>4</v>
      </c>
      <c r="E858" s="2">
        <f t="shared" si="66"/>
        <v>462</v>
      </c>
      <c r="F858" s="3">
        <f t="shared" si="67"/>
        <v>28</v>
      </c>
      <c r="G858" s="2">
        <v>1</v>
      </c>
      <c r="H858" s="2">
        <f t="shared" si="69"/>
        <v>28</v>
      </c>
      <c r="I858" s="2">
        <f t="shared" si="68"/>
        <v>-7</v>
      </c>
    </row>
    <row r="859" spans="1:9" x14ac:dyDescent="0.25">
      <c r="A859" s="14">
        <v>36565</v>
      </c>
      <c r="B859" s="14">
        <v>37062</v>
      </c>
      <c r="C859" s="1">
        <v>1885.25</v>
      </c>
      <c r="D859" s="1">
        <f t="shared" si="65"/>
        <v>4</v>
      </c>
      <c r="E859" s="2">
        <f t="shared" si="66"/>
        <v>497</v>
      </c>
      <c r="F859" s="3">
        <f t="shared" si="67"/>
        <v>35</v>
      </c>
      <c r="G859" s="2">
        <v>1</v>
      </c>
      <c r="H859" s="2">
        <f t="shared" si="69"/>
        <v>35</v>
      </c>
      <c r="I859" s="2">
        <f t="shared" si="68"/>
        <v>-11</v>
      </c>
    </row>
    <row r="860" spans="1:9" x14ac:dyDescent="0.25">
      <c r="A860" s="14">
        <v>36565</v>
      </c>
      <c r="B860" s="14">
        <v>37090</v>
      </c>
      <c r="C860" s="1">
        <v>1888.25</v>
      </c>
      <c r="D860" s="1">
        <f t="shared" si="65"/>
        <v>4</v>
      </c>
      <c r="E860" s="2">
        <f t="shared" si="66"/>
        <v>525</v>
      </c>
      <c r="F860" s="3">
        <f t="shared" si="67"/>
        <v>28</v>
      </c>
      <c r="G860" s="2">
        <v>1</v>
      </c>
      <c r="H860" s="2">
        <f t="shared" si="69"/>
        <v>28</v>
      </c>
      <c r="I860" s="2">
        <f t="shared" si="68"/>
        <v>-9</v>
      </c>
    </row>
    <row r="861" spans="1:9" x14ac:dyDescent="0.25">
      <c r="A861" s="14">
        <v>36565</v>
      </c>
      <c r="B861" s="14">
        <v>37118</v>
      </c>
      <c r="C861" s="1">
        <v>1891.25</v>
      </c>
      <c r="D861" s="1">
        <f t="shared" si="65"/>
        <v>4</v>
      </c>
      <c r="E861" s="2">
        <f t="shared" si="66"/>
        <v>553</v>
      </c>
      <c r="F861" s="3">
        <f t="shared" si="67"/>
        <v>28</v>
      </c>
      <c r="G861" s="2">
        <v>1</v>
      </c>
      <c r="H861" s="2">
        <f t="shared" si="69"/>
        <v>28</v>
      </c>
      <c r="I861" s="2">
        <f t="shared" si="68"/>
        <v>-6</v>
      </c>
    </row>
    <row r="862" spans="1:9" x14ac:dyDescent="0.25">
      <c r="A862" s="14">
        <v>36565</v>
      </c>
      <c r="B862" s="14">
        <v>37153</v>
      </c>
      <c r="C862" s="1">
        <v>1894.25</v>
      </c>
      <c r="D862" s="1">
        <f t="shared" si="65"/>
        <v>4</v>
      </c>
      <c r="E862" s="2">
        <f t="shared" si="66"/>
        <v>588</v>
      </c>
      <c r="F862" s="3">
        <f t="shared" si="67"/>
        <v>35</v>
      </c>
      <c r="G862" s="2">
        <v>1</v>
      </c>
      <c r="H862" s="2">
        <f t="shared" si="69"/>
        <v>35</v>
      </c>
      <c r="I862" s="2">
        <f t="shared" si="68"/>
        <v>-10</v>
      </c>
    </row>
    <row r="863" spans="1:9" x14ac:dyDescent="0.25">
      <c r="A863" s="14">
        <v>36565</v>
      </c>
      <c r="B863" s="14">
        <v>37181</v>
      </c>
      <c r="C863" s="1">
        <v>1897.25</v>
      </c>
      <c r="D863" s="1">
        <f t="shared" si="65"/>
        <v>4</v>
      </c>
      <c r="E863" s="2">
        <f t="shared" si="66"/>
        <v>616</v>
      </c>
      <c r="F863" s="3">
        <f t="shared" si="67"/>
        <v>28</v>
      </c>
      <c r="G863" s="2">
        <v>1</v>
      </c>
      <c r="H863" s="2">
        <f t="shared" si="69"/>
        <v>28</v>
      </c>
      <c r="I863" s="2">
        <f t="shared" si="68"/>
        <v>-8</v>
      </c>
    </row>
    <row r="864" spans="1:9" x14ac:dyDescent="0.25">
      <c r="A864" s="14">
        <v>36565</v>
      </c>
      <c r="B864" s="14">
        <v>37216</v>
      </c>
      <c r="C864" s="1">
        <v>1900.25</v>
      </c>
      <c r="D864" s="1">
        <f t="shared" si="65"/>
        <v>4</v>
      </c>
      <c r="E864" s="2">
        <f t="shared" si="66"/>
        <v>651</v>
      </c>
      <c r="F864" s="3">
        <f t="shared" si="67"/>
        <v>35</v>
      </c>
      <c r="G864" s="2">
        <v>1</v>
      </c>
      <c r="H864" s="2">
        <f t="shared" si="69"/>
        <v>35</v>
      </c>
      <c r="I864" s="2">
        <f t="shared" si="68"/>
        <v>-12</v>
      </c>
    </row>
    <row r="865" spans="1:9" x14ac:dyDescent="0.25">
      <c r="A865" s="14">
        <v>36565</v>
      </c>
      <c r="B865" s="14">
        <v>37244</v>
      </c>
      <c r="C865" s="1">
        <v>1903.25</v>
      </c>
      <c r="D865" s="1">
        <f t="shared" si="65"/>
        <v>4</v>
      </c>
      <c r="E865" s="2">
        <f t="shared" si="66"/>
        <v>679</v>
      </c>
      <c r="F865" s="3">
        <f t="shared" si="67"/>
        <v>28</v>
      </c>
      <c r="G865" s="2">
        <v>1</v>
      </c>
      <c r="H865" s="2">
        <f t="shared" si="69"/>
        <v>28</v>
      </c>
      <c r="I865" s="2">
        <f t="shared" si="68"/>
        <v>-10</v>
      </c>
    </row>
    <row r="866" spans="1:9" x14ac:dyDescent="0.25">
      <c r="A866" s="14">
        <v>36565</v>
      </c>
      <c r="B866" s="14">
        <v>37272</v>
      </c>
      <c r="C866" s="1">
        <v>1905</v>
      </c>
      <c r="D866" s="1">
        <f t="shared" si="65"/>
        <v>4</v>
      </c>
      <c r="E866" s="2">
        <f t="shared" si="66"/>
        <v>707</v>
      </c>
      <c r="F866" s="3">
        <f t="shared" si="67"/>
        <v>28</v>
      </c>
      <c r="G866" s="2">
        <v>1</v>
      </c>
      <c r="H866" s="2">
        <f t="shared" si="69"/>
        <v>28</v>
      </c>
      <c r="I866" s="2">
        <f t="shared" si="68"/>
        <v>-7</v>
      </c>
    </row>
    <row r="867" spans="1:9" x14ac:dyDescent="0.25">
      <c r="A867" s="14">
        <v>36565</v>
      </c>
      <c r="B867" s="14">
        <v>37307</v>
      </c>
      <c r="C867" s="1">
        <v>1906.5</v>
      </c>
      <c r="D867" s="1">
        <f t="shared" si="65"/>
        <v>4</v>
      </c>
      <c r="E867" s="2">
        <f t="shared" si="66"/>
        <v>742</v>
      </c>
      <c r="F867" s="3">
        <f t="shared" si="67"/>
        <v>35</v>
      </c>
      <c r="G867" s="2">
        <v>1</v>
      </c>
      <c r="H867" s="2">
        <f t="shared" si="69"/>
        <v>35</v>
      </c>
      <c r="I867" s="2">
        <f t="shared" si="68"/>
        <v>-11</v>
      </c>
    </row>
    <row r="868" spans="1:9" x14ac:dyDescent="0.25">
      <c r="A868" s="14">
        <v>36565</v>
      </c>
      <c r="B868" s="14">
        <v>37335</v>
      </c>
      <c r="C868" s="1">
        <v>1908</v>
      </c>
      <c r="D868" s="1">
        <f t="shared" si="65"/>
        <v>4</v>
      </c>
      <c r="E868" s="2">
        <f t="shared" si="66"/>
        <v>770</v>
      </c>
      <c r="F868" s="3">
        <f t="shared" si="67"/>
        <v>28</v>
      </c>
      <c r="G868" s="2">
        <v>1</v>
      </c>
      <c r="H868" s="2">
        <f t="shared" si="69"/>
        <v>28</v>
      </c>
      <c r="I868" s="2">
        <f t="shared" si="68"/>
        <v>-11</v>
      </c>
    </row>
    <row r="869" spans="1:9" x14ac:dyDescent="0.25">
      <c r="A869" s="14">
        <v>36565</v>
      </c>
      <c r="B869" s="14">
        <v>37363</v>
      </c>
      <c r="C869" s="1">
        <v>1909.5</v>
      </c>
      <c r="D869" s="1">
        <f t="shared" si="65"/>
        <v>4</v>
      </c>
      <c r="E869" s="2">
        <f t="shared" si="66"/>
        <v>798</v>
      </c>
      <c r="F869" s="3">
        <f t="shared" si="67"/>
        <v>28</v>
      </c>
      <c r="G869" s="2">
        <v>1</v>
      </c>
      <c r="H869" s="2">
        <f t="shared" si="69"/>
        <v>28</v>
      </c>
      <c r="I869" s="2">
        <f t="shared" si="68"/>
        <v>-8</v>
      </c>
    </row>
    <row r="870" spans="1:9" x14ac:dyDescent="0.25">
      <c r="A870" s="14">
        <v>36565</v>
      </c>
      <c r="B870" s="14">
        <v>37391</v>
      </c>
      <c r="C870" s="1">
        <v>1911</v>
      </c>
      <c r="D870" s="1">
        <f t="shared" si="65"/>
        <v>4</v>
      </c>
      <c r="E870" s="2">
        <f t="shared" si="66"/>
        <v>826</v>
      </c>
      <c r="F870" s="3">
        <f t="shared" si="67"/>
        <v>28</v>
      </c>
      <c r="G870" s="2">
        <v>1</v>
      </c>
      <c r="H870" s="2">
        <f t="shared" si="69"/>
        <v>28</v>
      </c>
      <c r="I870" s="2">
        <f t="shared" si="68"/>
        <v>-6</v>
      </c>
    </row>
    <row r="871" spans="1:9" x14ac:dyDescent="0.25">
      <c r="A871" s="14">
        <v>36566</v>
      </c>
      <c r="B871" s="14">
        <v>36570</v>
      </c>
      <c r="C871" s="1">
        <v>1842.85</v>
      </c>
      <c r="D871" s="1">
        <f t="shared" si="65"/>
        <v>2</v>
      </c>
      <c r="E871" s="2">
        <f t="shared" si="66"/>
        <v>4</v>
      </c>
      <c r="F871" s="3">
        <f t="shared" si="67"/>
        <v>-819</v>
      </c>
      <c r="G871" s="2">
        <v>1</v>
      </c>
      <c r="H871" s="2">
        <f t="shared" si="69"/>
        <v>-819</v>
      </c>
      <c r="I871" s="2">
        <f t="shared" si="68"/>
        <v>-4</v>
      </c>
    </row>
    <row r="872" spans="1:9" x14ac:dyDescent="0.25">
      <c r="A872" s="14">
        <v>36566</v>
      </c>
      <c r="B872" s="14">
        <v>36572</v>
      </c>
      <c r="C872" s="1">
        <v>1843.75</v>
      </c>
      <c r="D872" s="1">
        <f t="shared" si="65"/>
        <v>4</v>
      </c>
      <c r="E872" s="2">
        <f t="shared" si="66"/>
        <v>6</v>
      </c>
      <c r="F872" s="3">
        <f t="shared" si="67"/>
        <v>0</v>
      </c>
      <c r="G872" s="2">
        <v>1</v>
      </c>
      <c r="H872" s="2">
        <f t="shared" si="69"/>
        <v>0</v>
      </c>
      <c r="I872" s="2">
        <f t="shared" si="68"/>
        <v>-6</v>
      </c>
    </row>
    <row r="873" spans="1:9" x14ac:dyDescent="0.25">
      <c r="A873" s="14">
        <v>36566</v>
      </c>
      <c r="B873" s="14">
        <v>36574</v>
      </c>
      <c r="C873" s="1">
        <v>1844.5</v>
      </c>
      <c r="D873" s="1">
        <f t="shared" si="65"/>
        <v>6</v>
      </c>
      <c r="E873" s="2">
        <f t="shared" si="66"/>
        <v>8</v>
      </c>
      <c r="F873" s="3">
        <f t="shared" si="67"/>
        <v>0</v>
      </c>
      <c r="G873" s="2">
        <v>1</v>
      </c>
      <c r="H873" s="2">
        <f t="shared" si="69"/>
        <v>0</v>
      </c>
      <c r="I873" s="2">
        <f t="shared" si="68"/>
        <v>-8</v>
      </c>
    </row>
    <row r="874" spans="1:9" x14ac:dyDescent="0.25">
      <c r="A874" s="14">
        <v>36566</v>
      </c>
      <c r="B874" s="14">
        <v>36600</v>
      </c>
      <c r="C874" s="1">
        <v>1856.5</v>
      </c>
      <c r="D874" s="1">
        <f t="shared" si="65"/>
        <v>4</v>
      </c>
      <c r="E874" s="2">
        <f t="shared" si="66"/>
        <v>34</v>
      </c>
      <c r="F874" s="3">
        <f t="shared" si="67"/>
        <v>28</v>
      </c>
      <c r="G874" s="2">
        <v>1</v>
      </c>
      <c r="H874" s="2">
        <f t="shared" si="69"/>
        <v>28</v>
      </c>
      <c r="I874" s="2">
        <f t="shared" si="68"/>
        <v>-5</v>
      </c>
    </row>
    <row r="875" spans="1:9" x14ac:dyDescent="0.25">
      <c r="A875" s="14">
        <v>36566</v>
      </c>
      <c r="B875" s="14">
        <v>36602</v>
      </c>
      <c r="C875" s="1">
        <v>1857.25</v>
      </c>
      <c r="D875" s="1">
        <f t="shared" si="65"/>
        <v>6</v>
      </c>
      <c r="E875" s="2">
        <f t="shared" si="66"/>
        <v>36</v>
      </c>
      <c r="F875" s="3">
        <f t="shared" si="67"/>
        <v>0</v>
      </c>
      <c r="G875" s="2">
        <v>1</v>
      </c>
      <c r="H875" s="2">
        <f t="shared" si="69"/>
        <v>0</v>
      </c>
      <c r="I875" s="2">
        <f t="shared" si="68"/>
        <v>-7</v>
      </c>
    </row>
    <row r="876" spans="1:9" x14ac:dyDescent="0.25">
      <c r="A876" s="14">
        <v>36566</v>
      </c>
      <c r="B876" s="14">
        <v>36635</v>
      </c>
      <c r="C876" s="1">
        <v>1870.5</v>
      </c>
      <c r="D876" s="1">
        <f t="shared" si="65"/>
        <v>4</v>
      </c>
      <c r="E876" s="2">
        <f t="shared" si="66"/>
        <v>69</v>
      </c>
      <c r="F876" s="3">
        <f t="shared" si="67"/>
        <v>35</v>
      </c>
      <c r="G876" s="2">
        <v>1</v>
      </c>
      <c r="H876" s="2">
        <f t="shared" si="69"/>
        <v>35</v>
      </c>
      <c r="I876" s="2">
        <f t="shared" si="68"/>
        <v>-9</v>
      </c>
    </row>
    <row r="877" spans="1:9" x14ac:dyDescent="0.25">
      <c r="A877" s="14">
        <v>36566</v>
      </c>
      <c r="B877" s="14">
        <v>36656</v>
      </c>
      <c r="C877" s="1">
        <v>1878</v>
      </c>
      <c r="D877" s="1">
        <f t="shared" si="65"/>
        <v>4</v>
      </c>
      <c r="E877" s="2">
        <f t="shared" si="66"/>
        <v>90</v>
      </c>
      <c r="F877" s="3">
        <f t="shared" si="67"/>
        <v>21</v>
      </c>
      <c r="G877" s="2">
        <v>1</v>
      </c>
      <c r="H877" s="2">
        <f t="shared" si="69"/>
        <v>21</v>
      </c>
      <c r="I877" s="2">
        <f t="shared" si="68"/>
        <v>0</v>
      </c>
    </row>
    <row r="878" spans="1:9" x14ac:dyDescent="0.25">
      <c r="A878" s="14">
        <v>36566</v>
      </c>
      <c r="B878" s="14">
        <v>36663</v>
      </c>
      <c r="C878" s="1">
        <v>1880.25</v>
      </c>
      <c r="D878" s="1">
        <f t="shared" si="65"/>
        <v>4</v>
      </c>
      <c r="E878" s="2">
        <f t="shared" si="66"/>
        <v>97</v>
      </c>
      <c r="F878" s="3">
        <f t="shared" si="67"/>
        <v>7</v>
      </c>
      <c r="G878" s="2">
        <v>1</v>
      </c>
      <c r="H878" s="2">
        <f t="shared" si="69"/>
        <v>7</v>
      </c>
      <c r="I878" s="2">
        <f t="shared" si="68"/>
        <v>-7</v>
      </c>
    </row>
    <row r="879" spans="1:9" x14ac:dyDescent="0.25">
      <c r="A879" s="14">
        <v>36566</v>
      </c>
      <c r="B879" s="14">
        <v>36698</v>
      </c>
      <c r="C879" s="1">
        <v>1891</v>
      </c>
      <c r="D879" s="1">
        <f t="shared" si="65"/>
        <v>4</v>
      </c>
      <c r="E879" s="2">
        <f t="shared" si="66"/>
        <v>132</v>
      </c>
      <c r="F879" s="3">
        <f t="shared" si="67"/>
        <v>35</v>
      </c>
      <c r="G879" s="2">
        <v>1</v>
      </c>
      <c r="H879" s="2">
        <f t="shared" si="69"/>
        <v>35</v>
      </c>
      <c r="I879" s="2">
        <f t="shared" si="68"/>
        <v>-11</v>
      </c>
    </row>
    <row r="880" spans="1:9" x14ac:dyDescent="0.25">
      <c r="A880" s="14">
        <v>36566</v>
      </c>
      <c r="B880" s="14">
        <v>36726</v>
      </c>
      <c r="C880" s="1">
        <v>1900</v>
      </c>
      <c r="D880" s="1">
        <f t="shared" si="65"/>
        <v>4</v>
      </c>
      <c r="E880" s="2">
        <f t="shared" si="66"/>
        <v>160</v>
      </c>
      <c r="F880" s="3">
        <f t="shared" si="67"/>
        <v>28</v>
      </c>
      <c r="G880" s="2">
        <v>1</v>
      </c>
      <c r="H880" s="2">
        <f t="shared" si="69"/>
        <v>28</v>
      </c>
      <c r="I880" s="2">
        <f t="shared" si="68"/>
        <v>-9</v>
      </c>
    </row>
    <row r="881" spans="1:9" x14ac:dyDescent="0.25">
      <c r="A881" s="14">
        <v>36566</v>
      </c>
      <c r="B881" s="14">
        <v>36754</v>
      </c>
      <c r="C881" s="1">
        <v>1908.25</v>
      </c>
      <c r="D881" s="1">
        <f t="shared" si="65"/>
        <v>4</v>
      </c>
      <c r="E881" s="2">
        <f t="shared" si="66"/>
        <v>188</v>
      </c>
      <c r="F881" s="3">
        <f t="shared" si="67"/>
        <v>28</v>
      </c>
      <c r="G881" s="2">
        <v>1</v>
      </c>
      <c r="H881" s="2">
        <f t="shared" si="69"/>
        <v>28</v>
      </c>
      <c r="I881" s="2">
        <f t="shared" si="68"/>
        <v>-6</v>
      </c>
    </row>
    <row r="882" spans="1:9" x14ac:dyDescent="0.25">
      <c r="A882" s="14">
        <v>36566</v>
      </c>
      <c r="B882" s="14">
        <v>36789</v>
      </c>
      <c r="C882" s="1">
        <v>1916.5</v>
      </c>
      <c r="D882" s="1">
        <f t="shared" si="65"/>
        <v>4</v>
      </c>
      <c r="E882" s="2">
        <f t="shared" si="66"/>
        <v>223</v>
      </c>
      <c r="F882" s="3">
        <f t="shared" si="67"/>
        <v>35</v>
      </c>
      <c r="G882" s="2">
        <v>1</v>
      </c>
      <c r="H882" s="2">
        <f t="shared" si="69"/>
        <v>35</v>
      </c>
      <c r="I882" s="2">
        <f t="shared" si="68"/>
        <v>-10</v>
      </c>
    </row>
    <row r="883" spans="1:9" x14ac:dyDescent="0.25">
      <c r="A883" s="14">
        <v>36566</v>
      </c>
      <c r="B883" s="14">
        <v>36817</v>
      </c>
      <c r="C883" s="1">
        <v>1921</v>
      </c>
      <c r="D883" s="1">
        <f t="shared" si="65"/>
        <v>4</v>
      </c>
      <c r="E883" s="2">
        <f t="shared" si="66"/>
        <v>251</v>
      </c>
      <c r="F883" s="3">
        <f t="shared" si="67"/>
        <v>28</v>
      </c>
      <c r="G883" s="2">
        <v>1</v>
      </c>
      <c r="H883" s="2">
        <f t="shared" si="69"/>
        <v>28</v>
      </c>
      <c r="I883" s="2">
        <f t="shared" si="68"/>
        <v>-8</v>
      </c>
    </row>
    <row r="884" spans="1:9" x14ac:dyDescent="0.25">
      <c r="A884" s="14">
        <v>36566</v>
      </c>
      <c r="B884" s="14">
        <v>36845</v>
      </c>
      <c r="C884" s="1">
        <v>1925.5</v>
      </c>
      <c r="D884" s="1">
        <f t="shared" si="65"/>
        <v>4</v>
      </c>
      <c r="E884" s="2">
        <f t="shared" si="66"/>
        <v>279</v>
      </c>
      <c r="F884" s="3">
        <f t="shared" si="67"/>
        <v>28</v>
      </c>
      <c r="G884" s="2">
        <v>1</v>
      </c>
      <c r="H884" s="2">
        <f t="shared" si="69"/>
        <v>28</v>
      </c>
      <c r="I884" s="2">
        <f t="shared" si="68"/>
        <v>-5</v>
      </c>
    </row>
    <row r="885" spans="1:9" x14ac:dyDescent="0.25">
      <c r="A885" s="14">
        <v>36566</v>
      </c>
      <c r="B885" s="14">
        <v>36880</v>
      </c>
      <c r="C885" s="1">
        <v>1930</v>
      </c>
      <c r="D885" s="1">
        <f t="shared" si="65"/>
        <v>4</v>
      </c>
      <c r="E885" s="2">
        <f t="shared" si="66"/>
        <v>314</v>
      </c>
      <c r="F885" s="3">
        <f t="shared" si="67"/>
        <v>35</v>
      </c>
      <c r="G885" s="2">
        <v>1</v>
      </c>
      <c r="H885" s="2">
        <f t="shared" si="69"/>
        <v>35</v>
      </c>
      <c r="I885" s="2">
        <f t="shared" si="68"/>
        <v>-10</v>
      </c>
    </row>
    <row r="886" spans="1:9" x14ac:dyDescent="0.25">
      <c r="A886" s="14">
        <v>36566</v>
      </c>
      <c r="B886" s="14">
        <v>36908</v>
      </c>
      <c r="C886" s="1">
        <v>1932.5</v>
      </c>
      <c r="D886" s="1">
        <f t="shared" si="65"/>
        <v>4</v>
      </c>
      <c r="E886" s="2">
        <f t="shared" si="66"/>
        <v>342</v>
      </c>
      <c r="F886" s="3">
        <f t="shared" si="67"/>
        <v>28</v>
      </c>
      <c r="G886" s="2">
        <v>1</v>
      </c>
      <c r="H886" s="2">
        <f t="shared" si="69"/>
        <v>28</v>
      </c>
      <c r="I886" s="2">
        <f t="shared" si="68"/>
        <v>-7</v>
      </c>
    </row>
    <row r="887" spans="1:9" x14ac:dyDescent="0.25">
      <c r="A887" s="14">
        <v>36566</v>
      </c>
      <c r="B887" s="14">
        <v>36943</v>
      </c>
      <c r="C887" s="1">
        <v>1935</v>
      </c>
      <c r="D887" s="1">
        <f t="shared" si="65"/>
        <v>4</v>
      </c>
      <c r="E887" s="2">
        <f t="shared" si="66"/>
        <v>377</v>
      </c>
      <c r="F887" s="3">
        <f t="shared" si="67"/>
        <v>35</v>
      </c>
      <c r="G887" s="2">
        <v>1</v>
      </c>
      <c r="H887" s="2">
        <f t="shared" si="69"/>
        <v>35</v>
      </c>
      <c r="I887" s="2">
        <f t="shared" si="68"/>
        <v>-11</v>
      </c>
    </row>
    <row r="888" spans="1:9" x14ac:dyDescent="0.25">
      <c r="A888" s="14">
        <v>36566</v>
      </c>
      <c r="B888" s="14">
        <v>36971</v>
      </c>
      <c r="C888" s="1">
        <v>1937.5</v>
      </c>
      <c r="D888" s="1">
        <f t="shared" si="65"/>
        <v>4</v>
      </c>
      <c r="E888" s="2">
        <f t="shared" si="66"/>
        <v>405</v>
      </c>
      <c r="F888" s="3">
        <f t="shared" si="67"/>
        <v>28</v>
      </c>
      <c r="G888" s="2">
        <v>1</v>
      </c>
      <c r="H888" s="2">
        <f t="shared" si="69"/>
        <v>28</v>
      </c>
      <c r="I888" s="2">
        <f t="shared" si="68"/>
        <v>-11</v>
      </c>
    </row>
    <row r="889" spans="1:9" x14ac:dyDescent="0.25">
      <c r="A889" s="14">
        <v>36566</v>
      </c>
      <c r="B889" s="14">
        <v>36999</v>
      </c>
      <c r="C889" s="1">
        <v>1940</v>
      </c>
      <c r="D889" s="1">
        <f t="shared" si="65"/>
        <v>4</v>
      </c>
      <c r="E889" s="2">
        <f t="shared" si="66"/>
        <v>433</v>
      </c>
      <c r="F889" s="3">
        <f t="shared" si="67"/>
        <v>28</v>
      </c>
      <c r="G889" s="2">
        <v>1</v>
      </c>
      <c r="H889" s="2">
        <f t="shared" si="69"/>
        <v>28</v>
      </c>
      <c r="I889" s="2">
        <f t="shared" si="68"/>
        <v>-8</v>
      </c>
    </row>
    <row r="890" spans="1:9" x14ac:dyDescent="0.25">
      <c r="A890" s="14">
        <v>36566</v>
      </c>
      <c r="B890" s="14">
        <v>37027</v>
      </c>
      <c r="C890" s="1">
        <v>1942.5</v>
      </c>
      <c r="D890" s="1">
        <f t="shared" si="65"/>
        <v>4</v>
      </c>
      <c r="E890" s="2">
        <f t="shared" si="66"/>
        <v>461</v>
      </c>
      <c r="F890" s="3">
        <f t="shared" si="67"/>
        <v>28</v>
      </c>
      <c r="G890" s="2">
        <v>1</v>
      </c>
      <c r="H890" s="2">
        <f t="shared" si="69"/>
        <v>28</v>
      </c>
      <c r="I890" s="2">
        <f t="shared" si="68"/>
        <v>-6</v>
      </c>
    </row>
    <row r="891" spans="1:9" x14ac:dyDescent="0.25">
      <c r="A891" s="14">
        <v>36566</v>
      </c>
      <c r="B891" s="14">
        <v>37062</v>
      </c>
      <c r="C891" s="1">
        <v>1945</v>
      </c>
      <c r="D891" s="1">
        <f t="shared" si="65"/>
        <v>4</v>
      </c>
      <c r="E891" s="2">
        <f t="shared" si="66"/>
        <v>496</v>
      </c>
      <c r="F891" s="3">
        <f t="shared" si="67"/>
        <v>35</v>
      </c>
      <c r="G891" s="2">
        <v>1</v>
      </c>
      <c r="H891" s="2">
        <f t="shared" si="69"/>
        <v>35</v>
      </c>
      <c r="I891" s="2">
        <f t="shared" si="68"/>
        <v>-10</v>
      </c>
    </row>
    <row r="892" spans="1:9" x14ac:dyDescent="0.25">
      <c r="A892" s="14">
        <v>36566</v>
      </c>
      <c r="B892" s="14">
        <v>37090</v>
      </c>
      <c r="C892" s="1">
        <v>1947.5</v>
      </c>
      <c r="D892" s="1">
        <f t="shared" si="65"/>
        <v>4</v>
      </c>
      <c r="E892" s="2">
        <f t="shared" si="66"/>
        <v>524</v>
      </c>
      <c r="F892" s="3">
        <f t="shared" si="67"/>
        <v>28</v>
      </c>
      <c r="G892" s="2">
        <v>1</v>
      </c>
      <c r="H892" s="2">
        <f t="shared" si="69"/>
        <v>28</v>
      </c>
      <c r="I892" s="2">
        <f t="shared" si="68"/>
        <v>-8</v>
      </c>
    </row>
    <row r="893" spans="1:9" x14ac:dyDescent="0.25">
      <c r="A893" s="14">
        <v>36566</v>
      </c>
      <c r="B893" s="14">
        <v>37118</v>
      </c>
      <c r="C893" s="1">
        <v>1950</v>
      </c>
      <c r="D893" s="1">
        <f t="shared" si="65"/>
        <v>4</v>
      </c>
      <c r="E893" s="2">
        <f t="shared" si="66"/>
        <v>552</v>
      </c>
      <c r="F893" s="3">
        <f t="shared" si="67"/>
        <v>28</v>
      </c>
      <c r="G893" s="2">
        <v>1</v>
      </c>
      <c r="H893" s="2">
        <f t="shared" si="69"/>
        <v>28</v>
      </c>
      <c r="I893" s="2">
        <f t="shared" si="68"/>
        <v>-5</v>
      </c>
    </row>
    <row r="894" spans="1:9" x14ac:dyDescent="0.25">
      <c r="A894" s="14">
        <v>36566</v>
      </c>
      <c r="B894" s="14">
        <v>37153</v>
      </c>
      <c r="C894" s="1">
        <v>1952.5</v>
      </c>
      <c r="D894" s="1">
        <f t="shared" si="65"/>
        <v>4</v>
      </c>
      <c r="E894" s="2">
        <f t="shared" si="66"/>
        <v>587</v>
      </c>
      <c r="F894" s="3">
        <f t="shared" si="67"/>
        <v>35</v>
      </c>
      <c r="G894" s="2">
        <v>1</v>
      </c>
      <c r="H894" s="2">
        <f t="shared" si="69"/>
        <v>35</v>
      </c>
      <c r="I894" s="2">
        <f t="shared" si="68"/>
        <v>-9</v>
      </c>
    </row>
    <row r="895" spans="1:9" x14ac:dyDescent="0.25">
      <c r="A895" s="14">
        <v>36566</v>
      </c>
      <c r="B895" s="14">
        <v>37181</v>
      </c>
      <c r="C895" s="1">
        <v>1955</v>
      </c>
      <c r="D895" s="1">
        <f t="shared" si="65"/>
        <v>4</v>
      </c>
      <c r="E895" s="2">
        <f t="shared" si="66"/>
        <v>615</v>
      </c>
      <c r="F895" s="3">
        <f t="shared" si="67"/>
        <v>28</v>
      </c>
      <c r="G895" s="2">
        <v>1</v>
      </c>
      <c r="H895" s="2">
        <f t="shared" si="69"/>
        <v>28</v>
      </c>
      <c r="I895" s="2">
        <f t="shared" si="68"/>
        <v>-7</v>
      </c>
    </row>
    <row r="896" spans="1:9" x14ac:dyDescent="0.25">
      <c r="A896" s="14">
        <v>36566</v>
      </c>
      <c r="B896" s="14">
        <v>37216</v>
      </c>
      <c r="C896" s="1">
        <v>1957.5</v>
      </c>
      <c r="D896" s="1">
        <f t="shared" si="65"/>
        <v>4</v>
      </c>
      <c r="E896" s="2">
        <f t="shared" si="66"/>
        <v>650</v>
      </c>
      <c r="F896" s="3">
        <f t="shared" si="67"/>
        <v>35</v>
      </c>
      <c r="G896" s="2">
        <v>1</v>
      </c>
      <c r="H896" s="2">
        <f t="shared" si="69"/>
        <v>35</v>
      </c>
      <c r="I896" s="2">
        <f t="shared" si="68"/>
        <v>-11</v>
      </c>
    </row>
    <row r="897" spans="1:9" x14ac:dyDescent="0.25">
      <c r="A897" s="14">
        <v>36566</v>
      </c>
      <c r="B897" s="14">
        <v>37244</v>
      </c>
      <c r="C897" s="1">
        <v>1960</v>
      </c>
      <c r="D897" s="1">
        <f t="shared" si="65"/>
        <v>4</v>
      </c>
      <c r="E897" s="2">
        <f t="shared" si="66"/>
        <v>678</v>
      </c>
      <c r="F897" s="3">
        <f t="shared" si="67"/>
        <v>28</v>
      </c>
      <c r="G897" s="2">
        <v>1</v>
      </c>
      <c r="H897" s="2">
        <f t="shared" si="69"/>
        <v>28</v>
      </c>
      <c r="I897" s="2">
        <f t="shared" si="68"/>
        <v>-9</v>
      </c>
    </row>
    <row r="898" spans="1:9" x14ac:dyDescent="0.25">
      <c r="A898" s="14">
        <v>36566</v>
      </c>
      <c r="B898" s="14">
        <v>37272</v>
      </c>
      <c r="C898" s="1">
        <v>1961.5</v>
      </c>
      <c r="D898" s="1">
        <f t="shared" ref="D898:D961" si="70">WEEKDAY(B898)</f>
        <v>4</v>
      </c>
      <c r="E898" s="2">
        <f t="shared" ref="E898:E961" si="71">B898-A898</f>
        <v>706</v>
      </c>
      <c r="F898" s="3">
        <f t="shared" si="67"/>
        <v>28</v>
      </c>
      <c r="G898" s="2">
        <v>1</v>
      </c>
      <c r="H898" s="2">
        <f t="shared" si="69"/>
        <v>28</v>
      </c>
      <c r="I898" s="2">
        <f t="shared" si="68"/>
        <v>-6</v>
      </c>
    </row>
    <row r="899" spans="1:9" x14ac:dyDescent="0.25">
      <c r="A899" s="14">
        <v>36566</v>
      </c>
      <c r="B899" s="14">
        <v>37307</v>
      </c>
      <c r="C899" s="1">
        <v>1963</v>
      </c>
      <c r="D899" s="1">
        <f t="shared" si="70"/>
        <v>4</v>
      </c>
      <c r="E899" s="2">
        <f t="shared" si="71"/>
        <v>741</v>
      </c>
      <c r="F899" s="3">
        <f t="shared" ref="F899:F962" si="72">B899-B898+(D898-D899)</f>
        <v>35</v>
      </c>
      <c r="G899" s="2">
        <v>1</v>
      </c>
      <c r="H899" s="2">
        <f t="shared" si="69"/>
        <v>35</v>
      </c>
      <c r="I899" s="2">
        <f t="shared" ref="I899:I962" si="73">DAY(A899)-DAY(B899)</f>
        <v>-10</v>
      </c>
    </row>
    <row r="900" spans="1:9" x14ac:dyDescent="0.25">
      <c r="A900" s="14">
        <v>36566</v>
      </c>
      <c r="B900" s="14">
        <v>37335</v>
      </c>
      <c r="C900" s="1">
        <v>1964.5</v>
      </c>
      <c r="D900" s="1">
        <f t="shared" si="70"/>
        <v>4</v>
      </c>
      <c r="E900" s="2">
        <f t="shared" si="71"/>
        <v>769</v>
      </c>
      <c r="F900" s="3">
        <f t="shared" si="72"/>
        <v>28</v>
      </c>
      <c r="G900" s="2">
        <v>1</v>
      </c>
      <c r="H900" s="2">
        <f t="shared" ref="H900:H963" si="74">G900*F900</f>
        <v>28</v>
      </c>
      <c r="I900" s="2">
        <f t="shared" si="73"/>
        <v>-10</v>
      </c>
    </row>
    <row r="901" spans="1:9" x14ac:dyDescent="0.25">
      <c r="A901" s="14">
        <v>36566</v>
      </c>
      <c r="B901" s="14">
        <v>37363</v>
      </c>
      <c r="C901" s="1">
        <v>1966</v>
      </c>
      <c r="D901" s="1">
        <f t="shared" si="70"/>
        <v>4</v>
      </c>
      <c r="E901" s="2">
        <f t="shared" si="71"/>
        <v>797</v>
      </c>
      <c r="F901" s="3">
        <f t="shared" si="72"/>
        <v>28</v>
      </c>
      <c r="G901" s="2">
        <v>1</v>
      </c>
      <c r="H901" s="2">
        <f t="shared" si="74"/>
        <v>28</v>
      </c>
      <c r="I901" s="2">
        <f t="shared" si="73"/>
        <v>-7</v>
      </c>
    </row>
    <row r="902" spans="1:9" x14ac:dyDescent="0.25">
      <c r="A902" s="14">
        <v>36566</v>
      </c>
      <c r="B902" s="14">
        <v>37391</v>
      </c>
      <c r="C902" s="1">
        <v>1967.5</v>
      </c>
      <c r="D902" s="1">
        <f t="shared" si="70"/>
        <v>4</v>
      </c>
      <c r="E902" s="2">
        <f t="shared" si="71"/>
        <v>825</v>
      </c>
      <c r="F902" s="3">
        <f t="shared" si="72"/>
        <v>28</v>
      </c>
      <c r="G902" s="2">
        <v>1</v>
      </c>
      <c r="H902" s="2">
        <f t="shared" si="74"/>
        <v>28</v>
      </c>
      <c r="I902" s="2">
        <f t="shared" si="73"/>
        <v>-5</v>
      </c>
    </row>
    <row r="903" spans="1:9" x14ac:dyDescent="0.25">
      <c r="A903" s="14">
        <v>36567</v>
      </c>
      <c r="B903" s="14">
        <v>36571</v>
      </c>
      <c r="C903" s="1">
        <v>1835.85</v>
      </c>
      <c r="D903" s="1">
        <f t="shared" si="70"/>
        <v>3</v>
      </c>
      <c r="E903" s="2">
        <f t="shared" si="71"/>
        <v>4</v>
      </c>
      <c r="F903" s="3">
        <f t="shared" si="72"/>
        <v>-819</v>
      </c>
      <c r="G903" s="2">
        <v>1</v>
      </c>
      <c r="H903" s="2">
        <f t="shared" si="74"/>
        <v>-819</v>
      </c>
      <c r="I903" s="2">
        <f t="shared" si="73"/>
        <v>-4</v>
      </c>
    </row>
    <row r="904" spans="1:9" x14ac:dyDescent="0.25">
      <c r="A904" s="14">
        <v>36567</v>
      </c>
      <c r="B904" s="14">
        <v>36572</v>
      </c>
      <c r="C904" s="1">
        <v>1836.25</v>
      </c>
      <c r="D904" s="1">
        <f t="shared" si="70"/>
        <v>4</v>
      </c>
      <c r="E904" s="2">
        <f t="shared" si="71"/>
        <v>5</v>
      </c>
      <c r="F904" s="3">
        <f t="shared" si="72"/>
        <v>0</v>
      </c>
      <c r="G904" s="2">
        <v>1</v>
      </c>
      <c r="H904" s="2">
        <f t="shared" si="74"/>
        <v>0</v>
      </c>
      <c r="I904" s="2">
        <f t="shared" si="73"/>
        <v>-5</v>
      </c>
    </row>
    <row r="905" spans="1:9" x14ac:dyDescent="0.25">
      <c r="A905" s="14">
        <v>36567</v>
      </c>
      <c r="B905" s="14">
        <v>36574</v>
      </c>
      <c r="C905" s="1">
        <v>1837</v>
      </c>
      <c r="D905" s="1">
        <f t="shared" si="70"/>
        <v>6</v>
      </c>
      <c r="E905" s="2">
        <f t="shared" si="71"/>
        <v>7</v>
      </c>
      <c r="F905" s="3">
        <f t="shared" si="72"/>
        <v>0</v>
      </c>
      <c r="G905" s="2">
        <v>1</v>
      </c>
      <c r="H905" s="2">
        <f t="shared" si="74"/>
        <v>0</v>
      </c>
      <c r="I905" s="2">
        <f t="shared" si="73"/>
        <v>-7</v>
      </c>
    </row>
    <row r="906" spans="1:9" x14ac:dyDescent="0.25">
      <c r="A906" s="14">
        <v>36567</v>
      </c>
      <c r="B906" s="14">
        <v>36600</v>
      </c>
      <c r="C906" s="1">
        <v>1849</v>
      </c>
      <c r="D906" s="1">
        <f t="shared" si="70"/>
        <v>4</v>
      </c>
      <c r="E906" s="2">
        <f t="shared" si="71"/>
        <v>33</v>
      </c>
      <c r="F906" s="3">
        <f t="shared" si="72"/>
        <v>28</v>
      </c>
      <c r="G906" s="2">
        <v>1</v>
      </c>
      <c r="H906" s="2">
        <f t="shared" si="74"/>
        <v>28</v>
      </c>
      <c r="I906" s="2">
        <f t="shared" si="73"/>
        <v>-4</v>
      </c>
    </row>
    <row r="907" spans="1:9" x14ac:dyDescent="0.25">
      <c r="A907" s="14">
        <v>36567</v>
      </c>
      <c r="B907" s="14">
        <v>36602</v>
      </c>
      <c r="C907" s="1">
        <v>1849.75</v>
      </c>
      <c r="D907" s="1">
        <f t="shared" si="70"/>
        <v>6</v>
      </c>
      <c r="E907" s="2">
        <f t="shared" si="71"/>
        <v>35</v>
      </c>
      <c r="F907" s="3">
        <f t="shared" si="72"/>
        <v>0</v>
      </c>
      <c r="G907" s="2">
        <v>1</v>
      </c>
      <c r="H907" s="2">
        <f t="shared" si="74"/>
        <v>0</v>
      </c>
      <c r="I907" s="2">
        <f t="shared" si="73"/>
        <v>-6</v>
      </c>
    </row>
    <row r="908" spans="1:9" x14ac:dyDescent="0.25">
      <c r="A908" s="14">
        <v>36567</v>
      </c>
      <c r="B908" s="14">
        <v>36635</v>
      </c>
      <c r="C908" s="1">
        <v>1863</v>
      </c>
      <c r="D908" s="1">
        <f t="shared" si="70"/>
        <v>4</v>
      </c>
      <c r="E908" s="2">
        <f t="shared" si="71"/>
        <v>68</v>
      </c>
      <c r="F908" s="3">
        <f t="shared" si="72"/>
        <v>35</v>
      </c>
      <c r="G908" s="2">
        <v>1</v>
      </c>
      <c r="H908" s="2">
        <f t="shared" si="74"/>
        <v>35</v>
      </c>
      <c r="I908" s="2">
        <f t="shared" si="73"/>
        <v>-8</v>
      </c>
    </row>
    <row r="909" spans="1:9" x14ac:dyDescent="0.25">
      <c r="A909" s="14">
        <v>36567</v>
      </c>
      <c r="B909" s="14">
        <v>36657</v>
      </c>
      <c r="C909" s="1">
        <v>1871</v>
      </c>
      <c r="D909" s="1">
        <f t="shared" si="70"/>
        <v>5</v>
      </c>
      <c r="E909" s="2">
        <f t="shared" si="71"/>
        <v>90</v>
      </c>
      <c r="F909" s="3">
        <f t="shared" si="72"/>
        <v>21</v>
      </c>
      <c r="G909" s="2">
        <v>1</v>
      </c>
      <c r="H909" s="2">
        <f t="shared" si="74"/>
        <v>21</v>
      </c>
      <c r="I909" s="2">
        <f t="shared" si="73"/>
        <v>0</v>
      </c>
    </row>
    <row r="910" spans="1:9" x14ac:dyDescent="0.25">
      <c r="A910" s="14">
        <v>36567</v>
      </c>
      <c r="B910" s="14">
        <v>36663</v>
      </c>
      <c r="C910" s="1">
        <v>1873</v>
      </c>
      <c r="D910" s="1">
        <f t="shared" si="70"/>
        <v>4</v>
      </c>
      <c r="E910" s="2">
        <f t="shared" si="71"/>
        <v>96</v>
      </c>
      <c r="F910" s="3">
        <f t="shared" si="72"/>
        <v>7</v>
      </c>
      <c r="G910" s="2">
        <v>1</v>
      </c>
      <c r="H910" s="2">
        <f t="shared" si="74"/>
        <v>7</v>
      </c>
      <c r="I910" s="2">
        <f t="shared" si="73"/>
        <v>-6</v>
      </c>
    </row>
    <row r="911" spans="1:9" x14ac:dyDescent="0.25">
      <c r="A911" s="14">
        <v>36567</v>
      </c>
      <c r="B911" s="14">
        <v>36698</v>
      </c>
      <c r="C911" s="1">
        <v>1883.25</v>
      </c>
      <c r="D911" s="1">
        <f t="shared" si="70"/>
        <v>4</v>
      </c>
      <c r="E911" s="2">
        <f t="shared" si="71"/>
        <v>131</v>
      </c>
      <c r="F911" s="3">
        <f t="shared" si="72"/>
        <v>35</v>
      </c>
      <c r="G911" s="2">
        <v>1</v>
      </c>
      <c r="H911" s="2">
        <f t="shared" si="74"/>
        <v>35</v>
      </c>
      <c r="I911" s="2">
        <f t="shared" si="73"/>
        <v>-10</v>
      </c>
    </row>
    <row r="912" spans="1:9" x14ac:dyDescent="0.25">
      <c r="A912" s="14">
        <v>36567</v>
      </c>
      <c r="B912" s="14">
        <v>36726</v>
      </c>
      <c r="C912" s="1">
        <v>1892.25</v>
      </c>
      <c r="D912" s="1">
        <f t="shared" si="70"/>
        <v>4</v>
      </c>
      <c r="E912" s="2">
        <f t="shared" si="71"/>
        <v>159</v>
      </c>
      <c r="F912" s="3">
        <f t="shared" si="72"/>
        <v>28</v>
      </c>
      <c r="G912" s="2">
        <v>1</v>
      </c>
      <c r="H912" s="2">
        <f t="shared" si="74"/>
        <v>28</v>
      </c>
      <c r="I912" s="2">
        <f t="shared" si="73"/>
        <v>-8</v>
      </c>
    </row>
    <row r="913" spans="1:9" x14ac:dyDescent="0.25">
      <c r="A913" s="14">
        <v>36567</v>
      </c>
      <c r="B913" s="14">
        <v>36754</v>
      </c>
      <c r="C913" s="1">
        <v>1900.75</v>
      </c>
      <c r="D913" s="1">
        <f t="shared" si="70"/>
        <v>4</v>
      </c>
      <c r="E913" s="2">
        <f t="shared" si="71"/>
        <v>187</v>
      </c>
      <c r="F913" s="3">
        <f t="shared" si="72"/>
        <v>28</v>
      </c>
      <c r="G913" s="2">
        <v>1</v>
      </c>
      <c r="H913" s="2">
        <f t="shared" si="74"/>
        <v>28</v>
      </c>
      <c r="I913" s="2">
        <f t="shared" si="73"/>
        <v>-5</v>
      </c>
    </row>
    <row r="914" spans="1:9" x14ac:dyDescent="0.25">
      <c r="A914" s="14">
        <v>36567</v>
      </c>
      <c r="B914" s="14">
        <v>36789</v>
      </c>
      <c r="C914" s="1">
        <v>1909.25</v>
      </c>
      <c r="D914" s="1">
        <f t="shared" si="70"/>
        <v>4</v>
      </c>
      <c r="E914" s="2">
        <f t="shared" si="71"/>
        <v>222</v>
      </c>
      <c r="F914" s="3">
        <f t="shared" si="72"/>
        <v>35</v>
      </c>
      <c r="G914" s="2">
        <v>1</v>
      </c>
      <c r="H914" s="2">
        <f t="shared" si="74"/>
        <v>35</v>
      </c>
      <c r="I914" s="2">
        <f t="shared" si="73"/>
        <v>-9</v>
      </c>
    </row>
    <row r="915" spans="1:9" x14ac:dyDescent="0.25">
      <c r="A915" s="14">
        <v>36567</v>
      </c>
      <c r="B915" s="14">
        <v>36817</v>
      </c>
      <c r="C915" s="1">
        <v>1914.25</v>
      </c>
      <c r="D915" s="1">
        <f t="shared" si="70"/>
        <v>4</v>
      </c>
      <c r="E915" s="2">
        <f t="shared" si="71"/>
        <v>250</v>
      </c>
      <c r="F915" s="3">
        <f t="shared" si="72"/>
        <v>28</v>
      </c>
      <c r="G915" s="2">
        <v>1</v>
      </c>
      <c r="H915" s="2">
        <f t="shared" si="74"/>
        <v>28</v>
      </c>
      <c r="I915" s="2">
        <f t="shared" si="73"/>
        <v>-7</v>
      </c>
    </row>
    <row r="916" spans="1:9" x14ac:dyDescent="0.25">
      <c r="A916" s="14">
        <v>36567</v>
      </c>
      <c r="B916" s="14">
        <v>36845</v>
      </c>
      <c r="C916" s="1">
        <v>1919.25</v>
      </c>
      <c r="D916" s="1">
        <f t="shared" si="70"/>
        <v>4</v>
      </c>
      <c r="E916" s="2">
        <f t="shared" si="71"/>
        <v>278</v>
      </c>
      <c r="F916" s="3">
        <f t="shared" si="72"/>
        <v>28</v>
      </c>
      <c r="G916" s="2">
        <v>1</v>
      </c>
      <c r="H916" s="2">
        <f t="shared" si="74"/>
        <v>28</v>
      </c>
      <c r="I916" s="2">
        <f t="shared" si="73"/>
        <v>-4</v>
      </c>
    </row>
    <row r="917" spans="1:9" x14ac:dyDescent="0.25">
      <c r="A917" s="14">
        <v>36567</v>
      </c>
      <c r="B917" s="14">
        <v>36880</v>
      </c>
      <c r="C917" s="1">
        <v>1924</v>
      </c>
      <c r="D917" s="1">
        <f t="shared" si="70"/>
        <v>4</v>
      </c>
      <c r="E917" s="2">
        <f t="shared" si="71"/>
        <v>313</v>
      </c>
      <c r="F917" s="3">
        <f t="shared" si="72"/>
        <v>35</v>
      </c>
      <c r="G917" s="2">
        <v>1</v>
      </c>
      <c r="H917" s="2">
        <f t="shared" si="74"/>
        <v>35</v>
      </c>
      <c r="I917" s="2">
        <f t="shared" si="73"/>
        <v>-9</v>
      </c>
    </row>
    <row r="918" spans="1:9" x14ac:dyDescent="0.25">
      <c r="A918" s="14">
        <v>36567</v>
      </c>
      <c r="B918" s="14">
        <v>36908</v>
      </c>
      <c r="C918" s="1">
        <v>1926.5</v>
      </c>
      <c r="D918" s="1">
        <f t="shared" si="70"/>
        <v>4</v>
      </c>
      <c r="E918" s="2">
        <f t="shared" si="71"/>
        <v>341</v>
      </c>
      <c r="F918" s="3">
        <f t="shared" si="72"/>
        <v>28</v>
      </c>
      <c r="G918" s="2">
        <v>1</v>
      </c>
      <c r="H918" s="2">
        <f t="shared" si="74"/>
        <v>28</v>
      </c>
      <c r="I918" s="2">
        <f t="shared" si="73"/>
        <v>-6</v>
      </c>
    </row>
    <row r="919" spans="1:9" x14ac:dyDescent="0.25">
      <c r="A919" s="14">
        <v>36567</v>
      </c>
      <c r="B919" s="14">
        <v>36943</v>
      </c>
      <c r="C919" s="1">
        <v>1929</v>
      </c>
      <c r="D919" s="1">
        <f t="shared" si="70"/>
        <v>4</v>
      </c>
      <c r="E919" s="2">
        <f t="shared" si="71"/>
        <v>376</v>
      </c>
      <c r="F919" s="3">
        <f t="shared" si="72"/>
        <v>35</v>
      </c>
      <c r="G919" s="2">
        <v>1</v>
      </c>
      <c r="H919" s="2">
        <f t="shared" si="74"/>
        <v>35</v>
      </c>
      <c r="I919" s="2">
        <f t="shared" si="73"/>
        <v>-10</v>
      </c>
    </row>
    <row r="920" spans="1:9" x14ac:dyDescent="0.25">
      <c r="A920" s="14">
        <v>36567</v>
      </c>
      <c r="B920" s="14">
        <v>36971</v>
      </c>
      <c r="C920" s="1">
        <v>1931.5</v>
      </c>
      <c r="D920" s="1">
        <f t="shared" si="70"/>
        <v>4</v>
      </c>
      <c r="E920" s="2">
        <f t="shared" si="71"/>
        <v>404</v>
      </c>
      <c r="F920" s="3">
        <f t="shared" si="72"/>
        <v>28</v>
      </c>
      <c r="G920" s="2">
        <v>1</v>
      </c>
      <c r="H920" s="2">
        <f t="shared" si="74"/>
        <v>28</v>
      </c>
      <c r="I920" s="2">
        <f t="shared" si="73"/>
        <v>-10</v>
      </c>
    </row>
    <row r="921" spans="1:9" x14ac:dyDescent="0.25">
      <c r="A921" s="14">
        <v>36567</v>
      </c>
      <c r="B921" s="14">
        <v>36999</v>
      </c>
      <c r="C921" s="1">
        <v>1934</v>
      </c>
      <c r="D921" s="1">
        <f t="shared" si="70"/>
        <v>4</v>
      </c>
      <c r="E921" s="2">
        <f t="shared" si="71"/>
        <v>432</v>
      </c>
      <c r="F921" s="3">
        <f t="shared" si="72"/>
        <v>28</v>
      </c>
      <c r="G921" s="2">
        <v>1</v>
      </c>
      <c r="H921" s="2">
        <f t="shared" si="74"/>
        <v>28</v>
      </c>
      <c r="I921" s="2">
        <f t="shared" si="73"/>
        <v>-7</v>
      </c>
    </row>
    <row r="922" spans="1:9" x14ac:dyDescent="0.25">
      <c r="A922" s="14">
        <v>36567</v>
      </c>
      <c r="B922" s="14">
        <v>37027</v>
      </c>
      <c r="C922" s="1">
        <v>1936.25</v>
      </c>
      <c r="D922" s="1">
        <f t="shared" si="70"/>
        <v>4</v>
      </c>
      <c r="E922" s="2">
        <f t="shared" si="71"/>
        <v>460</v>
      </c>
      <c r="F922" s="3">
        <f t="shared" si="72"/>
        <v>28</v>
      </c>
      <c r="G922" s="2">
        <v>1</v>
      </c>
      <c r="H922" s="2">
        <f t="shared" si="74"/>
        <v>28</v>
      </c>
      <c r="I922" s="2">
        <f t="shared" si="73"/>
        <v>-5</v>
      </c>
    </row>
    <row r="923" spans="1:9" x14ac:dyDescent="0.25">
      <c r="A923" s="14">
        <v>36567</v>
      </c>
      <c r="B923" s="14">
        <v>37062</v>
      </c>
      <c r="C923" s="1">
        <v>1938.5</v>
      </c>
      <c r="D923" s="1">
        <f t="shared" si="70"/>
        <v>4</v>
      </c>
      <c r="E923" s="2">
        <f t="shared" si="71"/>
        <v>495</v>
      </c>
      <c r="F923" s="3">
        <f t="shared" si="72"/>
        <v>35</v>
      </c>
      <c r="G923" s="2">
        <v>1</v>
      </c>
      <c r="H923" s="2">
        <f t="shared" si="74"/>
        <v>35</v>
      </c>
      <c r="I923" s="2">
        <f t="shared" si="73"/>
        <v>-9</v>
      </c>
    </row>
    <row r="924" spans="1:9" x14ac:dyDescent="0.25">
      <c r="A924" s="14">
        <v>36567</v>
      </c>
      <c r="B924" s="14">
        <v>37090</v>
      </c>
      <c r="C924" s="1">
        <v>1940.75</v>
      </c>
      <c r="D924" s="1">
        <f t="shared" si="70"/>
        <v>4</v>
      </c>
      <c r="E924" s="2">
        <f t="shared" si="71"/>
        <v>523</v>
      </c>
      <c r="F924" s="3">
        <f t="shared" si="72"/>
        <v>28</v>
      </c>
      <c r="G924" s="2">
        <v>1</v>
      </c>
      <c r="H924" s="2">
        <f t="shared" si="74"/>
        <v>28</v>
      </c>
      <c r="I924" s="2">
        <f t="shared" si="73"/>
        <v>-7</v>
      </c>
    </row>
    <row r="925" spans="1:9" x14ac:dyDescent="0.25">
      <c r="A925" s="14">
        <v>36567</v>
      </c>
      <c r="B925" s="14">
        <v>37118</v>
      </c>
      <c r="C925" s="1">
        <v>1943</v>
      </c>
      <c r="D925" s="1">
        <f t="shared" si="70"/>
        <v>4</v>
      </c>
      <c r="E925" s="2">
        <f t="shared" si="71"/>
        <v>551</v>
      </c>
      <c r="F925" s="3">
        <f t="shared" si="72"/>
        <v>28</v>
      </c>
      <c r="G925" s="2">
        <v>1</v>
      </c>
      <c r="H925" s="2">
        <f t="shared" si="74"/>
        <v>28</v>
      </c>
      <c r="I925" s="2">
        <f t="shared" si="73"/>
        <v>-4</v>
      </c>
    </row>
    <row r="926" spans="1:9" x14ac:dyDescent="0.25">
      <c r="A926" s="14">
        <v>36567</v>
      </c>
      <c r="B926" s="14">
        <v>37153</v>
      </c>
      <c r="C926" s="1">
        <v>1945.25</v>
      </c>
      <c r="D926" s="1">
        <f t="shared" si="70"/>
        <v>4</v>
      </c>
      <c r="E926" s="2">
        <f t="shared" si="71"/>
        <v>586</v>
      </c>
      <c r="F926" s="3">
        <f t="shared" si="72"/>
        <v>35</v>
      </c>
      <c r="G926" s="2">
        <v>1</v>
      </c>
      <c r="H926" s="2">
        <f t="shared" si="74"/>
        <v>35</v>
      </c>
      <c r="I926" s="2">
        <f t="shared" si="73"/>
        <v>-8</v>
      </c>
    </row>
    <row r="927" spans="1:9" x14ac:dyDescent="0.25">
      <c r="A927" s="14">
        <v>36567</v>
      </c>
      <c r="B927" s="14">
        <v>37181</v>
      </c>
      <c r="C927" s="1">
        <v>1947.5</v>
      </c>
      <c r="D927" s="1">
        <f t="shared" si="70"/>
        <v>4</v>
      </c>
      <c r="E927" s="2">
        <f t="shared" si="71"/>
        <v>614</v>
      </c>
      <c r="F927" s="3">
        <f t="shared" si="72"/>
        <v>28</v>
      </c>
      <c r="G927" s="2">
        <v>1</v>
      </c>
      <c r="H927" s="2">
        <f t="shared" si="74"/>
        <v>28</v>
      </c>
      <c r="I927" s="2">
        <f t="shared" si="73"/>
        <v>-6</v>
      </c>
    </row>
    <row r="928" spans="1:9" x14ac:dyDescent="0.25">
      <c r="A928" s="14">
        <v>36567</v>
      </c>
      <c r="B928" s="14">
        <v>37216</v>
      </c>
      <c r="C928" s="1">
        <v>1949.75</v>
      </c>
      <c r="D928" s="1">
        <f t="shared" si="70"/>
        <v>4</v>
      </c>
      <c r="E928" s="2">
        <f t="shared" si="71"/>
        <v>649</v>
      </c>
      <c r="F928" s="3">
        <f t="shared" si="72"/>
        <v>35</v>
      </c>
      <c r="G928" s="2">
        <v>1</v>
      </c>
      <c r="H928" s="2">
        <f t="shared" si="74"/>
        <v>35</v>
      </c>
      <c r="I928" s="2">
        <f t="shared" si="73"/>
        <v>-10</v>
      </c>
    </row>
    <row r="929" spans="1:9" x14ac:dyDescent="0.25">
      <c r="A929" s="14">
        <v>36567</v>
      </c>
      <c r="B929" s="14">
        <v>37244</v>
      </c>
      <c r="C929" s="1">
        <v>1952</v>
      </c>
      <c r="D929" s="1">
        <f t="shared" si="70"/>
        <v>4</v>
      </c>
      <c r="E929" s="2">
        <f t="shared" si="71"/>
        <v>677</v>
      </c>
      <c r="F929" s="3">
        <f t="shared" si="72"/>
        <v>28</v>
      </c>
      <c r="G929" s="2">
        <v>1</v>
      </c>
      <c r="H929" s="2">
        <f t="shared" si="74"/>
        <v>28</v>
      </c>
      <c r="I929" s="2">
        <f t="shared" si="73"/>
        <v>-8</v>
      </c>
    </row>
    <row r="930" spans="1:9" x14ac:dyDescent="0.25">
      <c r="A930" s="14">
        <v>36567</v>
      </c>
      <c r="B930" s="14">
        <v>37272</v>
      </c>
      <c r="C930" s="1">
        <v>1953.5</v>
      </c>
      <c r="D930" s="1">
        <f t="shared" si="70"/>
        <v>4</v>
      </c>
      <c r="E930" s="2">
        <f t="shared" si="71"/>
        <v>705</v>
      </c>
      <c r="F930" s="3">
        <f t="shared" si="72"/>
        <v>28</v>
      </c>
      <c r="G930" s="2">
        <v>1</v>
      </c>
      <c r="H930" s="2">
        <f t="shared" si="74"/>
        <v>28</v>
      </c>
      <c r="I930" s="2">
        <f t="shared" si="73"/>
        <v>-5</v>
      </c>
    </row>
    <row r="931" spans="1:9" x14ac:dyDescent="0.25">
      <c r="A931" s="14">
        <v>36567</v>
      </c>
      <c r="B931" s="14">
        <v>37307</v>
      </c>
      <c r="C931" s="1">
        <v>1955</v>
      </c>
      <c r="D931" s="1">
        <f t="shared" si="70"/>
        <v>4</v>
      </c>
      <c r="E931" s="2">
        <f t="shared" si="71"/>
        <v>740</v>
      </c>
      <c r="F931" s="3">
        <f t="shared" si="72"/>
        <v>35</v>
      </c>
      <c r="G931" s="2">
        <v>1</v>
      </c>
      <c r="H931" s="2">
        <f t="shared" si="74"/>
        <v>35</v>
      </c>
      <c r="I931" s="2">
        <f t="shared" si="73"/>
        <v>-9</v>
      </c>
    </row>
    <row r="932" spans="1:9" x14ac:dyDescent="0.25">
      <c r="A932" s="14">
        <v>36567</v>
      </c>
      <c r="B932" s="14">
        <v>37335</v>
      </c>
      <c r="C932" s="1">
        <v>1956.5</v>
      </c>
      <c r="D932" s="1">
        <f t="shared" si="70"/>
        <v>4</v>
      </c>
      <c r="E932" s="2">
        <f t="shared" si="71"/>
        <v>768</v>
      </c>
      <c r="F932" s="3">
        <f t="shared" si="72"/>
        <v>28</v>
      </c>
      <c r="G932" s="2">
        <v>1</v>
      </c>
      <c r="H932" s="2">
        <f t="shared" si="74"/>
        <v>28</v>
      </c>
      <c r="I932" s="2">
        <f t="shared" si="73"/>
        <v>-9</v>
      </c>
    </row>
    <row r="933" spans="1:9" x14ac:dyDescent="0.25">
      <c r="A933" s="14">
        <v>36567</v>
      </c>
      <c r="B933" s="14">
        <v>37363</v>
      </c>
      <c r="C933" s="1">
        <v>1958</v>
      </c>
      <c r="D933" s="1">
        <f t="shared" si="70"/>
        <v>4</v>
      </c>
      <c r="E933" s="2">
        <f t="shared" si="71"/>
        <v>796</v>
      </c>
      <c r="F933" s="3">
        <f t="shared" si="72"/>
        <v>28</v>
      </c>
      <c r="G933" s="2">
        <v>1</v>
      </c>
      <c r="H933" s="2">
        <f t="shared" si="74"/>
        <v>28</v>
      </c>
      <c r="I933" s="2">
        <f t="shared" si="73"/>
        <v>-6</v>
      </c>
    </row>
    <row r="934" spans="1:9" x14ac:dyDescent="0.25">
      <c r="A934" s="14">
        <v>36567</v>
      </c>
      <c r="B934" s="14">
        <v>37391</v>
      </c>
      <c r="C934" s="1">
        <v>1959.5</v>
      </c>
      <c r="D934" s="1">
        <f t="shared" si="70"/>
        <v>4</v>
      </c>
      <c r="E934" s="2">
        <f t="shared" si="71"/>
        <v>824</v>
      </c>
      <c r="F934" s="3">
        <f t="shared" si="72"/>
        <v>28</v>
      </c>
      <c r="G934" s="2">
        <v>1</v>
      </c>
      <c r="H934" s="2">
        <f t="shared" si="74"/>
        <v>28</v>
      </c>
      <c r="I934" s="2">
        <f t="shared" si="73"/>
        <v>-4</v>
      </c>
    </row>
    <row r="935" spans="1:9" x14ac:dyDescent="0.25">
      <c r="A935" s="14">
        <v>36570</v>
      </c>
      <c r="B935" s="14">
        <v>36572</v>
      </c>
      <c r="C935" s="1">
        <v>1825.5</v>
      </c>
      <c r="D935" s="1">
        <f t="shared" si="70"/>
        <v>4</v>
      </c>
      <c r="E935" s="2">
        <f t="shared" si="71"/>
        <v>2</v>
      </c>
      <c r="F935" s="3">
        <f t="shared" si="72"/>
        <v>-819</v>
      </c>
      <c r="G935" s="2">
        <v>1</v>
      </c>
      <c r="H935" s="2">
        <f t="shared" si="74"/>
        <v>-819</v>
      </c>
      <c r="I935" s="2">
        <f t="shared" si="73"/>
        <v>-2</v>
      </c>
    </row>
    <row r="936" spans="1:9" x14ac:dyDescent="0.25">
      <c r="A936" s="14">
        <v>36570</v>
      </c>
      <c r="B936" s="14">
        <v>36600</v>
      </c>
      <c r="C936" s="1">
        <v>1838.5</v>
      </c>
      <c r="D936" s="1">
        <f t="shared" si="70"/>
        <v>4</v>
      </c>
      <c r="E936" s="2">
        <f t="shared" si="71"/>
        <v>30</v>
      </c>
      <c r="F936" s="3">
        <f t="shared" si="72"/>
        <v>28</v>
      </c>
      <c r="G936" s="2">
        <v>1</v>
      </c>
      <c r="H936" s="2">
        <f t="shared" si="74"/>
        <v>28</v>
      </c>
      <c r="I936" s="2">
        <f t="shared" si="73"/>
        <v>-1</v>
      </c>
    </row>
    <row r="937" spans="1:9" x14ac:dyDescent="0.25">
      <c r="A937" s="14">
        <v>36570</v>
      </c>
      <c r="B937" s="14">
        <v>36602</v>
      </c>
      <c r="C937" s="1">
        <v>1839.25</v>
      </c>
      <c r="D937" s="1">
        <f t="shared" si="70"/>
        <v>6</v>
      </c>
      <c r="E937" s="2">
        <f t="shared" si="71"/>
        <v>32</v>
      </c>
      <c r="F937" s="3">
        <f t="shared" si="72"/>
        <v>0</v>
      </c>
      <c r="G937" s="2">
        <v>1</v>
      </c>
      <c r="H937" s="2">
        <f t="shared" si="74"/>
        <v>0</v>
      </c>
      <c r="I937" s="2">
        <f t="shared" si="73"/>
        <v>-3</v>
      </c>
    </row>
    <row r="938" spans="1:9" x14ac:dyDescent="0.25">
      <c r="A938" s="14">
        <v>36570</v>
      </c>
      <c r="B938" s="14">
        <v>36635</v>
      </c>
      <c r="C938" s="1">
        <v>1852.75</v>
      </c>
      <c r="D938" s="1">
        <f t="shared" si="70"/>
        <v>4</v>
      </c>
      <c r="E938" s="2">
        <f t="shared" si="71"/>
        <v>65</v>
      </c>
      <c r="F938" s="3">
        <f t="shared" si="72"/>
        <v>35</v>
      </c>
      <c r="G938" s="2">
        <v>1</v>
      </c>
      <c r="H938" s="2">
        <f t="shared" si="74"/>
        <v>35</v>
      </c>
      <c r="I938" s="2">
        <f t="shared" si="73"/>
        <v>-5</v>
      </c>
    </row>
    <row r="939" spans="1:9" x14ac:dyDescent="0.25">
      <c r="A939" s="14">
        <v>36570</v>
      </c>
      <c r="B939" s="14">
        <v>36661</v>
      </c>
      <c r="C939" s="1">
        <v>1862</v>
      </c>
      <c r="D939" s="1">
        <f t="shared" si="70"/>
        <v>2</v>
      </c>
      <c r="E939" s="2">
        <f t="shared" si="71"/>
        <v>91</v>
      </c>
      <c r="F939" s="3">
        <f t="shared" si="72"/>
        <v>28</v>
      </c>
      <c r="G939" s="2">
        <v>1</v>
      </c>
      <c r="H939" s="2">
        <f t="shared" si="74"/>
        <v>28</v>
      </c>
      <c r="I939" s="2">
        <f t="shared" si="73"/>
        <v>-1</v>
      </c>
    </row>
    <row r="940" spans="1:9" x14ac:dyDescent="0.25">
      <c r="A940" s="14">
        <v>36570</v>
      </c>
      <c r="B940" s="14">
        <v>36663</v>
      </c>
      <c r="C940" s="1">
        <v>1862.75</v>
      </c>
      <c r="D940" s="1">
        <f t="shared" si="70"/>
        <v>4</v>
      </c>
      <c r="E940" s="2">
        <f t="shared" si="71"/>
        <v>93</v>
      </c>
      <c r="F940" s="3">
        <f t="shared" si="72"/>
        <v>0</v>
      </c>
      <c r="G940" s="2">
        <v>1</v>
      </c>
      <c r="H940" s="2">
        <f t="shared" si="74"/>
        <v>0</v>
      </c>
      <c r="I940" s="2">
        <f t="shared" si="73"/>
        <v>-3</v>
      </c>
    </row>
    <row r="941" spans="1:9" x14ac:dyDescent="0.25">
      <c r="A941" s="14">
        <v>36570</v>
      </c>
      <c r="B941" s="14">
        <v>36698</v>
      </c>
      <c r="C941" s="1">
        <v>1873.5</v>
      </c>
      <c r="D941" s="1">
        <f t="shared" si="70"/>
        <v>4</v>
      </c>
      <c r="E941" s="2">
        <f t="shared" si="71"/>
        <v>128</v>
      </c>
      <c r="F941" s="3">
        <f t="shared" si="72"/>
        <v>35</v>
      </c>
      <c r="G941" s="2">
        <v>1</v>
      </c>
      <c r="H941" s="2">
        <f t="shared" si="74"/>
        <v>35</v>
      </c>
      <c r="I941" s="2">
        <f t="shared" si="73"/>
        <v>-7</v>
      </c>
    </row>
    <row r="942" spans="1:9" x14ac:dyDescent="0.25">
      <c r="A942" s="14">
        <v>36570</v>
      </c>
      <c r="B942" s="14">
        <v>36726</v>
      </c>
      <c r="C942" s="1">
        <v>1883.5</v>
      </c>
      <c r="D942" s="1">
        <f t="shared" si="70"/>
        <v>4</v>
      </c>
      <c r="E942" s="2">
        <f t="shared" si="71"/>
        <v>156</v>
      </c>
      <c r="F942" s="3">
        <f t="shared" si="72"/>
        <v>28</v>
      </c>
      <c r="G942" s="2">
        <v>1</v>
      </c>
      <c r="H942" s="2">
        <f t="shared" si="74"/>
        <v>28</v>
      </c>
      <c r="I942" s="2">
        <f t="shared" si="73"/>
        <v>-5</v>
      </c>
    </row>
    <row r="943" spans="1:9" x14ac:dyDescent="0.25">
      <c r="A943" s="14">
        <v>36570</v>
      </c>
      <c r="B943" s="14">
        <v>36754</v>
      </c>
      <c r="C943" s="1">
        <v>1892</v>
      </c>
      <c r="D943" s="1">
        <f t="shared" si="70"/>
        <v>4</v>
      </c>
      <c r="E943" s="2">
        <f t="shared" si="71"/>
        <v>184</v>
      </c>
      <c r="F943" s="3">
        <f t="shared" si="72"/>
        <v>28</v>
      </c>
      <c r="G943" s="2">
        <v>1</v>
      </c>
      <c r="H943" s="2">
        <f t="shared" si="74"/>
        <v>28</v>
      </c>
      <c r="I943" s="2">
        <f t="shared" si="73"/>
        <v>-2</v>
      </c>
    </row>
    <row r="944" spans="1:9" x14ac:dyDescent="0.25">
      <c r="A944" s="14">
        <v>36570</v>
      </c>
      <c r="B944" s="14">
        <v>36789</v>
      </c>
      <c r="C944" s="1">
        <v>1900.5</v>
      </c>
      <c r="D944" s="1">
        <f t="shared" si="70"/>
        <v>4</v>
      </c>
      <c r="E944" s="2">
        <f t="shared" si="71"/>
        <v>219</v>
      </c>
      <c r="F944" s="3">
        <f t="shared" si="72"/>
        <v>35</v>
      </c>
      <c r="G944" s="2">
        <v>1</v>
      </c>
      <c r="H944" s="2">
        <f t="shared" si="74"/>
        <v>35</v>
      </c>
      <c r="I944" s="2">
        <f t="shared" si="73"/>
        <v>-6</v>
      </c>
    </row>
    <row r="945" spans="1:9" x14ac:dyDescent="0.25">
      <c r="A945" s="14">
        <v>36570</v>
      </c>
      <c r="B945" s="14">
        <v>36817</v>
      </c>
      <c r="C945" s="1">
        <v>1905.5</v>
      </c>
      <c r="D945" s="1">
        <f t="shared" si="70"/>
        <v>4</v>
      </c>
      <c r="E945" s="2">
        <f t="shared" si="71"/>
        <v>247</v>
      </c>
      <c r="F945" s="3">
        <f t="shared" si="72"/>
        <v>28</v>
      </c>
      <c r="G945" s="2">
        <v>1</v>
      </c>
      <c r="H945" s="2">
        <f t="shared" si="74"/>
        <v>28</v>
      </c>
      <c r="I945" s="2">
        <f t="shared" si="73"/>
        <v>-4</v>
      </c>
    </row>
    <row r="946" spans="1:9" x14ac:dyDescent="0.25">
      <c r="A946" s="14">
        <v>36570</v>
      </c>
      <c r="B946" s="14">
        <v>36845</v>
      </c>
      <c r="C946" s="1">
        <v>1910.5</v>
      </c>
      <c r="D946" s="1">
        <f t="shared" si="70"/>
        <v>4</v>
      </c>
      <c r="E946" s="2">
        <f t="shared" si="71"/>
        <v>275</v>
      </c>
      <c r="F946" s="3">
        <f t="shared" si="72"/>
        <v>28</v>
      </c>
      <c r="G946" s="2">
        <v>1</v>
      </c>
      <c r="H946" s="2">
        <f t="shared" si="74"/>
        <v>28</v>
      </c>
      <c r="I946" s="2">
        <f t="shared" si="73"/>
        <v>-1</v>
      </c>
    </row>
    <row r="947" spans="1:9" x14ac:dyDescent="0.25">
      <c r="A947" s="14">
        <v>36570</v>
      </c>
      <c r="B947" s="14">
        <v>36880</v>
      </c>
      <c r="C947" s="1">
        <v>1915.25</v>
      </c>
      <c r="D947" s="1">
        <f t="shared" si="70"/>
        <v>4</v>
      </c>
      <c r="E947" s="2">
        <f t="shared" si="71"/>
        <v>310</v>
      </c>
      <c r="F947" s="3">
        <f t="shared" si="72"/>
        <v>35</v>
      </c>
      <c r="G947" s="2">
        <v>1</v>
      </c>
      <c r="H947" s="2">
        <f t="shared" si="74"/>
        <v>35</v>
      </c>
      <c r="I947" s="2">
        <f t="shared" si="73"/>
        <v>-6</v>
      </c>
    </row>
    <row r="948" spans="1:9" x14ac:dyDescent="0.25">
      <c r="A948" s="14">
        <v>36570</v>
      </c>
      <c r="B948" s="14">
        <v>36908</v>
      </c>
      <c r="C948" s="1">
        <v>1918</v>
      </c>
      <c r="D948" s="1">
        <f t="shared" si="70"/>
        <v>4</v>
      </c>
      <c r="E948" s="2">
        <f t="shared" si="71"/>
        <v>338</v>
      </c>
      <c r="F948" s="3">
        <f t="shared" si="72"/>
        <v>28</v>
      </c>
      <c r="G948" s="2">
        <v>1</v>
      </c>
      <c r="H948" s="2">
        <f t="shared" si="74"/>
        <v>28</v>
      </c>
      <c r="I948" s="2">
        <f t="shared" si="73"/>
        <v>-3</v>
      </c>
    </row>
    <row r="949" spans="1:9" x14ac:dyDescent="0.25">
      <c r="A949" s="14">
        <v>36570</v>
      </c>
      <c r="B949" s="14">
        <v>36943</v>
      </c>
      <c r="C949" s="1">
        <v>1920.75</v>
      </c>
      <c r="D949" s="1">
        <f t="shared" si="70"/>
        <v>4</v>
      </c>
      <c r="E949" s="2">
        <f t="shared" si="71"/>
        <v>373</v>
      </c>
      <c r="F949" s="3">
        <f t="shared" si="72"/>
        <v>35</v>
      </c>
      <c r="G949" s="2">
        <v>1</v>
      </c>
      <c r="H949" s="2">
        <f t="shared" si="74"/>
        <v>35</v>
      </c>
      <c r="I949" s="2">
        <f t="shared" si="73"/>
        <v>-7</v>
      </c>
    </row>
    <row r="950" spans="1:9" x14ac:dyDescent="0.25">
      <c r="A950" s="14">
        <v>36570</v>
      </c>
      <c r="B950" s="14">
        <v>36971</v>
      </c>
      <c r="C950" s="1">
        <v>1923.25</v>
      </c>
      <c r="D950" s="1">
        <f t="shared" si="70"/>
        <v>4</v>
      </c>
      <c r="E950" s="2">
        <f t="shared" si="71"/>
        <v>401</v>
      </c>
      <c r="F950" s="3">
        <f t="shared" si="72"/>
        <v>28</v>
      </c>
      <c r="G950" s="2">
        <v>1</v>
      </c>
      <c r="H950" s="2">
        <f t="shared" si="74"/>
        <v>28</v>
      </c>
      <c r="I950" s="2">
        <f t="shared" si="73"/>
        <v>-7</v>
      </c>
    </row>
    <row r="951" spans="1:9" x14ac:dyDescent="0.25">
      <c r="A951" s="14">
        <v>36570</v>
      </c>
      <c r="B951" s="14">
        <v>36999</v>
      </c>
      <c r="C951" s="1">
        <v>1925.75</v>
      </c>
      <c r="D951" s="1">
        <f t="shared" si="70"/>
        <v>4</v>
      </c>
      <c r="E951" s="2">
        <f t="shared" si="71"/>
        <v>429</v>
      </c>
      <c r="F951" s="3">
        <f t="shared" si="72"/>
        <v>28</v>
      </c>
      <c r="G951" s="2">
        <v>1</v>
      </c>
      <c r="H951" s="2">
        <f t="shared" si="74"/>
        <v>28</v>
      </c>
      <c r="I951" s="2">
        <f t="shared" si="73"/>
        <v>-4</v>
      </c>
    </row>
    <row r="952" spans="1:9" x14ac:dyDescent="0.25">
      <c r="A952" s="14">
        <v>36570</v>
      </c>
      <c r="B952" s="14">
        <v>37027</v>
      </c>
      <c r="C952" s="1">
        <v>1928.25</v>
      </c>
      <c r="D952" s="1">
        <f t="shared" si="70"/>
        <v>4</v>
      </c>
      <c r="E952" s="2">
        <f t="shared" si="71"/>
        <v>457</v>
      </c>
      <c r="F952" s="3">
        <f t="shared" si="72"/>
        <v>28</v>
      </c>
      <c r="G952" s="2">
        <v>1</v>
      </c>
      <c r="H952" s="2">
        <f t="shared" si="74"/>
        <v>28</v>
      </c>
      <c r="I952" s="2">
        <f t="shared" si="73"/>
        <v>-2</v>
      </c>
    </row>
    <row r="953" spans="1:9" x14ac:dyDescent="0.25">
      <c r="A953" s="14">
        <v>36570</v>
      </c>
      <c r="B953" s="14">
        <v>37062</v>
      </c>
      <c r="C953" s="1">
        <v>1930.75</v>
      </c>
      <c r="D953" s="1">
        <f t="shared" si="70"/>
        <v>4</v>
      </c>
      <c r="E953" s="2">
        <f t="shared" si="71"/>
        <v>492</v>
      </c>
      <c r="F953" s="3">
        <f t="shared" si="72"/>
        <v>35</v>
      </c>
      <c r="G953" s="2">
        <v>1</v>
      </c>
      <c r="H953" s="2">
        <f t="shared" si="74"/>
        <v>35</v>
      </c>
      <c r="I953" s="2">
        <f t="shared" si="73"/>
        <v>-6</v>
      </c>
    </row>
    <row r="954" spans="1:9" x14ac:dyDescent="0.25">
      <c r="A954" s="14">
        <v>36570</v>
      </c>
      <c r="B954" s="14">
        <v>37090</v>
      </c>
      <c r="C954" s="1">
        <v>1933.25</v>
      </c>
      <c r="D954" s="1">
        <f t="shared" si="70"/>
        <v>4</v>
      </c>
      <c r="E954" s="2">
        <f t="shared" si="71"/>
        <v>520</v>
      </c>
      <c r="F954" s="3">
        <f t="shared" si="72"/>
        <v>28</v>
      </c>
      <c r="G954" s="2">
        <v>1</v>
      </c>
      <c r="H954" s="2">
        <f t="shared" si="74"/>
        <v>28</v>
      </c>
      <c r="I954" s="2">
        <f t="shared" si="73"/>
        <v>-4</v>
      </c>
    </row>
    <row r="955" spans="1:9" x14ac:dyDescent="0.25">
      <c r="A955" s="14">
        <v>36570</v>
      </c>
      <c r="B955" s="14">
        <v>37118</v>
      </c>
      <c r="C955" s="1">
        <v>1935.75</v>
      </c>
      <c r="D955" s="1">
        <f t="shared" si="70"/>
        <v>4</v>
      </c>
      <c r="E955" s="2">
        <f t="shared" si="71"/>
        <v>548</v>
      </c>
      <c r="F955" s="3">
        <f t="shared" si="72"/>
        <v>28</v>
      </c>
      <c r="G955" s="2">
        <v>1</v>
      </c>
      <c r="H955" s="2">
        <f t="shared" si="74"/>
        <v>28</v>
      </c>
      <c r="I955" s="2">
        <f t="shared" si="73"/>
        <v>-1</v>
      </c>
    </row>
    <row r="956" spans="1:9" x14ac:dyDescent="0.25">
      <c r="A956" s="14">
        <v>36570</v>
      </c>
      <c r="B956" s="14">
        <v>37153</v>
      </c>
      <c r="C956" s="1">
        <v>1938.25</v>
      </c>
      <c r="D956" s="1">
        <f t="shared" si="70"/>
        <v>4</v>
      </c>
      <c r="E956" s="2">
        <f t="shared" si="71"/>
        <v>583</v>
      </c>
      <c r="F956" s="3">
        <f t="shared" si="72"/>
        <v>35</v>
      </c>
      <c r="G956" s="2">
        <v>1</v>
      </c>
      <c r="H956" s="2">
        <f t="shared" si="74"/>
        <v>35</v>
      </c>
      <c r="I956" s="2">
        <f t="shared" si="73"/>
        <v>-5</v>
      </c>
    </row>
    <row r="957" spans="1:9" x14ac:dyDescent="0.25">
      <c r="A957" s="14">
        <v>36570</v>
      </c>
      <c r="B957" s="14">
        <v>37181</v>
      </c>
      <c r="C957" s="1">
        <v>1940.5</v>
      </c>
      <c r="D957" s="1">
        <f t="shared" si="70"/>
        <v>4</v>
      </c>
      <c r="E957" s="2">
        <f t="shared" si="71"/>
        <v>611</v>
      </c>
      <c r="F957" s="3">
        <f t="shared" si="72"/>
        <v>28</v>
      </c>
      <c r="G957" s="2">
        <v>1</v>
      </c>
      <c r="H957" s="2">
        <f t="shared" si="74"/>
        <v>28</v>
      </c>
      <c r="I957" s="2">
        <f t="shared" si="73"/>
        <v>-3</v>
      </c>
    </row>
    <row r="958" spans="1:9" x14ac:dyDescent="0.25">
      <c r="A958" s="14">
        <v>36570</v>
      </c>
      <c r="B958" s="14">
        <v>37216</v>
      </c>
      <c r="C958" s="1">
        <v>1942.75</v>
      </c>
      <c r="D958" s="1">
        <f t="shared" si="70"/>
        <v>4</v>
      </c>
      <c r="E958" s="2">
        <f t="shared" si="71"/>
        <v>646</v>
      </c>
      <c r="F958" s="3">
        <f t="shared" si="72"/>
        <v>35</v>
      </c>
      <c r="G958" s="2">
        <v>1</v>
      </c>
      <c r="H958" s="2">
        <f t="shared" si="74"/>
        <v>35</v>
      </c>
      <c r="I958" s="2">
        <f t="shared" si="73"/>
        <v>-7</v>
      </c>
    </row>
    <row r="959" spans="1:9" x14ac:dyDescent="0.25">
      <c r="A959" s="14">
        <v>36570</v>
      </c>
      <c r="B959" s="14">
        <v>37244</v>
      </c>
      <c r="C959" s="1">
        <v>1945</v>
      </c>
      <c r="D959" s="1">
        <f t="shared" si="70"/>
        <v>4</v>
      </c>
      <c r="E959" s="2">
        <f t="shared" si="71"/>
        <v>674</v>
      </c>
      <c r="F959" s="3">
        <f t="shared" si="72"/>
        <v>28</v>
      </c>
      <c r="G959" s="2">
        <v>1</v>
      </c>
      <c r="H959" s="2">
        <f t="shared" si="74"/>
        <v>28</v>
      </c>
      <c r="I959" s="2">
        <f t="shared" si="73"/>
        <v>-5</v>
      </c>
    </row>
    <row r="960" spans="1:9" x14ac:dyDescent="0.25">
      <c r="A960" s="14">
        <v>36570</v>
      </c>
      <c r="B960" s="14">
        <v>37272</v>
      </c>
      <c r="C960" s="1">
        <v>1946.5</v>
      </c>
      <c r="D960" s="1">
        <f t="shared" si="70"/>
        <v>4</v>
      </c>
      <c r="E960" s="2">
        <f t="shared" si="71"/>
        <v>702</v>
      </c>
      <c r="F960" s="3">
        <f t="shared" si="72"/>
        <v>28</v>
      </c>
      <c r="G960" s="2">
        <v>1</v>
      </c>
      <c r="H960" s="2">
        <f t="shared" si="74"/>
        <v>28</v>
      </c>
      <c r="I960" s="2">
        <f t="shared" si="73"/>
        <v>-2</v>
      </c>
    </row>
    <row r="961" spans="1:9" x14ac:dyDescent="0.25">
      <c r="A961" s="14">
        <v>36570</v>
      </c>
      <c r="B961" s="14">
        <v>37307</v>
      </c>
      <c r="C961" s="1">
        <v>1948</v>
      </c>
      <c r="D961" s="1">
        <f t="shared" si="70"/>
        <v>4</v>
      </c>
      <c r="E961" s="2">
        <f t="shared" si="71"/>
        <v>737</v>
      </c>
      <c r="F961" s="3">
        <f t="shared" si="72"/>
        <v>35</v>
      </c>
      <c r="G961" s="2">
        <v>1</v>
      </c>
      <c r="H961" s="2">
        <f t="shared" si="74"/>
        <v>35</v>
      </c>
      <c r="I961" s="2">
        <f t="shared" si="73"/>
        <v>-6</v>
      </c>
    </row>
    <row r="962" spans="1:9" x14ac:dyDescent="0.25">
      <c r="A962" s="14">
        <v>36570</v>
      </c>
      <c r="B962" s="14">
        <v>37335</v>
      </c>
      <c r="C962" s="1">
        <v>1949.5</v>
      </c>
      <c r="D962" s="1">
        <f t="shared" ref="D962:D1025" si="75">WEEKDAY(B962)</f>
        <v>4</v>
      </c>
      <c r="E962" s="2">
        <f t="shared" ref="E962:E1025" si="76">B962-A962</f>
        <v>765</v>
      </c>
      <c r="F962" s="3">
        <f t="shared" si="72"/>
        <v>28</v>
      </c>
      <c r="G962" s="2">
        <v>1</v>
      </c>
      <c r="H962" s="2">
        <f t="shared" si="74"/>
        <v>28</v>
      </c>
      <c r="I962" s="2">
        <f t="shared" si="73"/>
        <v>-6</v>
      </c>
    </row>
    <row r="963" spans="1:9" x14ac:dyDescent="0.25">
      <c r="A963" s="14">
        <v>36570</v>
      </c>
      <c r="B963" s="14">
        <v>37363</v>
      </c>
      <c r="C963" s="1">
        <v>1951</v>
      </c>
      <c r="D963" s="1">
        <f t="shared" si="75"/>
        <v>4</v>
      </c>
      <c r="E963" s="2">
        <f t="shared" si="76"/>
        <v>793</v>
      </c>
      <c r="F963" s="3">
        <f t="shared" ref="F963:F1026" si="77">B963-B962+(D962-D963)</f>
        <v>28</v>
      </c>
      <c r="G963" s="2">
        <v>1</v>
      </c>
      <c r="H963" s="2">
        <f t="shared" si="74"/>
        <v>28</v>
      </c>
      <c r="I963" s="2">
        <f t="shared" ref="I963:I1026" si="78">DAY(A963)-DAY(B963)</f>
        <v>-3</v>
      </c>
    </row>
    <row r="964" spans="1:9" x14ac:dyDescent="0.25">
      <c r="A964" s="14">
        <v>36570</v>
      </c>
      <c r="B964" s="14">
        <v>37391</v>
      </c>
      <c r="C964" s="1">
        <v>1952.5</v>
      </c>
      <c r="D964" s="1">
        <f t="shared" si="75"/>
        <v>4</v>
      </c>
      <c r="E964" s="2">
        <f t="shared" si="76"/>
        <v>821</v>
      </c>
      <c r="F964" s="3">
        <f t="shared" si="77"/>
        <v>28</v>
      </c>
      <c r="G964" s="2">
        <v>1</v>
      </c>
      <c r="H964" s="2">
        <f t="shared" ref="H964:H1027" si="79">G964*F964</f>
        <v>28</v>
      </c>
      <c r="I964" s="2">
        <f t="shared" si="78"/>
        <v>-1</v>
      </c>
    </row>
    <row r="965" spans="1:9" x14ac:dyDescent="0.25">
      <c r="A965" s="14">
        <v>36571</v>
      </c>
      <c r="B965" s="14">
        <v>36573</v>
      </c>
      <c r="C965" s="1">
        <v>1808</v>
      </c>
      <c r="D965" s="1">
        <f t="shared" si="75"/>
        <v>5</v>
      </c>
      <c r="E965" s="2">
        <f t="shared" si="76"/>
        <v>2</v>
      </c>
      <c r="F965" s="3">
        <f t="shared" si="77"/>
        <v>-819</v>
      </c>
      <c r="G965" s="2">
        <v>1</v>
      </c>
      <c r="H965" s="2">
        <f t="shared" si="79"/>
        <v>-819</v>
      </c>
      <c r="I965" s="2">
        <f t="shared" si="78"/>
        <v>-2</v>
      </c>
    </row>
    <row r="966" spans="1:9" x14ac:dyDescent="0.25">
      <c r="A966" s="14">
        <v>36571</v>
      </c>
      <c r="B966" s="14">
        <v>36600</v>
      </c>
      <c r="C966" s="1">
        <v>1820.5</v>
      </c>
      <c r="D966" s="1">
        <f t="shared" si="75"/>
        <v>4</v>
      </c>
      <c r="E966" s="2">
        <f t="shared" si="76"/>
        <v>29</v>
      </c>
      <c r="F966" s="3">
        <f t="shared" si="77"/>
        <v>28</v>
      </c>
      <c r="G966" s="2">
        <v>1</v>
      </c>
      <c r="H966" s="2">
        <f t="shared" si="79"/>
        <v>28</v>
      </c>
      <c r="I966" s="2">
        <f t="shared" si="78"/>
        <v>0</v>
      </c>
    </row>
    <row r="967" spans="1:9" x14ac:dyDescent="0.25">
      <c r="A967" s="14">
        <v>36571</v>
      </c>
      <c r="B967" s="14">
        <v>36602</v>
      </c>
      <c r="C967" s="1">
        <v>1821.25</v>
      </c>
      <c r="D967" s="1">
        <f t="shared" si="75"/>
        <v>6</v>
      </c>
      <c r="E967" s="2">
        <f t="shared" si="76"/>
        <v>31</v>
      </c>
      <c r="F967" s="3">
        <f t="shared" si="77"/>
        <v>0</v>
      </c>
      <c r="G967" s="2">
        <v>1</v>
      </c>
      <c r="H967" s="2">
        <f t="shared" si="79"/>
        <v>0</v>
      </c>
      <c r="I967" s="2">
        <f t="shared" si="78"/>
        <v>-2</v>
      </c>
    </row>
    <row r="968" spans="1:9" x14ac:dyDescent="0.25">
      <c r="A968" s="14">
        <v>36571</v>
      </c>
      <c r="B968" s="14">
        <v>36635</v>
      </c>
      <c r="C968" s="1">
        <v>1835</v>
      </c>
      <c r="D968" s="1">
        <f t="shared" si="75"/>
        <v>4</v>
      </c>
      <c r="E968" s="2">
        <f t="shared" si="76"/>
        <v>64</v>
      </c>
      <c r="F968" s="3">
        <f t="shared" si="77"/>
        <v>35</v>
      </c>
      <c r="G968" s="2">
        <v>1</v>
      </c>
      <c r="H968" s="2">
        <f t="shared" si="79"/>
        <v>35</v>
      </c>
      <c r="I968" s="2">
        <f t="shared" si="78"/>
        <v>-4</v>
      </c>
    </row>
    <row r="969" spans="1:9" x14ac:dyDescent="0.25">
      <c r="A969" s="14">
        <v>36571</v>
      </c>
      <c r="B969" s="14">
        <v>36661</v>
      </c>
      <c r="C969" s="1">
        <v>1844.5</v>
      </c>
      <c r="D969" s="1">
        <f t="shared" si="75"/>
        <v>2</v>
      </c>
      <c r="E969" s="2">
        <f t="shared" si="76"/>
        <v>90</v>
      </c>
      <c r="F969" s="3">
        <f t="shared" si="77"/>
        <v>28</v>
      </c>
      <c r="G969" s="2">
        <v>1</v>
      </c>
      <c r="H969" s="2">
        <f t="shared" si="79"/>
        <v>28</v>
      </c>
      <c r="I969" s="2">
        <f t="shared" si="78"/>
        <v>0</v>
      </c>
    </row>
    <row r="970" spans="1:9" x14ac:dyDescent="0.25">
      <c r="A970" s="14">
        <v>36571</v>
      </c>
      <c r="B970" s="14">
        <v>36663</v>
      </c>
      <c r="C970" s="1">
        <v>1845.25</v>
      </c>
      <c r="D970" s="1">
        <f t="shared" si="75"/>
        <v>4</v>
      </c>
      <c r="E970" s="2">
        <f t="shared" si="76"/>
        <v>92</v>
      </c>
      <c r="F970" s="3">
        <f t="shared" si="77"/>
        <v>0</v>
      </c>
      <c r="G970" s="2">
        <v>1</v>
      </c>
      <c r="H970" s="2">
        <f t="shared" si="79"/>
        <v>0</v>
      </c>
      <c r="I970" s="2">
        <f t="shared" si="78"/>
        <v>-2</v>
      </c>
    </row>
    <row r="971" spans="1:9" x14ac:dyDescent="0.25">
      <c r="A971" s="14">
        <v>36571</v>
      </c>
      <c r="B971" s="14">
        <v>36698</v>
      </c>
      <c r="C971" s="1">
        <v>1856</v>
      </c>
      <c r="D971" s="1">
        <f t="shared" si="75"/>
        <v>4</v>
      </c>
      <c r="E971" s="2">
        <f t="shared" si="76"/>
        <v>127</v>
      </c>
      <c r="F971" s="3">
        <f t="shared" si="77"/>
        <v>35</v>
      </c>
      <c r="G971" s="2">
        <v>1</v>
      </c>
      <c r="H971" s="2">
        <f t="shared" si="79"/>
        <v>35</v>
      </c>
      <c r="I971" s="2">
        <f t="shared" si="78"/>
        <v>-6</v>
      </c>
    </row>
    <row r="972" spans="1:9" x14ac:dyDescent="0.25">
      <c r="A972" s="14">
        <v>36571</v>
      </c>
      <c r="B972" s="14">
        <v>36726</v>
      </c>
      <c r="C972" s="1">
        <v>1866</v>
      </c>
      <c r="D972" s="1">
        <f t="shared" si="75"/>
        <v>4</v>
      </c>
      <c r="E972" s="2">
        <f t="shared" si="76"/>
        <v>155</v>
      </c>
      <c r="F972" s="3">
        <f t="shared" si="77"/>
        <v>28</v>
      </c>
      <c r="G972" s="2">
        <v>1</v>
      </c>
      <c r="H972" s="2">
        <f t="shared" si="79"/>
        <v>28</v>
      </c>
      <c r="I972" s="2">
        <f t="shared" si="78"/>
        <v>-4</v>
      </c>
    </row>
    <row r="973" spans="1:9" x14ac:dyDescent="0.25">
      <c r="A973" s="14">
        <v>36571</v>
      </c>
      <c r="B973" s="14">
        <v>36754</v>
      </c>
      <c r="C973" s="1">
        <v>1874.5</v>
      </c>
      <c r="D973" s="1">
        <f t="shared" si="75"/>
        <v>4</v>
      </c>
      <c r="E973" s="2">
        <f t="shared" si="76"/>
        <v>183</v>
      </c>
      <c r="F973" s="3">
        <f t="shared" si="77"/>
        <v>28</v>
      </c>
      <c r="G973" s="2">
        <v>1</v>
      </c>
      <c r="H973" s="2">
        <f t="shared" si="79"/>
        <v>28</v>
      </c>
      <c r="I973" s="2">
        <f t="shared" si="78"/>
        <v>-1</v>
      </c>
    </row>
    <row r="974" spans="1:9" x14ac:dyDescent="0.25">
      <c r="A974" s="14">
        <v>36571</v>
      </c>
      <c r="B974" s="14">
        <v>36789</v>
      </c>
      <c r="C974" s="1">
        <v>1883</v>
      </c>
      <c r="D974" s="1">
        <f t="shared" si="75"/>
        <v>4</v>
      </c>
      <c r="E974" s="2">
        <f t="shared" si="76"/>
        <v>218</v>
      </c>
      <c r="F974" s="3">
        <f t="shared" si="77"/>
        <v>35</v>
      </c>
      <c r="G974" s="2">
        <v>1</v>
      </c>
      <c r="H974" s="2">
        <f t="shared" si="79"/>
        <v>35</v>
      </c>
      <c r="I974" s="2">
        <f t="shared" si="78"/>
        <v>-5</v>
      </c>
    </row>
    <row r="975" spans="1:9" x14ac:dyDescent="0.25">
      <c r="A975" s="14">
        <v>36571</v>
      </c>
      <c r="B975" s="14">
        <v>36817</v>
      </c>
      <c r="C975" s="1">
        <v>1888.25</v>
      </c>
      <c r="D975" s="1">
        <f t="shared" si="75"/>
        <v>4</v>
      </c>
      <c r="E975" s="2">
        <f t="shared" si="76"/>
        <v>246</v>
      </c>
      <c r="F975" s="3">
        <f t="shared" si="77"/>
        <v>28</v>
      </c>
      <c r="G975" s="2">
        <v>1</v>
      </c>
      <c r="H975" s="2">
        <f t="shared" si="79"/>
        <v>28</v>
      </c>
      <c r="I975" s="2">
        <f t="shared" si="78"/>
        <v>-3</v>
      </c>
    </row>
    <row r="976" spans="1:9" x14ac:dyDescent="0.25">
      <c r="A976" s="14">
        <v>36571</v>
      </c>
      <c r="B976" s="14">
        <v>36845</v>
      </c>
      <c r="C976" s="1">
        <v>1893.5</v>
      </c>
      <c r="D976" s="1">
        <f t="shared" si="75"/>
        <v>4</v>
      </c>
      <c r="E976" s="2">
        <f t="shared" si="76"/>
        <v>274</v>
      </c>
      <c r="F976" s="3">
        <f t="shared" si="77"/>
        <v>28</v>
      </c>
      <c r="G976" s="2">
        <v>1</v>
      </c>
      <c r="H976" s="2">
        <f t="shared" si="79"/>
        <v>28</v>
      </c>
      <c r="I976" s="2">
        <f t="shared" si="78"/>
        <v>0</v>
      </c>
    </row>
    <row r="977" spans="1:9" x14ac:dyDescent="0.25">
      <c r="A977" s="14">
        <v>36571</v>
      </c>
      <c r="B977" s="14">
        <v>36880</v>
      </c>
      <c r="C977" s="1">
        <v>1898.5</v>
      </c>
      <c r="D977" s="1">
        <f t="shared" si="75"/>
        <v>4</v>
      </c>
      <c r="E977" s="2">
        <f t="shared" si="76"/>
        <v>309</v>
      </c>
      <c r="F977" s="3">
        <f t="shared" si="77"/>
        <v>35</v>
      </c>
      <c r="G977" s="2">
        <v>1</v>
      </c>
      <c r="H977" s="2">
        <f t="shared" si="79"/>
        <v>35</v>
      </c>
      <c r="I977" s="2">
        <f t="shared" si="78"/>
        <v>-5</v>
      </c>
    </row>
    <row r="978" spans="1:9" x14ac:dyDescent="0.25">
      <c r="A978" s="14">
        <v>36571</v>
      </c>
      <c r="B978" s="14">
        <v>36908</v>
      </c>
      <c r="C978" s="1">
        <v>1901.25</v>
      </c>
      <c r="D978" s="1">
        <f t="shared" si="75"/>
        <v>4</v>
      </c>
      <c r="E978" s="2">
        <f t="shared" si="76"/>
        <v>337</v>
      </c>
      <c r="F978" s="3">
        <f t="shared" si="77"/>
        <v>28</v>
      </c>
      <c r="G978" s="2">
        <v>1</v>
      </c>
      <c r="H978" s="2">
        <f t="shared" si="79"/>
        <v>28</v>
      </c>
      <c r="I978" s="2">
        <f t="shared" si="78"/>
        <v>-2</v>
      </c>
    </row>
    <row r="979" spans="1:9" x14ac:dyDescent="0.25">
      <c r="A979" s="14">
        <v>36571</v>
      </c>
      <c r="B979" s="14">
        <v>36943</v>
      </c>
      <c r="C979" s="1">
        <v>1904</v>
      </c>
      <c r="D979" s="1">
        <f t="shared" si="75"/>
        <v>4</v>
      </c>
      <c r="E979" s="2">
        <f t="shared" si="76"/>
        <v>372</v>
      </c>
      <c r="F979" s="3">
        <f t="shared" si="77"/>
        <v>35</v>
      </c>
      <c r="G979" s="2">
        <v>1</v>
      </c>
      <c r="H979" s="2">
        <f t="shared" si="79"/>
        <v>35</v>
      </c>
      <c r="I979" s="2">
        <f t="shared" si="78"/>
        <v>-6</v>
      </c>
    </row>
    <row r="980" spans="1:9" x14ac:dyDescent="0.25">
      <c r="A980" s="14">
        <v>36571</v>
      </c>
      <c r="B980" s="14">
        <v>36971</v>
      </c>
      <c r="C980" s="1">
        <v>1906.5</v>
      </c>
      <c r="D980" s="1">
        <f t="shared" si="75"/>
        <v>4</v>
      </c>
      <c r="E980" s="2">
        <f t="shared" si="76"/>
        <v>400</v>
      </c>
      <c r="F980" s="3">
        <f t="shared" si="77"/>
        <v>28</v>
      </c>
      <c r="G980" s="2">
        <v>1</v>
      </c>
      <c r="H980" s="2">
        <f t="shared" si="79"/>
        <v>28</v>
      </c>
      <c r="I980" s="2">
        <f t="shared" si="78"/>
        <v>-6</v>
      </c>
    </row>
    <row r="981" spans="1:9" x14ac:dyDescent="0.25">
      <c r="A981" s="14">
        <v>36571</v>
      </c>
      <c r="B981" s="14">
        <v>36999</v>
      </c>
      <c r="C981" s="1">
        <v>1909</v>
      </c>
      <c r="D981" s="1">
        <f t="shared" si="75"/>
        <v>4</v>
      </c>
      <c r="E981" s="2">
        <f t="shared" si="76"/>
        <v>428</v>
      </c>
      <c r="F981" s="3">
        <f t="shared" si="77"/>
        <v>28</v>
      </c>
      <c r="G981" s="2">
        <v>1</v>
      </c>
      <c r="H981" s="2">
        <f t="shared" si="79"/>
        <v>28</v>
      </c>
      <c r="I981" s="2">
        <f t="shared" si="78"/>
        <v>-3</v>
      </c>
    </row>
    <row r="982" spans="1:9" x14ac:dyDescent="0.25">
      <c r="A982" s="14">
        <v>36571</v>
      </c>
      <c r="B982" s="14">
        <v>37027</v>
      </c>
      <c r="C982" s="1">
        <v>1911.5</v>
      </c>
      <c r="D982" s="1">
        <f t="shared" si="75"/>
        <v>4</v>
      </c>
      <c r="E982" s="2">
        <f t="shared" si="76"/>
        <v>456</v>
      </c>
      <c r="F982" s="3">
        <f t="shared" si="77"/>
        <v>28</v>
      </c>
      <c r="G982" s="2">
        <v>1</v>
      </c>
      <c r="H982" s="2">
        <f t="shared" si="79"/>
        <v>28</v>
      </c>
      <c r="I982" s="2">
        <f t="shared" si="78"/>
        <v>-1</v>
      </c>
    </row>
    <row r="983" spans="1:9" x14ac:dyDescent="0.25">
      <c r="A983" s="14">
        <v>36571</v>
      </c>
      <c r="B983" s="14">
        <v>37062</v>
      </c>
      <c r="C983" s="1">
        <v>1914</v>
      </c>
      <c r="D983" s="1">
        <f t="shared" si="75"/>
        <v>4</v>
      </c>
      <c r="E983" s="2">
        <f t="shared" si="76"/>
        <v>491</v>
      </c>
      <c r="F983" s="3">
        <f t="shared" si="77"/>
        <v>35</v>
      </c>
      <c r="G983" s="2">
        <v>1</v>
      </c>
      <c r="H983" s="2">
        <f t="shared" si="79"/>
        <v>35</v>
      </c>
      <c r="I983" s="2">
        <f t="shared" si="78"/>
        <v>-5</v>
      </c>
    </row>
    <row r="984" spans="1:9" x14ac:dyDescent="0.25">
      <c r="A984" s="14">
        <v>36571</v>
      </c>
      <c r="B984" s="14">
        <v>37090</v>
      </c>
      <c r="C984" s="1">
        <v>1916.25</v>
      </c>
      <c r="D984" s="1">
        <f t="shared" si="75"/>
        <v>4</v>
      </c>
      <c r="E984" s="2">
        <f t="shared" si="76"/>
        <v>519</v>
      </c>
      <c r="F984" s="3">
        <f t="shared" si="77"/>
        <v>28</v>
      </c>
      <c r="G984" s="2">
        <v>1</v>
      </c>
      <c r="H984" s="2">
        <f t="shared" si="79"/>
        <v>28</v>
      </c>
      <c r="I984" s="2">
        <f t="shared" si="78"/>
        <v>-3</v>
      </c>
    </row>
    <row r="985" spans="1:9" x14ac:dyDescent="0.25">
      <c r="A985" s="14">
        <v>36571</v>
      </c>
      <c r="B985" s="14">
        <v>37118</v>
      </c>
      <c r="C985" s="1">
        <v>1918.5</v>
      </c>
      <c r="D985" s="1">
        <f t="shared" si="75"/>
        <v>4</v>
      </c>
      <c r="E985" s="2">
        <f t="shared" si="76"/>
        <v>547</v>
      </c>
      <c r="F985" s="3">
        <f t="shared" si="77"/>
        <v>28</v>
      </c>
      <c r="G985" s="2">
        <v>1</v>
      </c>
      <c r="H985" s="2">
        <f t="shared" si="79"/>
        <v>28</v>
      </c>
      <c r="I985" s="2">
        <f t="shared" si="78"/>
        <v>0</v>
      </c>
    </row>
    <row r="986" spans="1:9" x14ac:dyDescent="0.25">
      <c r="A986" s="14">
        <v>36571</v>
      </c>
      <c r="B986" s="14">
        <v>37153</v>
      </c>
      <c r="C986" s="1">
        <v>1920.75</v>
      </c>
      <c r="D986" s="1">
        <f t="shared" si="75"/>
        <v>4</v>
      </c>
      <c r="E986" s="2">
        <f t="shared" si="76"/>
        <v>582</v>
      </c>
      <c r="F986" s="3">
        <f t="shared" si="77"/>
        <v>35</v>
      </c>
      <c r="G986" s="2">
        <v>1</v>
      </c>
      <c r="H986" s="2">
        <f t="shared" si="79"/>
        <v>35</v>
      </c>
      <c r="I986" s="2">
        <f t="shared" si="78"/>
        <v>-4</v>
      </c>
    </row>
    <row r="987" spans="1:9" x14ac:dyDescent="0.25">
      <c r="A987" s="14">
        <v>36571</v>
      </c>
      <c r="B987" s="14">
        <v>37181</v>
      </c>
      <c r="C987" s="1">
        <v>1923</v>
      </c>
      <c r="D987" s="1">
        <f t="shared" si="75"/>
        <v>4</v>
      </c>
      <c r="E987" s="2">
        <f t="shared" si="76"/>
        <v>610</v>
      </c>
      <c r="F987" s="3">
        <f t="shared" si="77"/>
        <v>28</v>
      </c>
      <c r="G987" s="2">
        <v>1</v>
      </c>
      <c r="H987" s="2">
        <f t="shared" si="79"/>
        <v>28</v>
      </c>
      <c r="I987" s="2">
        <f t="shared" si="78"/>
        <v>-2</v>
      </c>
    </row>
    <row r="988" spans="1:9" x14ac:dyDescent="0.25">
      <c r="A988" s="14">
        <v>36571</v>
      </c>
      <c r="B988" s="14">
        <v>37216</v>
      </c>
      <c r="C988" s="1">
        <v>1925.25</v>
      </c>
      <c r="D988" s="1">
        <f t="shared" si="75"/>
        <v>4</v>
      </c>
      <c r="E988" s="2">
        <f t="shared" si="76"/>
        <v>645</v>
      </c>
      <c r="F988" s="3">
        <f t="shared" si="77"/>
        <v>35</v>
      </c>
      <c r="G988" s="2">
        <v>1</v>
      </c>
      <c r="H988" s="2">
        <f t="shared" si="79"/>
        <v>35</v>
      </c>
      <c r="I988" s="2">
        <f t="shared" si="78"/>
        <v>-6</v>
      </c>
    </row>
    <row r="989" spans="1:9" x14ac:dyDescent="0.25">
      <c r="A989" s="14">
        <v>36571</v>
      </c>
      <c r="B989" s="14">
        <v>37244</v>
      </c>
      <c r="C989" s="1">
        <v>1927.5</v>
      </c>
      <c r="D989" s="1">
        <f t="shared" si="75"/>
        <v>4</v>
      </c>
      <c r="E989" s="2">
        <f t="shared" si="76"/>
        <v>673</v>
      </c>
      <c r="F989" s="3">
        <f t="shared" si="77"/>
        <v>28</v>
      </c>
      <c r="G989" s="2">
        <v>1</v>
      </c>
      <c r="H989" s="2">
        <f t="shared" si="79"/>
        <v>28</v>
      </c>
      <c r="I989" s="2">
        <f t="shared" si="78"/>
        <v>-4</v>
      </c>
    </row>
    <row r="990" spans="1:9" x14ac:dyDescent="0.25">
      <c r="A990" s="14">
        <v>36571</v>
      </c>
      <c r="B990" s="14">
        <v>37272</v>
      </c>
      <c r="C990" s="1">
        <v>1929</v>
      </c>
      <c r="D990" s="1">
        <f t="shared" si="75"/>
        <v>4</v>
      </c>
      <c r="E990" s="2">
        <f t="shared" si="76"/>
        <v>701</v>
      </c>
      <c r="F990" s="3">
        <f t="shared" si="77"/>
        <v>28</v>
      </c>
      <c r="G990" s="2">
        <v>1</v>
      </c>
      <c r="H990" s="2">
        <f t="shared" si="79"/>
        <v>28</v>
      </c>
      <c r="I990" s="2">
        <f t="shared" si="78"/>
        <v>-1</v>
      </c>
    </row>
    <row r="991" spans="1:9" x14ac:dyDescent="0.25">
      <c r="A991" s="14">
        <v>36571</v>
      </c>
      <c r="B991" s="14">
        <v>37307</v>
      </c>
      <c r="C991" s="1">
        <v>1930.5</v>
      </c>
      <c r="D991" s="1">
        <f t="shared" si="75"/>
        <v>4</v>
      </c>
      <c r="E991" s="2">
        <f t="shared" si="76"/>
        <v>736</v>
      </c>
      <c r="F991" s="3">
        <f t="shared" si="77"/>
        <v>35</v>
      </c>
      <c r="G991" s="2">
        <v>1</v>
      </c>
      <c r="H991" s="2">
        <f t="shared" si="79"/>
        <v>35</v>
      </c>
      <c r="I991" s="2">
        <f t="shared" si="78"/>
        <v>-5</v>
      </c>
    </row>
    <row r="992" spans="1:9" x14ac:dyDescent="0.25">
      <c r="A992" s="14">
        <v>36571</v>
      </c>
      <c r="B992" s="14">
        <v>37335</v>
      </c>
      <c r="C992" s="1">
        <v>1932</v>
      </c>
      <c r="D992" s="1">
        <f t="shared" si="75"/>
        <v>4</v>
      </c>
      <c r="E992" s="2">
        <f t="shared" si="76"/>
        <v>764</v>
      </c>
      <c r="F992" s="3">
        <f t="shared" si="77"/>
        <v>28</v>
      </c>
      <c r="G992" s="2">
        <v>1</v>
      </c>
      <c r="H992" s="2">
        <f t="shared" si="79"/>
        <v>28</v>
      </c>
      <c r="I992" s="2">
        <f t="shared" si="78"/>
        <v>-5</v>
      </c>
    </row>
    <row r="993" spans="1:9" x14ac:dyDescent="0.25">
      <c r="A993" s="14">
        <v>36571</v>
      </c>
      <c r="B993" s="14">
        <v>37363</v>
      </c>
      <c r="C993" s="1">
        <v>1933.5</v>
      </c>
      <c r="D993" s="1">
        <f t="shared" si="75"/>
        <v>4</v>
      </c>
      <c r="E993" s="2">
        <f t="shared" si="76"/>
        <v>792</v>
      </c>
      <c r="F993" s="3">
        <f t="shared" si="77"/>
        <v>28</v>
      </c>
      <c r="G993" s="2">
        <v>1</v>
      </c>
      <c r="H993" s="2">
        <f t="shared" si="79"/>
        <v>28</v>
      </c>
      <c r="I993" s="2">
        <f t="shared" si="78"/>
        <v>-2</v>
      </c>
    </row>
    <row r="994" spans="1:9" x14ac:dyDescent="0.25">
      <c r="A994" s="14">
        <v>36571</v>
      </c>
      <c r="B994" s="14">
        <v>37391</v>
      </c>
      <c r="C994" s="1">
        <v>1935</v>
      </c>
      <c r="D994" s="1">
        <f t="shared" si="75"/>
        <v>4</v>
      </c>
      <c r="E994" s="2">
        <f t="shared" si="76"/>
        <v>820</v>
      </c>
      <c r="F994" s="3">
        <f t="shared" si="77"/>
        <v>28</v>
      </c>
      <c r="G994" s="2">
        <v>1</v>
      </c>
      <c r="H994" s="2">
        <f t="shared" si="79"/>
        <v>28</v>
      </c>
      <c r="I994" s="2">
        <f t="shared" si="78"/>
        <v>0</v>
      </c>
    </row>
    <row r="995" spans="1:9" x14ac:dyDescent="0.25">
      <c r="A995" s="14">
        <v>36572</v>
      </c>
      <c r="B995" s="14">
        <v>36574</v>
      </c>
      <c r="C995" s="1">
        <v>1795.75</v>
      </c>
      <c r="D995" s="1">
        <f t="shared" si="75"/>
        <v>6</v>
      </c>
      <c r="E995" s="2">
        <f t="shared" si="76"/>
        <v>2</v>
      </c>
      <c r="F995" s="3">
        <f t="shared" si="77"/>
        <v>-819</v>
      </c>
      <c r="G995" s="2">
        <v>1</v>
      </c>
      <c r="H995" s="2">
        <f t="shared" si="79"/>
        <v>-819</v>
      </c>
      <c r="I995" s="2">
        <f t="shared" si="78"/>
        <v>-2</v>
      </c>
    </row>
    <row r="996" spans="1:9" x14ac:dyDescent="0.25">
      <c r="A996" s="14">
        <v>36572</v>
      </c>
      <c r="B996" s="14">
        <v>36600</v>
      </c>
      <c r="C996" s="1">
        <v>1807.5</v>
      </c>
      <c r="D996" s="1">
        <f t="shared" si="75"/>
        <v>4</v>
      </c>
      <c r="E996" s="2">
        <f t="shared" si="76"/>
        <v>28</v>
      </c>
      <c r="F996" s="3">
        <f t="shared" si="77"/>
        <v>28</v>
      </c>
      <c r="G996" s="2">
        <v>1</v>
      </c>
      <c r="H996" s="2">
        <f t="shared" si="79"/>
        <v>28</v>
      </c>
      <c r="I996" s="2">
        <f t="shared" si="78"/>
        <v>1</v>
      </c>
    </row>
    <row r="997" spans="1:9" x14ac:dyDescent="0.25">
      <c r="A997" s="14">
        <v>36572</v>
      </c>
      <c r="B997" s="14">
        <v>36602</v>
      </c>
      <c r="C997" s="1">
        <v>1808.25</v>
      </c>
      <c r="D997" s="1">
        <f t="shared" si="75"/>
        <v>6</v>
      </c>
      <c r="E997" s="2">
        <f t="shared" si="76"/>
        <v>30</v>
      </c>
      <c r="F997" s="3">
        <f t="shared" si="77"/>
        <v>0</v>
      </c>
      <c r="G997" s="2">
        <v>1</v>
      </c>
      <c r="H997" s="2">
        <f t="shared" si="79"/>
        <v>0</v>
      </c>
      <c r="I997" s="2">
        <f t="shared" si="78"/>
        <v>-1</v>
      </c>
    </row>
    <row r="998" spans="1:9" x14ac:dyDescent="0.25">
      <c r="A998" s="14">
        <v>36572</v>
      </c>
      <c r="B998" s="14">
        <v>36635</v>
      </c>
      <c r="C998" s="1">
        <v>1822.25</v>
      </c>
      <c r="D998" s="1">
        <f t="shared" si="75"/>
        <v>4</v>
      </c>
      <c r="E998" s="2">
        <f t="shared" si="76"/>
        <v>63</v>
      </c>
      <c r="F998" s="3">
        <f t="shared" si="77"/>
        <v>35</v>
      </c>
      <c r="G998" s="2">
        <v>1</v>
      </c>
      <c r="H998" s="2">
        <f t="shared" si="79"/>
        <v>35</v>
      </c>
      <c r="I998" s="2">
        <f t="shared" si="78"/>
        <v>-3</v>
      </c>
    </row>
    <row r="999" spans="1:9" x14ac:dyDescent="0.25">
      <c r="A999" s="14">
        <v>36572</v>
      </c>
      <c r="B999" s="14">
        <v>36662</v>
      </c>
      <c r="C999" s="1">
        <v>1833</v>
      </c>
      <c r="D999" s="1">
        <f t="shared" si="75"/>
        <v>3</v>
      </c>
      <c r="E999" s="2">
        <f t="shared" si="76"/>
        <v>90</v>
      </c>
      <c r="F999" s="3">
        <f t="shared" si="77"/>
        <v>28</v>
      </c>
      <c r="G999" s="2">
        <v>1</v>
      </c>
      <c r="H999" s="2">
        <f t="shared" si="79"/>
        <v>28</v>
      </c>
      <c r="I999" s="2">
        <f t="shared" si="78"/>
        <v>0</v>
      </c>
    </row>
    <row r="1000" spans="1:9" x14ac:dyDescent="0.25">
      <c r="A1000" s="14">
        <v>36572</v>
      </c>
      <c r="B1000" s="14">
        <v>36663</v>
      </c>
      <c r="C1000" s="1">
        <v>1833.25</v>
      </c>
      <c r="D1000" s="1">
        <f t="shared" si="75"/>
        <v>4</v>
      </c>
      <c r="E1000" s="2">
        <f t="shared" si="76"/>
        <v>91</v>
      </c>
      <c r="F1000" s="3">
        <f t="shared" si="77"/>
        <v>0</v>
      </c>
      <c r="G1000" s="2">
        <v>1</v>
      </c>
      <c r="H1000" s="2">
        <f t="shared" si="79"/>
        <v>0</v>
      </c>
      <c r="I1000" s="2">
        <f t="shared" si="78"/>
        <v>-1</v>
      </c>
    </row>
    <row r="1001" spans="1:9" x14ac:dyDescent="0.25">
      <c r="A1001" s="14">
        <v>36572</v>
      </c>
      <c r="B1001" s="14">
        <v>36698</v>
      </c>
      <c r="C1001" s="1">
        <v>1844</v>
      </c>
      <c r="D1001" s="1">
        <f t="shared" si="75"/>
        <v>4</v>
      </c>
      <c r="E1001" s="2">
        <f t="shared" si="76"/>
        <v>126</v>
      </c>
      <c r="F1001" s="3">
        <f t="shared" si="77"/>
        <v>35</v>
      </c>
      <c r="G1001" s="2">
        <v>1</v>
      </c>
      <c r="H1001" s="2">
        <f t="shared" si="79"/>
        <v>35</v>
      </c>
      <c r="I1001" s="2">
        <f t="shared" si="78"/>
        <v>-5</v>
      </c>
    </row>
    <row r="1002" spans="1:9" x14ac:dyDescent="0.25">
      <c r="A1002" s="14">
        <v>36572</v>
      </c>
      <c r="B1002" s="14">
        <v>36726</v>
      </c>
      <c r="C1002" s="1">
        <v>1854.25</v>
      </c>
      <c r="D1002" s="1">
        <f t="shared" si="75"/>
        <v>4</v>
      </c>
      <c r="E1002" s="2">
        <f t="shared" si="76"/>
        <v>154</v>
      </c>
      <c r="F1002" s="3">
        <f t="shared" si="77"/>
        <v>28</v>
      </c>
      <c r="G1002" s="2">
        <v>1</v>
      </c>
      <c r="H1002" s="2">
        <f t="shared" si="79"/>
        <v>28</v>
      </c>
      <c r="I1002" s="2">
        <f t="shared" si="78"/>
        <v>-3</v>
      </c>
    </row>
    <row r="1003" spans="1:9" x14ac:dyDescent="0.25">
      <c r="A1003" s="14">
        <v>36572</v>
      </c>
      <c r="B1003" s="14">
        <v>36754</v>
      </c>
      <c r="C1003" s="1">
        <v>1863.25</v>
      </c>
      <c r="D1003" s="1">
        <f t="shared" si="75"/>
        <v>4</v>
      </c>
      <c r="E1003" s="2">
        <f t="shared" si="76"/>
        <v>182</v>
      </c>
      <c r="F1003" s="3">
        <f t="shared" si="77"/>
        <v>28</v>
      </c>
      <c r="G1003" s="2">
        <v>1</v>
      </c>
      <c r="H1003" s="2">
        <f t="shared" si="79"/>
        <v>28</v>
      </c>
      <c r="I1003" s="2">
        <f t="shared" si="78"/>
        <v>0</v>
      </c>
    </row>
    <row r="1004" spans="1:9" x14ac:dyDescent="0.25">
      <c r="A1004" s="14">
        <v>36572</v>
      </c>
      <c r="B1004" s="14">
        <v>36789</v>
      </c>
      <c r="C1004" s="1">
        <v>1872.25</v>
      </c>
      <c r="D1004" s="1">
        <f t="shared" si="75"/>
        <v>4</v>
      </c>
      <c r="E1004" s="2">
        <f t="shared" si="76"/>
        <v>217</v>
      </c>
      <c r="F1004" s="3">
        <f t="shared" si="77"/>
        <v>35</v>
      </c>
      <c r="G1004" s="2">
        <v>1</v>
      </c>
      <c r="H1004" s="2">
        <f t="shared" si="79"/>
        <v>35</v>
      </c>
      <c r="I1004" s="2">
        <f t="shared" si="78"/>
        <v>-4</v>
      </c>
    </row>
    <row r="1005" spans="1:9" x14ac:dyDescent="0.25">
      <c r="A1005" s="14">
        <v>36572</v>
      </c>
      <c r="B1005" s="14">
        <v>36817</v>
      </c>
      <c r="C1005" s="1">
        <v>1877.75</v>
      </c>
      <c r="D1005" s="1">
        <f t="shared" si="75"/>
        <v>4</v>
      </c>
      <c r="E1005" s="2">
        <f t="shared" si="76"/>
        <v>245</v>
      </c>
      <c r="F1005" s="3">
        <f t="shared" si="77"/>
        <v>28</v>
      </c>
      <c r="G1005" s="2">
        <v>1</v>
      </c>
      <c r="H1005" s="2">
        <f t="shared" si="79"/>
        <v>28</v>
      </c>
      <c r="I1005" s="2">
        <f t="shared" si="78"/>
        <v>-2</v>
      </c>
    </row>
    <row r="1006" spans="1:9" x14ac:dyDescent="0.25">
      <c r="A1006" s="14">
        <v>36572</v>
      </c>
      <c r="B1006" s="14">
        <v>36845</v>
      </c>
      <c r="C1006" s="1">
        <v>1883.25</v>
      </c>
      <c r="D1006" s="1">
        <f t="shared" si="75"/>
        <v>4</v>
      </c>
      <c r="E1006" s="2">
        <f t="shared" si="76"/>
        <v>273</v>
      </c>
      <c r="F1006" s="3">
        <f t="shared" si="77"/>
        <v>28</v>
      </c>
      <c r="G1006" s="2">
        <v>1</v>
      </c>
      <c r="H1006" s="2">
        <f t="shared" si="79"/>
        <v>28</v>
      </c>
      <c r="I1006" s="2">
        <f t="shared" si="78"/>
        <v>1</v>
      </c>
    </row>
    <row r="1007" spans="1:9" x14ac:dyDescent="0.25">
      <c r="A1007" s="14">
        <v>36572</v>
      </c>
      <c r="B1007" s="14">
        <v>36880</v>
      </c>
      <c r="C1007" s="1">
        <v>1888.75</v>
      </c>
      <c r="D1007" s="1">
        <f t="shared" si="75"/>
        <v>4</v>
      </c>
      <c r="E1007" s="2">
        <f t="shared" si="76"/>
        <v>308</v>
      </c>
      <c r="F1007" s="3">
        <f t="shared" si="77"/>
        <v>35</v>
      </c>
      <c r="G1007" s="2">
        <v>1</v>
      </c>
      <c r="H1007" s="2">
        <f t="shared" si="79"/>
        <v>35</v>
      </c>
      <c r="I1007" s="2">
        <f t="shared" si="78"/>
        <v>-4</v>
      </c>
    </row>
    <row r="1008" spans="1:9" x14ac:dyDescent="0.25">
      <c r="A1008" s="14">
        <v>36572</v>
      </c>
      <c r="B1008" s="14">
        <v>36908</v>
      </c>
      <c r="C1008" s="1">
        <v>1891.75</v>
      </c>
      <c r="D1008" s="1">
        <f t="shared" si="75"/>
        <v>4</v>
      </c>
      <c r="E1008" s="2">
        <f t="shared" si="76"/>
        <v>336</v>
      </c>
      <c r="F1008" s="3">
        <f t="shared" si="77"/>
        <v>28</v>
      </c>
      <c r="G1008" s="2">
        <v>1</v>
      </c>
      <c r="H1008" s="2">
        <f t="shared" si="79"/>
        <v>28</v>
      </c>
      <c r="I1008" s="2">
        <f t="shared" si="78"/>
        <v>-1</v>
      </c>
    </row>
    <row r="1009" spans="1:9" x14ac:dyDescent="0.25">
      <c r="A1009" s="14">
        <v>36572</v>
      </c>
      <c r="B1009" s="14">
        <v>36943</v>
      </c>
      <c r="C1009" s="1">
        <v>1894.75</v>
      </c>
      <c r="D1009" s="1">
        <f t="shared" si="75"/>
        <v>4</v>
      </c>
      <c r="E1009" s="2">
        <f t="shared" si="76"/>
        <v>371</v>
      </c>
      <c r="F1009" s="3">
        <f t="shared" si="77"/>
        <v>35</v>
      </c>
      <c r="G1009" s="2">
        <v>1</v>
      </c>
      <c r="H1009" s="2">
        <f t="shared" si="79"/>
        <v>35</v>
      </c>
      <c r="I1009" s="2">
        <f t="shared" si="78"/>
        <v>-5</v>
      </c>
    </row>
    <row r="1010" spans="1:9" x14ac:dyDescent="0.25">
      <c r="A1010" s="14">
        <v>36572</v>
      </c>
      <c r="B1010" s="14">
        <v>36971</v>
      </c>
      <c r="C1010" s="1">
        <v>1897.5</v>
      </c>
      <c r="D1010" s="1">
        <f t="shared" si="75"/>
        <v>4</v>
      </c>
      <c r="E1010" s="2">
        <f t="shared" si="76"/>
        <v>399</v>
      </c>
      <c r="F1010" s="3">
        <f t="shared" si="77"/>
        <v>28</v>
      </c>
      <c r="G1010" s="2">
        <v>1</v>
      </c>
      <c r="H1010" s="2">
        <f t="shared" si="79"/>
        <v>28</v>
      </c>
      <c r="I1010" s="2">
        <f t="shared" si="78"/>
        <v>-5</v>
      </c>
    </row>
    <row r="1011" spans="1:9" x14ac:dyDescent="0.25">
      <c r="A1011" s="14">
        <v>36572</v>
      </c>
      <c r="B1011" s="14">
        <v>36999</v>
      </c>
      <c r="C1011" s="1">
        <v>1900.25</v>
      </c>
      <c r="D1011" s="1">
        <f t="shared" si="75"/>
        <v>4</v>
      </c>
      <c r="E1011" s="2">
        <f t="shared" si="76"/>
        <v>427</v>
      </c>
      <c r="F1011" s="3">
        <f t="shared" si="77"/>
        <v>28</v>
      </c>
      <c r="G1011" s="2">
        <v>1</v>
      </c>
      <c r="H1011" s="2">
        <f t="shared" si="79"/>
        <v>28</v>
      </c>
      <c r="I1011" s="2">
        <f t="shared" si="78"/>
        <v>-2</v>
      </c>
    </row>
    <row r="1012" spans="1:9" x14ac:dyDescent="0.25">
      <c r="A1012" s="14">
        <v>36572</v>
      </c>
      <c r="B1012" s="14">
        <v>37027</v>
      </c>
      <c r="C1012" s="1">
        <v>1903</v>
      </c>
      <c r="D1012" s="1">
        <f t="shared" si="75"/>
        <v>4</v>
      </c>
      <c r="E1012" s="2">
        <f t="shared" si="76"/>
        <v>455</v>
      </c>
      <c r="F1012" s="3">
        <f t="shared" si="77"/>
        <v>28</v>
      </c>
      <c r="G1012" s="2">
        <v>1</v>
      </c>
      <c r="H1012" s="2">
        <f t="shared" si="79"/>
        <v>28</v>
      </c>
      <c r="I1012" s="2">
        <f t="shared" si="78"/>
        <v>0</v>
      </c>
    </row>
    <row r="1013" spans="1:9" x14ac:dyDescent="0.25">
      <c r="A1013" s="14">
        <v>36572</v>
      </c>
      <c r="B1013" s="14">
        <v>37062</v>
      </c>
      <c r="C1013" s="1">
        <v>1905.75</v>
      </c>
      <c r="D1013" s="1">
        <f t="shared" si="75"/>
        <v>4</v>
      </c>
      <c r="E1013" s="2">
        <f t="shared" si="76"/>
        <v>490</v>
      </c>
      <c r="F1013" s="3">
        <f t="shared" si="77"/>
        <v>35</v>
      </c>
      <c r="G1013" s="2">
        <v>1</v>
      </c>
      <c r="H1013" s="2">
        <f t="shared" si="79"/>
        <v>35</v>
      </c>
      <c r="I1013" s="2">
        <f t="shared" si="78"/>
        <v>-4</v>
      </c>
    </row>
    <row r="1014" spans="1:9" x14ac:dyDescent="0.25">
      <c r="A1014" s="14">
        <v>36572</v>
      </c>
      <c r="B1014" s="14">
        <v>37090</v>
      </c>
      <c r="C1014" s="1">
        <v>1907.5</v>
      </c>
      <c r="D1014" s="1">
        <f t="shared" si="75"/>
        <v>4</v>
      </c>
      <c r="E1014" s="2">
        <f t="shared" si="76"/>
        <v>518</v>
      </c>
      <c r="F1014" s="3">
        <f t="shared" si="77"/>
        <v>28</v>
      </c>
      <c r="G1014" s="2">
        <v>1</v>
      </c>
      <c r="H1014" s="2">
        <f t="shared" si="79"/>
        <v>28</v>
      </c>
      <c r="I1014" s="2">
        <f t="shared" si="78"/>
        <v>-2</v>
      </c>
    </row>
    <row r="1015" spans="1:9" x14ac:dyDescent="0.25">
      <c r="A1015" s="14">
        <v>36572</v>
      </c>
      <c r="B1015" s="14">
        <v>37118</v>
      </c>
      <c r="C1015" s="1">
        <v>1909.25</v>
      </c>
      <c r="D1015" s="1">
        <f t="shared" si="75"/>
        <v>4</v>
      </c>
      <c r="E1015" s="2">
        <f t="shared" si="76"/>
        <v>546</v>
      </c>
      <c r="F1015" s="3">
        <f t="shared" si="77"/>
        <v>28</v>
      </c>
      <c r="G1015" s="2">
        <v>1</v>
      </c>
      <c r="H1015" s="2">
        <f t="shared" si="79"/>
        <v>28</v>
      </c>
      <c r="I1015" s="2">
        <f t="shared" si="78"/>
        <v>1</v>
      </c>
    </row>
    <row r="1016" spans="1:9" x14ac:dyDescent="0.25">
      <c r="A1016" s="14">
        <v>36572</v>
      </c>
      <c r="B1016" s="14">
        <v>37153</v>
      </c>
      <c r="C1016" s="1">
        <v>1911</v>
      </c>
      <c r="D1016" s="1">
        <f t="shared" si="75"/>
        <v>4</v>
      </c>
      <c r="E1016" s="2">
        <f t="shared" si="76"/>
        <v>581</v>
      </c>
      <c r="F1016" s="3">
        <f t="shared" si="77"/>
        <v>35</v>
      </c>
      <c r="G1016" s="2">
        <v>1</v>
      </c>
      <c r="H1016" s="2">
        <f t="shared" si="79"/>
        <v>35</v>
      </c>
      <c r="I1016" s="2">
        <f t="shared" si="78"/>
        <v>-3</v>
      </c>
    </row>
    <row r="1017" spans="1:9" x14ac:dyDescent="0.25">
      <c r="A1017" s="14">
        <v>36572</v>
      </c>
      <c r="B1017" s="14">
        <v>37181</v>
      </c>
      <c r="C1017" s="1">
        <v>1912.75</v>
      </c>
      <c r="D1017" s="1">
        <f t="shared" si="75"/>
        <v>4</v>
      </c>
      <c r="E1017" s="2">
        <f t="shared" si="76"/>
        <v>609</v>
      </c>
      <c r="F1017" s="3">
        <f t="shared" si="77"/>
        <v>28</v>
      </c>
      <c r="G1017" s="2">
        <v>1</v>
      </c>
      <c r="H1017" s="2">
        <f t="shared" si="79"/>
        <v>28</v>
      </c>
      <c r="I1017" s="2">
        <f t="shared" si="78"/>
        <v>-1</v>
      </c>
    </row>
    <row r="1018" spans="1:9" x14ac:dyDescent="0.25">
      <c r="A1018" s="14">
        <v>36572</v>
      </c>
      <c r="B1018" s="14">
        <v>37216</v>
      </c>
      <c r="C1018" s="1">
        <v>1914.5</v>
      </c>
      <c r="D1018" s="1">
        <f t="shared" si="75"/>
        <v>4</v>
      </c>
      <c r="E1018" s="2">
        <f t="shared" si="76"/>
        <v>644</v>
      </c>
      <c r="F1018" s="3">
        <f t="shared" si="77"/>
        <v>35</v>
      </c>
      <c r="G1018" s="2">
        <v>1</v>
      </c>
      <c r="H1018" s="2">
        <f t="shared" si="79"/>
        <v>35</v>
      </c>
      <c r="I1018" s="2">
        <f t="shared" si="78"/>
        <v>-5</v>
      </c>
    </row>
    <row r="1019" spans="1:9" x14ac:dyDescent="0.25">
      <c r="A1019" s="14">
        <v>36572</v>
      </c>
      <c r="B1019" s="14">
        <v>37244</v>
      </c>
      <c r="C1019" s="1">
        <v>1916.25</v>
      </c>
      <c r="D1019" s="1">
        <f t="shared" si="75"/>
        <v>4</v>
      </c>
      <c r="E1019" s="2">
        <f t="shared" si="76"/>
        <v>672</v>
      </c>
      <c r="F1019" s="3">
        <f t="shared" si="77"/>
        <v>28</v>
      </c>
      <c r="G1019" s="2">
        <v>1</v>
      </c>
      <c r="H1019" s="2">
        <f t="shared" si="79"/>
        <v>28</v>
      </c>
      <c r="I1019" s="2">
        <f t="shared" si="78"/>
        <v>-3</v>
      </c>
    </row>
    <row r="1020" spans="1:9" x14ac:dyDescent="0.25">
      <c r="A1020" s="14">
        <v>36572</v>
      </c>
      <c r="B1020" s="14">
        <v>37272</v>
      </c>
      <c r="C1020" s="1">
        <v>1917.5</v>
      </c>
      <c r="D1020" s="1">
        <f t="shared" si="75"/>
        <v>4</v>
      </c>
      <c r="E1020" s="2">
        <f t="shared" si="76"/>
        <v>700</v>
      </c>
      <c r="F1020" s="3">
        <f t="shared" si="77"/>
        <v>28</v>
      </c>
      <c r="G1020" s="2">
        <v>1</v>
      </c>
      <c r="H1020" s="2">
        <f t="shared" si="79"/>
        <v>28</v>
      </c>
      <c r="I1020" s="2">
        <f t="shared" si="78"/>
        <v>0</v>
      </c>
    </row>
    <row r="1021" spans="1:9" x14ac:dyDescent="0.25">
      <c r="A1021" s="14">
        <v>36572</v>
      </c>
      <c r="B1021" s="14">
        <v>37307</v>
      </c>
      <c r="C1021" s="1">
        <v>1918.75</v>
      </c>
      <c r="D1021" s="1">
        <f t="shared" si="75"/>
        <v>4</v>
      </c>
      <c r="E1021" s="2">
        <f t="shared" si="76"/>
        <v>735</v>
      </c>
      <c r="F1021" s="3">
        <f t="shared" si="77"/>
        <v>35</v>
      </c>
      <c r="G1021" s="2">
        <v>1</v>
      </c>
      <c r="H1021" s="2">
        <f t="shared" si="79"/>
        <v>35</v>
      </c>
      <c r="I1021" s="2">
        <f t="shared" si="78"/>
        <v>-4</v>
      </c>
    </row>
    <row r="1022" spans="1:9" x14ac:dyDescent="0.25">
      <c r="A1022" s="14">
        <v>36572</v>
      </c>
      <c r="B1022" s="14">
        <v>37335</v>
      </c>
      <c r="C1022" s="1">
        <v>1920</v>
      </c>
      <c r="D1022" s="1">
        <f t="shared" si="75"/>
        <v>4</v>
      </c>
      <c r="E1022" s="2">
        <f t="shared" si="76"/>
        <v>763</v>
      </c>
      <c r="F1022" s="3">
        <f t="shared" si="77"/>
        <v>28</v>
      </c>
      <c r="G1022" s="2">
        <v>1</v>
      </c>
      <c r="H1022" s="2">
        <f t="shared" si="79"/>
        <v>28</v>
      </c>
      <c r="I1022" s="2">
        <f t="shared" si="78"/>
        <v>-4</v>
      </c>
    </row>
    <row r="1023" spans="1:9" x14ac:dyDescent="0.25">
      <c r="A1023" s="14">
        <v>36572</v>
      </c>
      <c r="B1023" s="14">
        <v>37363</v>
      </c>
      <c r="C1023" s="1">
        <v>1921.25</v>
      </c>
      <c r="D1023" s="1">
        <f t="shared" si="75"/>
        <v>4</v>
      </c>
      <c r="E1023" s="2">
        <f t="shared" si="76"/>
        <v>791</v>
      </c>
      <c r="F1023" s="3">
        <f t="shared" si="77"/>
        <v>28</v>
      </c>
      <c r="G1023" s="2">
        <v>1</v>
      </c>
      <c r="H1023" s="2">
        <f t="shared" si="79"/>
        <v>28</v>
      </c>
      <c r="I1023" s="2">
        <f t="shared" si="78"/>
        <v>-1</v>
      </c>
    </row>
    <row r="1024" spans="1:9" x14ac:dyDescent="0.25">
      <c r="A1024" s="14">
        <v>36572</v>
      </c>
      <c r="B1024" s="14">
        <v>37391</v>
      </c>
      <c r="C1024" s="1">
        <v>1922.5</v>
      </c>
      <c r="D1024" s="1">
        <f t="shared" si="75"/>
        <v>4</v>
      </c>
      <c r="E1024" s="2">
        <f t="shared" si="76"/>
        <v>819</v>
      </c>
      <c r="F1024" s="3">
        <f t="shared" si="77"/>
        <v>28</v>
      </c>
      <c r="G1024" s="2">
        <v>1</v>
      </c>
      <c r="H1024" s="2">
        <f t="shared" si="79"/>
        <v>28</v>
      </c>
      <c r="I1024" s="2">
        <f t="shared" si="78"/>
        <v>1</v>
      </c>
    </row>
    <row r="1025" spans="1:9" x14ac:dyDescent="0.25">
      <c r="A1025" s="14">
        <v>36573</v>
      </c>
      <c r="B1025" s="14">
        <v>36578</v>
      </c>
      <c r="C1025" s="1">
        <v>1810.75</v>
      </c>
      <c r="D1025" s="1">
        <f t="shared" si="75"/>
        <v>3</v>
      </c>
      <c r="E1025" s="2">
        <f t="shared" si="76"/>
        <v>5</v>
      </c>
      <c r="F1025" s="3">
        <f t="shared" si="77"/>
        <v>-812</v>
      </c>
      <c r="G1025" s="2">
        <v>1</v>
      </c>
      <c r="H1025" s="2">
        <f t="shared" si="79"/>
        <v>-812</v>
      </c>
      <c r="I1025" s="2">
        <f t="shared" si="78"/>
        <v>-5</v>
      </c>
    </row>
    <row r="1026" spans="1:9" x14ac:dyDescent="0.25">
      <c r="A1026" s="14">
        <v>36573</v>
      </c>
      <c r="B1026" s="14">
        <v>36600</v>
      </c>
      <c r="C1026" s="1">
        <v>1820.25</v>
      </c>
      <c r="D1026" s="1">
        <f t="shared" ref="D1026:D1089" si="80">WEEKDAY(B1026)</f>
        <v>4</v>
      </c>
      <c r="E1026" s="2">
        <f t="shared" ref="E1026:E1089" si="81">B1026-A1026</f>
        <v>27</v>
      </c>
      <c r="F1026" s="3">
        <f t="shared" si="77"/>
        <v>21</v>
      </c>
      <c r="G1026" s="2">
        <v>1</v>
      </c>
      <c r="H1026" s="2">
        <f t="shared" si="79"/>
        <v>21</v>
      </c>
      <c r="I1026" s="2">
        <f t="shared" si="78"/>
        <v>2</v>
      </c>
    </row>
    <row r="1027" spans="1:9" x14ac:dyDescent="0.25">
      <c r="A1027" s="14">
        <v>36573</v>
      </c>
      <c r="B1027" s="14">
        <v>36602</v>
      </c>
      <c r="C1027" s="1">
        <v>1821</v>
      </c>
      <c r="D1027" s="1">
        <f t="shared" si="80"/>
        <v>6</v>
      </c>
      <c r="E1027" s="2">
        <f t="shared" si="81"/>
        <v>29</v>
      </c>
      <c r="F1027" s="3">
        <f t="shared" ref="F1027:F1090" si="82">B1027-B1026+(D1026-D1027)</f>
        <v>0</v>
      </c>
      <c r="G1027" s="2">
        <v>1</v>
      </c>
      <c r="H1027" s="2">
        <f t="shared" si="79"/>
        <v>0</v>
      </c>
      <c r="I1027" s="2">
        <f t="shared" ref="I1027:I1090" si="83">DAY(A1027)-DAY(B1027)</f>
        <v>0</v>
      </c>
    </row>
    <row r="1028" spans="1:9" x14ac:dyDescent="0.25">
      <c r="A1028" s="14">
        <v>36573</v>
      </c>
      <c r="B1028" s="14">
        <v>36635</v>
      </c>
      <c r="C1028" s="1">
        <v>1834.75</v>
      </c>
      <c r="D1028" s="1">
        <f t="shared" si="80"/>
        <v>4</v>
      </c>
      <c r="E1028" s="2">
        <f t="shared" si="81"/>
        <v>62</v>
      </c>
      <c r="F1028" s="3">
        <f t="shared" si="82"/>
        <v>35</v>
      </c>
      <c r="G1028" s="2">
        <v>1</v>
      </c>
      <c r="H1028" s="2">
        <f t="shared" ref="H1028:H1091" si="84">G1028*F1028</f>
        <v>35</v>
      </c>
      <c r="I1028" s="2">
        <f t="shared" si="83"/>
        <v>-2</v>
      </c>
    </row>
    <row r="1029" spans="1:9" x14ac:dyDescent="0.25">
      <c r="A1029" s="14">
        <v>36573</v>
      </c>
      <c r="B1029" s="14">
        <v>36663</v>
      </c>
      <c r="C1029" s="1">
        <v>1845</v>
      </c>
      <c r="D1029" s="1">
        <f t="shared" si="80"/>
        <v>4</v>
      </c>
      <c r="E1029" s="2">
        <f t="shared" si="81"/>
        <v>90</v>
      </c>
      <c r="F1029" s="3">
        <f t="shared" si="82"/>
        <v>28</v>
      </c>
      <c r="G1029" s="2">
        <v>1</v>
      </c>
      <c r="H1029" s="2">
        <f t="shared" si="84"/>
        <v>28</v>
      </c>
      <c r="I1029" s="2">
        <f t="shared" si="83"/>
        <v>0</v>
      </c>
    </row>
    <row r="1030" spans="1:9" x14ac:dyDescent="0.25">
      <c r="A1030" s="14">
        <v>36573</v>
      </c>
      <c r="B1030" s="14">
        <v>36698</v>
      </c>
      <c r="C1030" s="1">
        <v>1855</v>
      </c>
      <c r="D1030" s="1">
        <f t="shared" si="80"/>
        <v>4</v>
      </c>
      <c r="E1030" s="2">
        <f t="shared" si="81"/>
        <v>125</v>
      </c>
      <c r="F1030" s="3">
        <f t="shared" si="82"/>
        <v>35</v>
      </c>
      <c r="G1030" s="2">
        <v>1</v>
      </c>
      <c r="H1030" s="2">
        <f t="shared" si="84"/>
        <v>35</v>
      </c>
      <c r="I1030" s="2">
        <f t="shared" si="83"/>
        <v>-4</v>
      </c>
    </row>
    <row r="1031" spans="1:9" x14ac:dyDescent="0.25">
      <c r="A1031" s="14">
        <v>36573</v>
      </c>
      <c r="B1031" s="14">
        <v>36726</v>
      </c>
      <c r="C1031" s="1">
        <v>1864.5</v>
      </c>
      <c r="D1031" s="1">
        <f t="shared" si="80"/>
        <v>4</v>
      </c>
      <c r="E1031" s="2">
        <f t="shared" si="81"/>
        <v>153</v>
      </c>
      <c r="F1031" s="3">
        <f t="shared" si="82"/>
        <v>28</v>
      </c>
      <c r="G1031" s="2">
        <v>1</v>
      </c>
      <c r="H1031" s="2">
        <f t="shared" si="84"/>
        <v>28</v>
      </c>
      <c r="I1031" s="2">
        <f t="shared" si="83"/>
        <v>-2</v>
      </c>
    </row>
    <row r="1032" spans="1:9" x14ac:dyDescent="0.25">
      <c r="A1032" s="14">
        <v>36573</v>
      </c>
      <c r="B1032" s="14">
        <v>36754</v>
      </c>
      <c r="C1032" s="1">
        <v>1872.75</v>
      </c>
      <c r="D1032" s="1">
        <f t="shared" si="80"/>
        <v>4</v>
      </c>
      <c r="E1032" s="2">
        <f t="shared" si="81"/>
        <v>181</v>
      </c>
      <c r="F1032" s="3">
        <f t="shared" si="82"/>
        <v>28</v>
      </c>
      <c r="G1032" s="2">
        <v>1</v>
      </c>
      <c r="H1032" s="2">
        <f t="shared" si="84"/>
        <v>28</v>
      </c>
      <c r="I1032" s="2">
        <f t="shared" si="83"/>
        <v>1</v>
      </c>
    </row>
    <row r="1033" spans="1:9" x14ac:dyDescent="0.25">
      <c r="A1033" s="14">
        <v>36573</v>
      </c>
      <c r="B1033" s="14">
        <v>36789</v>
      </c>
      <c r="C1033" s="1">
        <v>1881</v>
      </c>
      <c r="D1033" s="1">
        <f t="shared" si="80"/>
        <v>4</v>
      </c>
      <c r="E1033" s="2">
        <f t="shared" si="81"/>
        <v>216</v>
      </c>
      <c r="F1033" s="3">
        <f t="shared" si="82"/>
        <v>35</v>
      </c>
      <c r="G1033" s="2">
        <v>1</v>
      </c>
      <c r="H1033" s="2">
        <f t="shared" si="84"/>
        <v>35</v>
      </c>
      <c r="I1033" s="2">
        <f t="shared" si="83"/>
        <v>-3</v>
      </c>
    </row>
    <row r="1034" spans="1:9" x14ac:dyDescent="0.25">
      <c r="A1034" s="14">
        <v>36573</v>
      </c>
      <c r="B1034" s="14">
        <v>36817</v>
      </c>
      <c r="C1034" s="1">
        <v>1886</v>
      </c>
      <c r="D1034" s="1">
        <f t="shared" si="80"/>
        <v>4</v>
      </c>
      <c r="E1034" s="2">
        <f t="shared" si="81"/>
        <v>244</v>
      </c>
      <c r="F1034" s="3">
        <f t="shared" si="82"/>
        <v>28</v>
      </c>
      <c r="G1034" s="2">
        <v>1</v>
      </c>
      <c r="H1034" s="2">
        <f t="shared" si="84"/>
        <v>28</v>
      </c>
      <c r="I1034" s="2">
        <f t="shared" si="83"/>
        <v>-1</v>
      </c>
    </row>
    <row r="1035" spans="1:9" x14ac:dyDescent="0.25">
      <c r="A1035" s="14">
        <v>36573</v>
      </c>
      <c r="B1035" s="14">
        <v>36845</v>
      </c>
      <c r="C1035" s="1">
        <v>1891</v>
      </c>
      <c r="D1035" s="1">
        <f t="shared" si="80"/>
        <v>4</v>
      </c>
      <c r="E1035" s="2">
        <f t="shared" si="81"/>
        <v>272</v>
      </c>
      <c r="F1035" s="3">
        <f t="shared" si="82"/>
        <v>28</v>
      </c>
      <c r="G1035" s="2">
        <v>1</v>
      </c>
      <c r="H1035" s="2">
        <f t="shared" si="84"/>
        <v>28</v>
      </c>
      <c r="I1035" s="2">
        <f t="shared" si="83"/>
        <v>2</v>
      </c>
    </row>
    <row r="1036" spans="1:9" x14ac:dyDescent="0.25">
      <c r="A1036" s="14">
        <v>36573</v>
      </c>
      <c r="B1036" s="14">
        <v>36880</v>
      </c>
      <c r="C1036" s="1">
        <v>1896</v>
      </c>
      <c r="D1036" s="1">
        <f t="shared" si="80"/>
        <v>4</v>
      </c>
      <c r="E1036" s="2">
        <f t="shared" si="81"/>
        <v>307</v>
      </c>
      <c r="F1036" s="3">
        <f t="shared" si="82"/>
        <v>35</v>
      </c>
      <c r="G1036" s="2">
        <v>1</v>
      </c>
      <c r="H1036" s="2">
        <f t="shared" si="84"/>
        <v>35</v>
      </c>
      <c r="I1036" s="2">
        <f t="shared" si="83"/>
        <v>-3</v>
      </c>
    </row>
    <row r="1037" spans="1:9" x14ac:dyDescent="0.25">
      <c r="A1037" s="14">
        <v>36573</v>
      </c>
      <c r="B1037" s="14">
        <v>36908</v>
      </c>
      <c r="C1037" s="1">
        <v>1898.75</v>
      </c>
      <c r="D1037" s="1">
        <f t="shared" si="80"/>
        <v>4</v>
      </c>
      <c r="E1037" s="2">
        <f t="shared" si="81"/>
        <v>335</v>
      </c>
      <c r="F1037" s="3">
        <f t="shared" si="82"/>
        <v>28</v>
      </c>
      <c r="G1037" s="2">
        <v>1</v>
      </c>
      <c r="H1037" s="2">
        <f t="shared" si="84"/>
        <v>28</v>
      </c>
      <c r="I1037" s="2">
        <f t="shared" si="83"/>
        <v>0</v>
      </c>
    </row>
    <row r="1038" spans="1:9" x14ac:dyDescent="0.25">
      <c r="A1038" s="14">
        <v>36573</v>
      </c>
      <c r="B1038" s="14">
        <v>36943</v>
      </c>
      <c r="C1038" s="1">
        <v>1901.5</v>
      </c>
      <c r="D1038" s="1">
        <f t="shared" si="80"/>
        <v>4</v>
      </c>
      <c r="E1038" s="2">
        <f t="shared" si="81"/>
        <v>370</v>
      </c>
      <c r="F1038" s="3">
        <f t="shared" si="82"/>
        <v>35</v>
      </c>
      <c r="G1038" s="2">
        <v>1</v>
      </c>
      <c r="H1038" s="2">
        <f t="shared" si="84"/>
        <v>35</v>
      </c>
      <c r="I1038" s="2">
        <f t="shared" si="83"/>
        <v>-4</v>
      </c>
    </row>
    <row r="1039" spans="1:9" x14ac:dyDescent="0.25">
      <c r="A1039" s="14">
        <v>36573</v>
      </c>
      <c r="B1039" s="14">
        <v>36971</v>
      </c>
      <c r="C1039" s="1">
        <v>1904</v>
      </c>
      <c r="D1039" s="1">
        <f t="shared" si="80"/>
        <v>4</v>
      </c>
      <c r="E1039" s="2">
        <f t="shared" si="81"/>
        <v>398</v>
      </c>
      <c r="F1039" s="3">
        <f t="shared" si="82"/>
        <v>28</v>
      </c>
      <c r="G1039" s="2">
        <v>1</v>
      </c>
      <c r="H1039" s="2">
        <f t="shared" si="84"/>
        <v>28</v>
      </c>
      <c r="I1039" s="2">
        <f t="shared" si="83"/>
        <v>-4</v>
      </c>
    </row>
    <row r="1040" spans="1:9" x14ac:dyDescent="0.25">
      <c r="A1040" s="14">
        <v>36573</v>
      </c>
      <c r="B1040" s="14">
        <v>36999</v>
      </c>
      <c r="C1040" s="1">
        <v>1906.25</v>
      </c>
      <c r="D1040" s="1">
        <f t="shared" si="80"/>
        <v>4</v>
      </c>
      <c r="E1040" s="2">
        <f t="shared" si="81"/>
        <v>426</v>
      </c>
      <c r="F1040" s="3">
        <f t="shared" si="82"/>
        <v>28</v>
      </c>
      <c r="G1040" s="2">
        <v>1</v>
      </c>
      <c r="H1040" s="2">
        <f t="shared" si="84"/>
        <v>28</v>
      </c>
      <c r="I1040" s="2">
        <f t="shared" si="83"/>
        <v>-1</v>
      </c>
    </row>
    <row r="1041" spans="1:9" x14ac:dyDescent="0.25">
      <c r="A1041" s="14">
        <v>36573</v>
      </c>
      <c r="B1041" s="14">
        <v>37027</v>
      </c>
      <c r="C1041" s="1">
        <v>1908.5</v>
      </c>
      <c r="D1041" s="1">
        <f t="shared" si="80"/>
        <v>4</v>
      </c>
      <c r="E1041" s="2">
        <f t="shared" si="81"/>
        <v>454</v>
      </c>
      <c r="F1041" s="3">
        <f t="shared" si="82"/>
        <v>28</v>
      </c>
      <c r="G1041" s="2">
        <v>1</v>
      </c>
      <c r="H1041" s="2">
        <f t="shared" si="84"/>
        <v>28</v>
      </c>
      <c r="I1041" s="2">
        <f t="shared" si="83"/>
        <v>1</v>
      </c>
    </row>
    <row r="1042" spans="1:9" x14ac:dyDescent="0.25">
      <c r="A1042" s="14">
        <v>36573</v>
      </c>
      <c r="B1042" s="14">
        <v>37062</v>
      </c>
      <c r="C1042" s="1">
        <v>1910.75</v>
      </c>
      <c r="D1042" s="1">
        <f t="shared" si="80"/>
        <v>4</v>
      </c>
      <c r="E1042" s="2">
        <f t="shared" si="81"/>
        <v>489</v>
      </c>
      <c r="F1042" s="3">
        <f t="shared" si="82"/>
        <v>35</v>
      </c>
      <c r="G1042" s="2">
        <v>1</v>
      </c>
      <c r="H1042" s="2">
        <f t="shared" si="84"/>
        <v>35</v>
      </c>
      <c r="I1042" s="2">
        <f t="shared" si="83"/>
        <v>-3</v>
      </c>
    </row>
    <row r="1043" spans="1:9" x14ac:dyDescent="0.25">
      <c r="A1043" s="14">
        <v>36573</v>
      </c>
      <c r="B1043" s="14">
        <v>37090</v>
      </c>
      <c r="C1043" s="1">
        <v>1912.5</v>
      </c>
      <c r="D1043" s="1">
        <f t="shared" si="80"/>
        <v>4</v>
      </c>
      <c r="E1043" s="2">
        <f t="shared" si="81"/>
        <v>517</v>
      </c>
      <c r="F1043" s="3">
        <f t="shared" si="82"/>
        <v>28</v>
      </c>
      <c r="G1043" s="2">
        <v>1</v>
      </c>
      <c r="H1043" s="2">
        <f t="shared" si="84"/>
        <v>28</v>
      </c>
      <c r="I1043" s="2">
        <f t="shared" si="83"/>
        <v>-1</v>
      </c>
    </row>
    <row r="1044" spans="1:9" x14ac:dyDescent="0.25">
      <c r="A1044" s="14">
        <v>36573</v>
      </c>
      <c r="B1044" s="14">
        <v>37118</v>
      </c>
      <c r="C1044" s="1">
        <v>1914.25</v>
      </c>
      <c r="D1044" s="1">
        <f t="shared" si="80"/>
        <v>4</v>
      </c>
      <c r="E1044" s="2">
        <f t="shared" si="81"/>
        <v>545</v>
      </c>
      <c r="F1044" s="3">
        <f t="shared" si="82"/>
        <v>28</v>
      </c>
      <c r="G1044" s="2">
        <v>1</v>
      </c>
      <c r="H1044" s="2">
        <f t="shared" si="84"/>
        <v>28</v>
      </c>
      <c r="I1044" s="2">
        <f t="shared" si="83"/>
        <v>2</v>
      </c>
    </row>
    <row r="1045" spans="1:9" x14ac:dyDescent="0.25">
      <c r="A1045" s="14">
        <v>36573</v>
      </c>
      <c r="B1045" s="14">
        <v>37153</v>
      </c>
      <c r="C1045" s="1">
        <v>1916</v>
      </c>
      <c r="D1045" s="1">
        <f t="shared" si="80"/>
        <v>4</v>
      </c>
      <c r="E1045" s="2">
        <f t="shared" si="81"/>
        <v>580</v>
      </c>
      <c r="F1045" s="3">
        <f t="shared" si="82"/>
        <v>35</v>
      </c>
      <c r="G1045" s="2">
        <v>1</v>
      </c>
      <c r="H1045" s="2">
        <f t="shared" si="84"/>
        <v>35</v>
      </c>
      <c r="I1045" s="2">
        <f t="shared" si="83"/>
        <v>-2</v>
      </c>
    </row>
    <row r="1046" spans="1:9" x14ac:dyDescent="0.25">
      <c r="A1046" s="14">
        <v>36573</v>
      </c>
      <c r="B1046" s="14">
        <v>37181</v>
      </c>
      <c r="C1046" s="1">
        <v>1917.75</v>
      </c>
      <c r="D1046" s="1">
        <f t="shared" si="80"/>
        <v>4</v>
      </c>
      <c r="E1046" s="2">
        <f t="shared" si="81"/>
        <v>608</v>
      </c>
      <c r="F1046" s="3">
        <f t="shared" si="82"/>
        <v>28</v>
      </c>
      <c r="G1046" s="2">
        <v>1</v>
      </c>
      <c r="H1046" s="2">
        <f t="shared" si="84"/>
        <v>28</v>
      </c>
      <c r="I1046" s="2">
        <f t="shared" si="83"/>
        <v>0</v>
      </c>
    </row>
    <row r="1047" spans="1:9" x14ac:dyDescent="0.25">
      <c r="A1047" s="14">
        <v>36573</v>
      </c>
      <c r="B1047" s="14">
        <v>37216</v>
      </c>
      <c r="C1047" s="1">
        <v>1919.5</v>
      </c>
      <c r="D1047" s="1">
        <f t="shared" si="80"/>
        <v>4</v>
      </c>
      <c r="E1047" s="2">
        <f t="shared" si="81"/>
        <v>643</v>
      </c>
      <c r="F1047" s="3">
        <f t="shared" si="82"/>
        <v>35</v>
      </c>
      <c r="G1047" s="2">
        <v>1</v>
      </c>
      <c r="H1047" s="2">
        <f t="shared" si="84"/>
        <v>35</v>
      </c>
      <c r="I1047" s="2">
        <f t="shared" si="83"/>
        <v>-4</v>
      </c>
    </row>
    <row r="1048" spans="1:9" x14ac:dyDescent="0.25">
      <c r="A1048" s="14">
        <v>36573</v>
      </c>
      <c r="B1048" s="14">
        <v>37244</v>
      </c>
      <c r="C1048" s="1">
        <v>1921.25</v>
      </c>
      <c r="D1048" s="1">
        <f t="shared" si="80"/>
        <v>4</v>
      </c>
      <c r="E1048" s="2">
        <f t="shared" si="81"/>
        <v>671</v>
      </c>
      <c r="F1048" s="3">
        <f t="shared" si="82"/>
        <v>28</v>
      </c>
      <c r="G1048" s="2">
        <v>1</v>
      </c>
      <c r="H1048" s="2">
        <f t="shared" si="84"/>
        <v>28</v>
      </c>
      <c r="I1048" s="2">
        <f t="shared" si="83"/>
        <v>-2</v>
      </c>
    </row>
    <row r="1049" spans="1:9" x14ac:dyDescent="0.25">
      <c r="A1049" s="14">
        <v>36573</v>
      </c>
      <c r="B1049" s="14">
        <v>37272</v>
      </c>
      <c r="C1049" s="1">
        <v>1922.5</v>
      </c>
      <c r="D1049" s="1">
        <f t="shared" si="80"/>
        <v>4</v>
      </c>
      <c r="E1049" s="2">
        <f t="shared" si="81"/>
        <v>699</v>
      </c>
      <c r="F1049" s="3">
        <f t="shared" si="82"/>
        <v>28</v>
      </c>
      <c r="G1049" s="2">
        <v>1</v>
      </c>
      <c r="H1049" s="2">
        <f t="shared" si="84"/>
        <v>28</v>
      </c>
      <c r="I1049" s="2">
        <f t="shared" si="83"/>
        <v>1</v>
      </c>
    </row>
    <row r="1050" spans="1:9" x14ac:dyDescent="0.25">
      <c r="A1050" s="14">
        <v>36573</v>
      </c>
      <c r="B1050" s="14">
        <v>37307</v>
      </c>
      <c r="C1050" s="1">
        <v>1923.75</v>
      </c>
      <c r="D1050" s="1">
        <f t="shared" si="80"/>
        <v>4</v>
      </c>
      <c r="E1050" s="2">
        <f t="shared" si="81"/>
        <v>734</v>
      </c>
      <c r="F1050" s="3">
        <f t="shared" si="82"/>
        <v>35</v>
      </c>
      <c r="G1050" s="2">
        <v>1</v>
      </c>
      <c r="H1050" s="2">
        <f t="shared" si="84"/>
        <v>35</v>
      </c>
      <c r="I1050" s="2">
        <f t="shared" si="83"/>
        <v>-3</v>
      </c>
    </row>
    <row r="1051" spans="1:9" x14ac:dyDescent="0.25">
      <c r="A1051" s="14">
        <v>36573</v>
      </c>
      <c r="B1051" s="14">
        <v>37335</v>
      </c>
      <c r="C1051" s="1">
        <v>1925</v>
      </c>
      <c r="D1051" s="1">
        <f t="shared" si="80"/>
        <v>4</v>
      </c>
      <c r="E1051" s="2">
        <f t="shared" si="81"/>
        <v>762</v>
      </c>
      <c r="F1051" s="3">
        <f t="shared" si="82"/>
        <v>28</v>
      </c>
      <c r="G1051" s="2">
        <v>1</v>
      </c>
      <c r="H1051" s="2">
        <f t="shared" si="84"/>
        <v>28</v>
      </c>
      <c r="I1051" s="2">
        <f t="shared" si="83"/>
        <v>-3</v>
      </c>
    </row>
    <row r="1052" spans="1:9" x14ac:dyDescent="0.25">
      <c r="A1052" s="14">
        <v>36573</v>
      </c>
      <c r="B1052" s="14">
        <v>37363</v>
      </c>
      <c r="C1052" s="1">
        <v>1926.25</v>
      </c>
      <c r="D1052" s="1">
        <f t="shared" si="80"/>
        <v>4</v>
      </c>
      <c r="E1052" s="2">
        <f t="shared" si="81"/>
        <v>790</v>
      </c>
      <c r="F1052" s="3">
        <f t="shared" si="82"/>
        <v>28</v>
      </c>
      <c r="G1052" s="2">
        <v>1</v>
      </c>
      <c r="H1052" s="2">
        <f t="shared" si="84"/>
        <v>28</v>
      </c>
      <c r="I1052" s="2">
        <f t="shared" si="83"/>
        <v>0</v>
      </c>
    </row>
    <row r="1053" spans="1:9" x14ac:dyDescent="0.25">
      <c r="A1053" s="14">
        <v>36573</v>
      </c>
      <c r="B1053" s="14">
        <v>37391</v>
      </c>
      <c r="C1053" s="1">
        <v>1927.5</v>
      </c>
      <c r="D1053" s="1">
        <f t="shared" si="80"/>
        <v>4</v>
      </c>
      <c r="E1053" s="2">
        <f t="shared" si="81"/>
        <v>818</v>
      </c>
      <c r="F1053" s="3">
        <f t="shared" si="82"/>
        <v>28</v>
      </c>
      <c r="G1053" s="2">
        <v>1</v>
      </c>
      <c r="H1053" s="2">
        <f t="shared" si="84"/>
        <v>28</v>
      </c>
      <c r="I1053" s="2">
        <f t="shared" si="83"/>
        <v>2</v>
      </c>
    </row>
    <row r="1054" spans="1:9" x14ac:dyDescent="0.25">
      <c r="A1054" s="14">
        <v>36574</v>
      </c>
      <c r="B1054" s="14">
        <v>36578</v>
      </c>
      <c r="C1054" s="1">
        <v>1809.5</v>
      </c>
      <c r="D1054" s="1">
        <f t="shared" si="80"/>
        <v>3</v>
      </c>
      <c r="E1054" s="2">
        <f t="shared" si="81"/>
        <v>4</v>
      </c>
      <c r="F1054" s="3">
        <f t="shared" si="82"/>
        <v>-812</v>
      </c>
      <c r="G1054" s="2">
        <v>1</v>
      </c>
      <c r="H1054" s="2">
        <f t="shared" si="84"/>
        <v>-812</v>
      </c>
      <c r="I1054" s="2">
        <f t="shared" si="83"/>
        <v>-4</v>
      </c>
    </row>
    <row r="1055" spans="1:9" x14ac:dyDescent="0.25">
      <c r="A1055" s="14">
        <v>36574</v>
      </c>
      <c r="B1055" s="14">
        <v>36600</v>
      </c>
      <c r="C1055" s="1">
        <v>1819</v>
      </c>
      <c r="D1055" s="1">
        <f t="shared" si="80"/>
        <v>4</v>
      </c>
      <c r="E1055" s="2">
        <f t="shared" si="81"/>
        <v>26</v>
      </c>
      <c r="F1055" s="3">
        <f t="shared" si="82"/>
        <v>21</v>
      </c>
      <c r="G1055" s="2">
        <v>1</v>
      </c>
      <c r="H1055" s="2">
        <f t="shared" si="84"/>
        <v>21</v>
      </c>
      <c r="I1055" s="2">
        <f t="shared" si="83"/>
        <v>3</v>
      </c>
    </row>
    <row r="1056" spans="1:9" x14ac:dyDescent="0.25">
      <c r="A1056" s="14">
        <v>36574</v>
      </c>
      <c r="B1056" s="14">
        <v>36602</v>
      </c>
      <c r="C1056" s="1">
        <v>1819.75</v>
      </c>
      <c r="D1056" s="1">
        <f t="shared" si="80"/>
        <v>6</v>
      </c>
      <c r="E1056" s="2">
        <f t="shared" si="81"/>
        <v>28</v>
      </c>
      <c r="F1056" s="3">
        <f t="shared" si="82"/>
        <v>0</v>
      </c>
      <c r="G1056" s="2">
        <v>1</v>
      </c>
      <c r="H1056" s="2">
        <f t="shared" si="84"/>
        <v>0</v>
      </c>
      <c r="I1056" s="2">
        <f t="shared" si="83"/>
        <v>1</v>
      </c>
    </row>
    <row r="1057" spans="1:9" x14ac:dyDescent="0.25">
      <c r="A1057" s="14">
        <v>36574</v>
      </c>
      <c r="B1057" s="14">
        <v>36635</v>
      </c>
      <c r="C1057" s="1">
        <v>1833.5</v>
      </c>
      <c r="D1057" s="1">
        <f t="shared" si="80"/>
        <v>4</v>
      </c>
      <c r="E1057" s="2">
        <f t="shared" si="81"/>
        <v>61</v>
      </c>
      <c r="F1057" s="3">
        <f t="shared" si="82"/>
        <v>35</v>
      </c>
      <c r="G1057" s="2">
        <v>1</v>
      </c>
      <c r="H1057" s="2">
        <f t="shared" si="84"/>
        <v>35</v>
      </c>
      <c r="I1057" s="2">
        <f t="shared" si="83"/>
        <v>-1</v>
      </c>
    </row>
    <row r="1058" spans="1:9" x14ac:dyDescent="0.25">
      <c r="A1058" s="14">
        <v>36574</v>
      </c>
      <c r="B1058" s="14">
        <v>36663</v>
      </c>
      <c r="C1058" s="1">
        <v>1843.75</v>
      </c>
      <c r="D1058" s="1">
        <f t="shared" si="80"/>
        <v>4</v>
      </c>
      <c r="E1058" s="2">
        <f t="shared" si="81"/>
        <v>89</v>
      </c>
      <c r="F1058" s="3">
        <f t="shared" si="82"/>
        <v>28</v>
      </c>
      <c r="G1058" s="2">
        <v>1</v>
      </c>
      <c r="H1058" s="2">
        <f t="shared" si="84"/>
        <v>28</v>
      </c>
      <c r="I1058" s="2">
        <f t="shared" si="83"/>
        <v>1</v>
      </c>
    </row>
    <row r="1059" spans="1:9" x14ac:dyDescent="0.25">
      <c r="A1059" s="14">
        <v>36574</v>
      </c>
      <c r="B1059" s="14">
        <v>36664</v>
      </c>
      <c r="C1059" s="1">
        <v>1844</v>
      </c>
      <c r="D1059" s="1">
        <f t="shared" si="80"/>
        <v>5</v>
      </c>
      <c r="E1059" s="2">
        <f t="shared" si="81"/>
        <v>90</v>
      </c>
      <c r="F1059" s="3">
        <f t="shared" si="82"/>
        <v>0</v>
      </c>
      <c r="G1059" s="2">
        <v>1</v>
      </c>
      <c r="H1059" s="2">
        <f t="shared" si="84"/>
        <v>0</v>
      </c>
      <c r="I1059" s="2">
        <f t="shared" si="83"/>
        <v>0</v>
      </c>
    </row>
    <row r="1060" spans="1:9" x14ac:dyDescent="0.25">
      <c r="A1060" s="14">
        <v>36574</v>
      </c>
      <c r="B1060" s="14">
        <v>36698</v>
      </c>
      <c r="C1060" s="1">
        <v>1854.25</v>
      </c>
      <c r="D1060" s="1">
        <f t="shared" si="80"/>
        <v>4</v>
      </c>
      <c r="E1060" s="2">
        <f t="shared" si="81"/>
        <v>124</v>
      </c>
      <c r="F1060" s="3">
        <f t="shared" si="82"/>
        <v>35</v>
      </c>
      <c r="G1060" s="2">
        <v>1</v>
      </c>
      <c r="H1060" s="2">
        <f t="shared" si="84"/>
        <v>35</v>
      </c>
      <c r="I1060" s="2">
        <f t="shared" si="83"/>
        <v>-3</v>
      </c>
    </row>
    <row r="1061" spans="1:9" x14ac:dyDescent="0.25">
      <c r="A1061" s="14">
        <v>36574</v>
      </c>
      <c r="B1061" s="14">
        <v>36726</v>
      </c>
      <c r="C1061" s="1">
        <v>1863.75</v>
      </c>
      <c r="D1061" s="1">
        <f t="shared" si="80"/>
        <v>4</v>
      </c>
      <c r="E1061" s="2">
        <f t="shared" si="81"/>
        <v>152</v>
      </c>
      <c r="F1061" s="3">
        <f t="shared" si="82"/>
        <v>28</v>
      </c>
      <c r="G1061" s="2">
        <v>1</v>
      </c>
      <c r="H1061" s="2">
        <f t="shared" si="84"/>
        <v>28</v>
      </c>
      <c r="I1061" s="2">
        <f t="shared" si="83"/>
        <v>-1</v>
      </c>
    </row>
    <row r="1062" spans="1:9" x14ac:dyDescent="0.25">
      <c r="A1062" s="14">
        <v>36574</v>
      </c>
      <c r="B1062" s="14">
        <v>36754</v>
      </c>
      <c r="C1062" s="1">
        <v>1872.25</v>
      </c>
      <c r="D1062" s="1">
        <f t="shared" si="80"/>
        <v>4</v>
      </c>
      <c r="E1062" s="2">
        <f t="shared" si="81"/>
        <v>180</v>
      </c>
      <c r="F1062" s="3">
        <f t="shared" si="82"/>
        <v>28</v>
      </c>
      <c r="G1062" s="2">
        <v>1</v>
      </c>
      <c r="H1062" s="2">
        <f t="shared" si="84"/>
        <v>28</v>
      </c>
      <c r="I1062" s="2">
        <f t="shared" si="83"/>
        <v>2</v>
      </c>
    </row>
    <row r="1063" spans="1:9" x14ac:dyDescent="0.25">
      <c r="A1063" s="14">
        <v>36574</v>
      </c>
      <c r="B1063" s="14">
        <v>36789</v>
      </c>
      <c r="C1063" s="1">
        <v>1880.75</v>
      </c>
      <c r="D1063" s="1">
        <f t="shared" si="80"/>
        <v>4</v>
      </c>
      <c r="E1063" s="2">
        <f t="shared" si="81"/>
        <v>215</v>
      </c>
      <c r="F1063" s="3">
        <f t="shared" si="82"/>
        <v>35</v>
      </c>
      <c r="G1063" s="2">
        <v>1</v>
      </c>
      <c r="H1063" s="2">
        <f t="shared" si="84"/>
        <v>35</v>
      </c>
      <c r="I1063" s="2">
        <f t="shared" si="83"/>
        <v>-2</v>
      </c>
    </row>
    <row r="1064" spans="1:9" x14ac:dyDescent="0.25">
      <c r="A1064" s="14">
        <v>36574</v>
      </c>
      <c r="B1064" s="14">
        <v>36817</v>
      </c>
      <c r="C1064" s="1">
        <v>1886</v>
      </c>
      <c r="D1064" s="1">
        <f t="shared" si="80"/>
        <v>4</v>
      </c>
      <c r="E1064" s="2">
        <f t="shared" si="81"/>
        <v>243</v>
      </c>
      <c r="F1064" s="3">
        <f t="shared" si="82"/>
        <v>28</v>
      </c>
      <c r="G1064" s="2">
        <v>1</v>
      </c>
      <c r="H1064" s="2">
        <f t="shared" si="84"/>
        <v>28</v>
      </c>
      <c r="I1064" s="2">
        <f t="shared" si="83"/>
        <v>0</v>
      </c>
    </row>
    <row r="1065" spans="1:9" x14ac:dyDescent="0.25">
      <c r="A1065" s="14">
        <v>36574</v>
      </c>
      <c r="B1065" s="14">
        <v>36845</v>
      </c>
      <c r="C1065" s="1">
        <v>1891</v>
      </c>
      <c r="D1065" s="1">
        <f t="shared" si="80"/>
        <v>4</v>
      </c>
      <c r="E1065" s="2">
        <f t="shared" si="81"/>
        <v>271</v>
      </c>
      <c r="F1065" s="3">
        <f t="shared" si="82"/>
        <v>28</v>
      </c>
      <c r="G1065" s="2">
        <v>1</v>
      </c>
      <c r="H1065" s="2">
        <f t="shared" si="84"/>
        <v>28</v>
      </c>
      <c r="I1065" s="2">
        <f t="shared" si="83"/>
        <v>3</v>
      </c>
    </row>
    <row r="1066" spans="1:9" x14ac:dyDescent="0.25">
      <c r="A1066" s="14">
        <v>36574</v>
      </c>
      <c r="B1066" s="14">
        <v>36880</v>
      </c>
      <c r="C1066" s="1">
        <v>1896</v>
      </c>
      <c r="D1066" s="1">
        <f t="shared" si="80"/>
        <v>4</v>
      </c>
      <c r="E1066" s="2">
        <f t="shared" si="81"/>
        <v>306</v>
      </c>
      <c r="F1066" s="3">
        <f t="shared" si="82"/>
        <v>35</v>
      </c>
      <c r="G1066" s="2">
        <v>1</v>
      </c>
      <c r="H1066" s="2">
        <f t="shared" si="84"/>
        <v>35</v>
      </c>
      <c r="I1066" s="2">
        <f t="shared" si="83"/>
        <v>-2</v>
      </c>
    </row>
    <row r="1067" spans="1:9" x14ac:dyDescent="0.25">
      <c r="A1067" s="14">
        <v>36574</v>
      </c>
      <c r="B1067" s="14">
        <v>36908</v>
      </c>
      <c r="C1067" s="1">
        <v>1898.75</v>
      </c>
      <c r="D1067" s="1">
        <f t="shared" si="80"/>
        <v>4</v>
      </c>
      <c r="E1067" s="2">
        <f t="shared" si="81"/>
        <v>334</v>
      </c>
      <c r="F1067" s="3">
        <f t="shared" si="82"/>
        <v>28</v>
      </c>
      <c r="G1067" s="2">
        <v>1</v>
      </c>
      <c r="H1067" s="2">
        <f t="shared" si="84"/>
        <v>28</v>
      </c>
      <c r="I1067" s="2">
        <f t="shared" si="83"/>
        <v>1</v>
      </c>
    </row>
    <row r="1068" spans="1:9" x14ac:dyDescent="0.25">
      <c r="A1068" s="14">
        <v>36574</v>
      </c>
      <c r="B1068" s="14">
        <v>36943</v>
      </c>
      <c r="C1068" s="1">
        <v>1901.5</v>
      </c>
      <c r="D1068" s="1">
        <f t="shared" si="80"/>
        <v>4</v>
      </c>
      <c r="E1068" s="2">
        <f t="shared" si="81"/>
        <v>369</v>
      </c>
      <c r="F1068" s="3">
        <f t="shared" si="82"/>
        <v>35</v>
      </c>
      <c r="G1068" s="2">
        <v>1</v>
      </c>
      <c r="H1068" s="2">
        <f t="shared" si="84"/>
        <v>35</v>
      </c>
      <c r="I1068" s="2">
        <f t="shared" si="83"/>
        <v>-3</v>
      </c>
    </row>
    <row r="1069" spans="1:9" x14ac:dyDescent="0.25">
      <c r="A1069" s="14">
        <v>36574</v>
      </c>
      <c r="B1069" s="14">
        <v>36971</v>
      </c>
      <c r="C1069" s="1">
        <v>1904</v>
      </c>
      <c r="D1069" s="1">
        <f t="shared" si="80"/>
        <v>4</v>
      </c>
      <c r="E1069" s="2">
        <f t="shared" si="81"/>
        <v>397</v>
      </c>
      <c r="F1069" s="3">
        <f t="shared" si="82"/>
        <v>28</v>
      </c>
      <c r="G1069" s="2">
        <v>1</v>
      </c>
      <c r="H1069" s="2">
        <f t="shared" si="84"/>
        <v>28</v>
      </c>
      <c r="I1069" s="2">
        <f t="shared" si="83"/>
        <v>-3</v>
      </c>
    </row>
    <row r="1070" spans="1:9" x14ac:dyDescent="0.25">
      <c r="A1070" s="14">
        <v>36574</v>
      </c>
      <c r="B1070" s="14">
        <v>36999</v>
      </c>
      <c r="C1070" s="1">
        <v>1906</v>
      </c>
      <c r="D1070" s="1">
        <f t="shared" si="80"/>
        <v>4</v>
      </c>
      <c r="E1070" s="2">
        <f t="shared" si="81"/>
        <v>425</v>
      </c>
      <c r="F1070" s="3">
        <f t="shared" si="82"/>
        <v>28</v>
      </c>
      <c r="G1070" s="2">
        <v>1</v>
      </c>
      <c r="H1070" s="2">
        <f t="shared" si="84"/>
        <v>28</v>
      </c>
      <c r="I1070" s="2">
        <f t="shared" si="83"/>
        <v>0</v>
      </c>
    </row>
    <row r="1071" spans="1:9" x14ac:dyDescent="0.25">
      <c r="A1071" s="14">
        <v>36574</v>
      </c>
      <c r="B1071" s="14">
        <v>37027</v>
      </c>
      <c r="C1071" s="1">
        <v>1908</v>
      </c>
      <c r="D1071" s="1">
        <f t="shared" si="80"/>
        <v>4</v>
      </c>
      <c r="E1071" s="2">
        <f t="shared" si="81"/>
        <v>453</v>
      </c>
      <c r="F1071" s="3">
        <f t="shared" si="82"/>
        <v>28</v>
      </c>
      <c r="G1071" s="2">
        <v>1</v>
      </c>
      <c r="H1071" s="2">
        <f t="shared" si="84"/>
        <v>28</v>
      </c>
      <c r="I1071" s="2">
        <f t="shared" si="83"/>
        <v>2</v>
      </c>
    </row>
    <row r="1072" spans="1:9" x14ac:dyDescent="0.25">
      <c r="A1072" s="14">
        <v>36574</v>
      </c>
      <c r="B1072" s="14">
        <v>37062</v>
      </c>
      <c r="C1072" s="1">
        <v>1909.5</v>
      </c>
      <c r="D1072" s="1">
        <f t="shared" si="80"/>
        <v>4</v>
      </c>
      <c r="E1072" s="2">
        <f t="shared" si="81"/>
        <v>488</v>
      </c>
      <c r="F1072" s="3">
        <f t="shared" si="82"/>
        <v>35</v>
      </c>
      <c r="G1072" s="2">
        <v>1</v>
      </c>
      <c r="H1072" s="2">
        <f t="shared" si="84"/>
        <v>35</v>
      </c>
      <c r="I1072" s="2">
        <f t="shared" si="83"/>
        <v>-2</v>
      </c>
    </row>
    <row r="1073" spans="1:9" x14ac:dyDescent="0.25">
      <c r="A1073" s="14">
        <v>36574</v>
      </c>
      <c r="B1073" s="14">
        <v>37090</v>
      </c>
      <c r="C1073" s="1">
        <v>1910.75</v>
      </c>
      <c r="D1073" s="1">
        <f t="shared" si="80"/>
        <v>4</v>
      </c>
      <c r="E1073" s="2">
        <f t="shared" si="81"/>
        <v>516</v>
      </c>
      <c r="F1073" s="3">
        <f t="shared" si="82"/>
        <v>28</v>
      </c>
      <c r="G1073" s="2">
        <v>1</v>
      </c>
      <c r="H1073" s="2">
        <f t="shared" si="84"/>
        <v>28</v>
      </c>
      <c r="I1073" s="2">
        <f t="shared" si="83"/>
        <v>0</v>
      </c>
    </row>
    <row r="1074" spans="1:9" x14ac:dyDescent="0.25">
      <c r="A1074" s="14">
        <v>36574</v>
      </c>
      <c r="B1074" s="14">
        <v>37118</v>
      </c>
      <c r="C1074" s="1">
        <v>1912</v>
      </c>
      <c r="D1074" s="1">
        <f t="shared" si="80"/>
        <v>4</v>
      </c>
      <c r="E1074" s="2">
        <f t="shared" si="81"/>
        <v>544</v>
      </c>
      <c r="F1074" s="3">
        <f t="shared" si="82"/>
        <v>28</v>
      </c>
      <c r="G1074" s="2">
        <v>1</v>
      </c>
      <c r="H1074" s="2">
        <f t="shared" si="84"/>
        <v>28</v>
      </c>
      <c r="I1074" s="2">
        <f t="shared" si="83"/>
        <v>3</v>
      </c>
    </row>
    <row r="1075" spans="1:9" x14ac:dyDescent="0.25">
      <c r="A1075" s="14">
        <v>36574</v>
      </c>
      <c r="B1075" s="14">
        <v>37153</v>
      </c>
      <c r="C1075" s="1">
        <v>1913.25</v>
      </c>
      <c r="D1075" s="1">
        <f t="shared" si="80"/>
        <v>4</v>
      </c>
      <c r="E1075" s="2">
        <f t="shared" si="81"/>
        <v>579</v>
      </c>
      <c r="F1075" s="3">
        <f t="shared" si="82"/>
        <v>35</v>
      </c>
      <c r="G1075" s="2">
        <v>1</v>
      </c>
      <c r="H1075" s="2">
        <f t="shared" si="84"/>
        <v>35</v>
      </c>
      <c r="I1075" s="2">
        <f t="shared" si="83"/>
        <v>-1</v>
      </c>
    </row>
    <row r="1076" spans="1:9" x14ac:dyDescent="0.25">
      <c r="A1076" s="14">
        <v>36574</v>
      </c>
      <c r="B1076" s="14">
        <v>37181</v>
      </c>
      <c r="C1076" s="1">
        <v>1914.5</v>
      </c>
      <c r="D1076" s="1">
        <f t="shared" si="80"/>
        <v>4</v>
      </c>
      <c r="E1076" s="2">
        <f t="shared" si="81"/>
        <v>607</v>
      </c>
      <c r="F1076" s="3">
        <f t="shared" si="82"/>
        <v>28</v>
      </c>
      <c r="G1076" s="2">
        <v>1</v>
      </c>
      <c r="H1076" s="2">
        <f t="shared" si="84"/>
        <v>28</v>
      </c>
      <c r="I1076" s="2">
        <f t="shared" si="83"/>
        <v>1</v>
      </c>
    </row>
    <row r="1077" spans="1:9" x14ac:dyDescent="0.25">
      <c r="A1077" s="14">
        <v>36574</v>
      </c>
      <c r="B1077" s="14">
        <v>37216</v>
      </c>
      <c r="C1077" s="1">
        <v>1915.75</v>
      </c>
      <c r="D1077" s="1">
        <f t="shared" si="80"/>
        <v>4</v>
      </c>
      <c r="E1077" s="2">
        <f t="shared" si="81"/>
        <v>642</v>
      </c>
      <c r="F1077" s="3">
        <f t="shared" si="82"/>
        <v>35</v>
      </c>
      <c r="G1077" s="2">
        <v>1</v>
      </c>
      <c r="H1077" s="2">
        <f t="shared" si="84"/>
        <v>35</v>
      </c>
      <c r="I1077" s="2">
        <f t="shared" si="83"/>
        <v>-3</v>
      </c>
    </row>
    <row r="1078" spans="1:9" x14ac:dyDescent="0.25">
      <c r="A1078" s="14">
        <v>36574</v>
      </c>
      <c r="B1078" s="14">
        <v>37244</v>
      </c>
      <c r="C1078" s="1">
        <v>1917</v>
      </c>
      <c r="D1078" s="1">
        <f t="shared" si="80"/>
        <v>4</v>
      </c>
      <c r="E1078" s="2">
        <f t="shared" si="81"/>
        <v>670</v>
      </c>
      <c r="F1078" s="3">
        <f t="shared" si="82"/>
        <v>28</v>
      </c>
      <c r="G1078" s="2">
        <v>1</v>
      </c>
      <c r="H1078" s="2">
        <f t="shared" si="84"/>
        <v>28</v>
      </c>
      <c r="I1078" s="2">
        <f t="shared" si="83"/>
        <v>-1</v>
      </c>
    </row>
    <row r="1079" spans="1:9" x14ac:dyDescent="0.25">
      <c r="A1079" s="14">
        <v>36574</v>
      </c>
      <c r="B1079" s="14">
        <v>37272</v>
      </c>
      <c r="C1079" s="1">
        <v>1918</v>
      </c>
      <c r="D1079" s="1">
        <f t="shared" si="80"/>
        <v>4</v>
      </c>
      <c r="E1079" s="2">
        <f t="shared" si="81"/>
        <v>698</v>
      </c>
      <c r="F1079" s="3">
        <f t="shared" si="82"/>
        <v>28</v>
      </c>
      <c r="G1079" s="2">
        <v>1</v>
      </c>
      <c r="H1079" s="2">
        <f t="shared" si="84"/>
        <v>28</v>
      </c>
      <c r="I1079" s="2">
        <f t="shared" si="83"/>
        <v>2</v>
      </c>
    </row>
    <row r="1080" spans="1:9" x14ac:dyDescent="0.25">
      <c r="A1080" s="14">
        <v>36574</v>
      </c>
      <c r="B1080" s="14">
        <v>37307</v>
      </c>
      <c r="C1080" s="1">
        <v>1919</v>
      </c>
      <c r="D1080" s="1">
        <f t="shared" si="80"/>
        <v>4</v>
      </c>
      <c r="E1080" s="2">
        <f t="shared" si="81"/>
        <v>733</v>
      </c>
      <c r="F1080" s="3">
        <f t="shared" si="82"/>
        <v>35</v>
      </c>
      <c r="G1080" s="2">
        <v>1</v>
      </c>
      <c r="H1080" s="2">
        <f t="shared" si="84"/>
        <v>35</v>
      </c>
      <c r="I1080" s="2">
        <f t="shared" si="83"/>
        <v>-2</v>
      </c>
    </row>
    <row r="1081" spans="1:9" x14ac:dyDescent="0.25">
      <c r="A1081" s="14">
        <v>36574</v>
      </c>
      <c r="B1081" s="14">
        <v>37335</v>
      </c>
      <c r="C1081" s="1">
        <v>1920</v>
      </c>
      <c r="D1081" s="1">
        <f t="shared" si="80"/>
        <v>4</v>
      </c>
      <c r="E1081" s="2">
        <f t="shared" si="81"/>
        <v>761</v>
      </c>
      <c r="F1081" s="3">
        <f t="shared" si="82"/>
        <v>28</v>
      </c>
      <c r="G1081" s="2">
        <v>1</v>
      </c>
      <c r="H1081" s="2">
        <f t="shared" si="84"/>
        <v>28</v>
      </c>
      <c r="I1081" s="2">
        <f t="shared" si="83"/>
        <v>-2</v>
      </c>
    </row>
    <row r="1082" spans="1:9" x14ac:dyDescent="0.25">
      <c r="A1082" s="14">
        <v>36574</v>
      </c>
      <c r="B1082" s="14">
        <v>37363</v>
      </c>
      <c r="C1082" s="1">
        <v>1921</v>
      </c>
      <c r="D1082" s="1">
        <f t="shared" si="80"/>
        <v>4</v>
      </c>
      <c r="E1082" s="2">
        <f t="shared" si="81"/>
        <v>789</v>
      </c>
      <c r="F1082" s="3">
        <f t="shared" si="82"/>
        <v>28</v>
      </c>
      <c r="G1082" s="2">
        <v>1</v>
      </c>
      <c r="H1082" s="2">
        <f t="shared" si="84"/>
        <v>28</v>
      </c>
      <c r="I1082" s="2">
        <f t="shared" si="83"/>
        <v>1</v>
      </c>
    </row>
    <row r="1083" spans="1:9" x14ac:dyDescent="0.25">
      <c r="A1083" s="14">
        <v>36574</v>
      </c>
      <c r="B1083" s="14">
        <v>37391</v>
      </c>
      <c r="C1083" s="1">
        <v>1922</v>
      </c>
      <c r="D1083" s="1">
        <f t="shared" si="80"/>
        <v>4</v>
      </c>
      <c r="E1083" s="2">
        <f t="shared" si="81"/>
        <v>817</v>
      </c>
      <c r="F1083" s="3">
        <f t="shared" si="82"/>
        <v>28</v>
      </c>
      <c r="G1083" s="2">
        <v>1</v>
      </c>
      <c r="H1083" s="2">
        <f t="shared" si="84"/>
        <v>28</v>
      </c>
      <c r="I1083" s="2">
        <f t="shared" si="83"/>
        <v>3</v>
      </c>
    </row>
    <row r="1084" spans="1:9" x14ac:dyDescent="0.25">
      <c r="A1084" s="14">
        <v>36577</v>
      </c>
      <c r="B1084" s="14">
        <v>36579</v>
      </c>
      <c r="C1084" s="1">
        <v>1785.5</v>
      </c>
      <c r="D1084" s="1">
        <f t="shared" si="80"/>
        <v>4</v>
      </c>
      <c r="E1084" s="2">
        <f t="shared" si="81"/>
        <v>2</v>
      </c>
      <c r="F1084" s="3">
        <f t="shared" si="82"/>
        <v>-812</v>
      </c>
      <c r="G1084" s="2">
        <v>1</v>
      </c>
      <c r="H1084" s="2">
        <f t="shared" si="84"/>
        <v>-812</v>
      </c>
      <c r="I1084" s="2">
        <f t="shared" si="83"/>
        <v>-2</v>
      </c>
    </row>
    <row r="1085" spans="1:9" x14ac:dyDescent="0.25">
      <c r="A1085" s="14">
        <v>36577</v>
      </c>
      <c r="B1085" s="14">
        <v>36600</v>
      </c>
      <c r="C1085" s="1">
        <v>1794.5</v>
      </c>
      <c r="D1085" s="1">
        <f t="shared" si="80"/>
        <v>4</v>
      </c>
      <c r="E1085" s="2">
        <f t="shared" si="81"/>
        <v>23</v>
      </c>
      <c r="F1085" s="3">
        <f t="shared" si="82"/>
        <v>21</v>
      </c>
      <c r="G1085" s="2">
        <v>1</v>
      </c>
      <c r="H1085" s="2">
        <f t="shared" si="84"/>
        <v>21</v>
      </c>
      <c r="I1085" s="2">
        <f t="shared" si="83"/>
        <v>6</v>
      </c>
    </row>
    <row r="1086" spans="1:9" x14ac:dyDescent="0.25">
      <c r="A1086" s="14">
        <v>36577</v>
      </c>
      <c r="B1086" s="14">
        <v>36602</v>
      </c>
      <c r="C1086" s="1">
        <v>1795.25</v>
      </c>
      <c r="D1086" s="1">
        <f t="shared" si="80"/>
        <v>6</v>
      </c>
      <c r="E1086" s="2">
        <f t="shared" si="81"/>
        <v>25</v>
      </c>
      <c r="F1086" s="3">
        <f t="shared" si="82"/>
        <v>0</v>
      </c>
      <c r="G1086" s="2">
        <v>1</v>
      </c>
      <c r="H1086" s="2">
        <f t="shared" si="84"/>
        <v>0</v>
      </c>
      <c r="I1086" s="2">
        <f t="shared" si="83"/>
        <v>4</v>
      </c>
    </row>
    <row r="1087" spans="1:9" x14ac:dyDescent="0.25">
      <c r="A1087" s="14">
        <v>36577</v>
      </c>
      <c r="B1087" s="14">
        <v>36635</v>
      </c>
      <c r="C1087" s="1">
        <v>1809</v>
      </c>
      <c r="D1087" s="1">
        <f t="shared" si="80"/>
        <v>4</v>
      </c>
      <c r="E1087" s="2">
        <f t="shared" si="81"/>
        <v>58</v>
      </c>
      <c r="F1087" s="3">
        <f t="shared" si="82"/>
        <v>35</v>
      </c>
      <c r="G1087" s="2">
        <v>1</v>
      </c>
      <c r="H1087" s="2">
        <f t="shared" si="84"/>
        <v>35</v>
      </c>
      <c r="I1087" s="2">
        <f t="shared" si="83"/>
        <v>2</v>
      </c>
    </row>
    <row r="1088" spans="1:9" x14ac:dyDescent="0.25">
      <c r="A1088" s="14">
        <v>36577</v>
      </c>
      <c r="B1088" s="14">
        <v>36663</v>
      </c>
      <c r="C1088" s="1">
        <v>1819.5</v>
      </c>
      <c r="D1088" s="1">
        <f t="shared" si="80"/>
        <v>4</v>
      </c>
      <c r="E1088" s="2">
        <f t="shared" si="81"/>
        <v>86</v>
      </c>
      <c r="F1088" s="3">
        <f t="shared" si="82"/>
        <v>28</v>
      </c>
      <c r="G1088" s="2">
        <v>1</v>
      </c>
      <c r="H1088" s="2">
        <f t="shared" si="84"/>
        <v>28</v>
      </c>
      <c r="I1088" s="2">
        <f t="shared" si="83"/>
        <v>4</v>
      </c>
    </row>
    <row r="1089" spans="1:9" x14ac:dyDescent="0.25">
      <c r="A1089" s="14">
        <v>36577</v>
      </c>
      <c r="B1089" s="14">
        <v>36668</v>
      </c>
      <c r="C1089" s="1">
        <v>1821</v>
      </c>
      <c r="D1089" s="1">
        <f t="shared" si="80"/>
        <v>2</v>
      </c>
      <c r="E1089" s="2">
        <f t="shared" si="81"/>
        <v>91</v>
      </c>
      <c r="F1089" s="3">
        <f t="shared" si="82"/>
        <v>7</v>
      </c>
      <c r="G1089" s="2">
        <v>1</v>
      </c>
      <c r="H1089" s="2">
        <f t="shared" si="84"/>
        <v>7</v>
      </c>
      <c r="I1089" s="2">
        <f t="shared" si="83"/>
        <v>-1</v>
      </c>
    </row>
    <row r="1090" spans="1:9" x14ac:dyDescent="0.25">
      <c r="A1090" s="14">
        <v>36577</v>
      </c>
      <c r="B1090" s="14">
        <v>36698</v>
      </c>
      <c r="C1090" s="1">
        <v>1830.25</v>
      </c>
      <c r="D1090" s="1">
        <f t="shared" ref="D1090:D1153" si="85">WEEKDAY(B1090)</f>
        <v>4</v>
      </c>
      <c r="E1090" s="2">
        <f t="shared" ref="E1090:E1153" si="86">B1090-A1090</f>
        <v>121</v>
      </c>
      <c r="F1090" s="3">
        <f t="shared" si="82"/>
        <v>28</v>
      </c>
      <c r="G1090" s="2">
        <v>1</v>
      </c>
      <c r="H1090" s="2">
        <f t="shared" si="84"/>
        <v>28</v>
      </c>
      <c r="I1090" s="2">
        <f t="shared" si="83"/>
        <v>0</v>
      </c>
    </row>
    <row r="1091" spans="1:9" x14ac:dyDescent="0.25">
      <c r="A1091" s="14">
        <v>36577</v>
      </c>
      <c r="B1091" s="14">
        <v>36726</v>
      </c>
      <c r="C1091" s="1">
        <v>1839.75</v>
      </c>
      <c r="D1091" s="1">
        <f t="shared" si="85"/>
        <v>4</v>
      </c>
      <c r="E1091" s="2">
        <f t="shared" si="86"/>
        <v>149</v>
      </c>
      <c r="F1091" s="3">
        <f t="shared" ref="F1091:F1154" si="87">B1091-B1090+(D1090-D1091)</f>
        <v>28</v>
      </c>
      <c r="G1091" s="2">
        <v>1</v>
      </c>
      <c r="H1091" s="2">
        <f t="shared" si="84"/>
        <v>28</v>
      </c>
      <c r="I1091" s="2">
        <f t="shared" ref="I1091:I1154" si="88">DAY(A1091)-DAY(B1091)</f>
        <v>2</v>
      </c>
    </row>
    <row r="1092" spans="1:9" x14ac:dyDescent="0.25">
      <c r="A1092" s="14">
        <v>36577</v>
      </c>
      <c r="B1092" s="14">
        <v>36754</v>
      </c>
      <c r="C1092" s="1">
        <v>1848.5</v>
      </c>
      <c r="D1092" s="1">
        <f t="shared" si="85"/>
        <v>4</v>
      </c>
      <c r="E1092" s="2">
        <f t="shared" si="86"/>
        <v>177</v>
      </c>
      <c r="F1092" s="3">
        <f t="shared" si="87"/>
        <v>28</v>
      </c>
      <c r="G1092" s="2">
        <v>1</v>
      </c>
      <c r="H1092" s="2">
        <f t="shared" ref="H1092:H1155" si="89">G1092*F1092</f>
        <v>28</v>
      </c>
      <c r="I1092" s="2">
        <f t="shared" si="88"/>
        <v>5</v>
      </c>
    </row>
    <row r="1093" spans="1:9" x14ac:dyDescent="0.25">
      <c r="A1093" s="14">
        <v>36577</v>
      </c>
      <c r="B1093" s="14">
        <v>36789</v>
      </c>
      <c r="C1093" s="1">
        <v>1857.25</v>
      </c>
      <c r="D1093" s="1">
        <f t="shared" si="85"/>
        <v>4</v>
      </c>
      <c r="E1093" s="2">
        <f t="shared" si="86"/>
        <v>212</v>
      </c>
      <c r="F1093" s="3">
        <f t="shared" si="87"/>
        <v>35</v>
      </c>
      <c r="G1093" s="2">
        <v>1</v>
      </c>
      <c r="H1093" s="2">
        <f t="shared" si="89"/>
        <v>35</v>
      </c>
      <c r="I1093" s="2">
        <f t="shared" si="88"/>
        <v>1</v>
      </c>
    </row>
    <row r="1094" spans="1:9" x14ac:dyDescent="0.25">
      <c r="A1094" s="14">
        <v>36577</v>
      </c>
      <c r="B1094" s="14">
        <v>36817</v>
      </c>
      <c r="C1094" s="1">
        <v>1863</v>
      </c>
      <c r="D1094" s="1">
        <f t="shared" si="85"/>
        <v>4</v>
      </c>
      <c r="E1094" s="2">
        <f t="shared" si="86"/>
        <v>240</v>
      </c>
      <c r="F1094" s="3">
        <f t="shared" si="87"/>
        <v>28</v>
      </c>
      <c r="G1094" s="2">
        <v>1</v>
      </c>
      <c r="H1094" s="2">
        <f t="shared" si="89"/>
        <v>28</v>
      </c>
      <c r="I1094" s="2">
        <f t="shared" si="88"/>
        <v>3</v>
      </c>
    </row>
    <row r="1095" spans="1:9" x14ac:dyDescent="0.25">
      <c r="A1095" s="14">
        <v>36577</v>
      </c>
      <c r="B1095" s="14">
        <v>36845</v>
      </c>
      <c r="C1095" s="1">
        <v>1868.5</v>
      </c>
      <c r="D1095" s="1">
        <f t="shared" si="85"/>
        <v>4</v>
      </c>
      <c r="E1095" s="2">
        <f t="shared" si="86"/>
        <v>268</v>
      </c>
      <c r="F1095" s="3">
        <f t="shared" si="87"/>
        <v>28</v>
      </c>
      <c r="G1095" s="2">
        <v>1</v>
      </c>
      <c r="H1095" s="2">
        <f t="shared" si="89"/>
        <v>28</v>
      </c>
      <c r="I1095" s="2">
        <f t="shared" si="88"/>
        <v>6</v>
      </c>
    </row>
    <row r="1096" spans="1:9" x14ac:dyDescent="0.25">
      <c r="A1096" s="14">
        <v>36577</v>
      </c>
      <c r="B1096" s="14">
        <v>36880</v>
      </c>
      <c r="C1096" s="1">
        <v>1874</v>
      </c>
      <c r="D1096" s="1">
        <f t="shared" si="85"/>
        <v>4</v>
      </c>
      <c r="E1096" s="2">
        <f t="shared" si="86"/>
        <v>303</v>
      </c>
      <c r="F1096" s="3">
        <f t="shared" si="87"/>
        <v>35</v>
      </c>
      <c r="G1096" s="2">
        <v>1</v>
      </c>
      <c r="H1096" s="2">
        <f t="shared" si="89"/>
        <v>35</v>
      </c>
      <c r="I1096" s="2">
        <f t="shared" si="88"/>
        <v>1</v>
      </c>
    </row>
    <row r="1097" spans="1:9" x14ac:dyDescent="0.25">
      <c r="A1097" s="14">
        <v>36577</v>
      </c>
      <c r="B1097" s="14">
        <v>36908</v>
      </c>
      <c r="C1097" s="1">
        <v>1877</v>
      </c>
      <c r="D1097" s="1">
        <f t="shared" si="85"/>
        <v>4</v>
      </c>
      <c r="E1097" s="2">
        <f t="shared" si="86"/>
        <v>331</v>
      </c>
      <c r="F1097" s="3">
        <f t="shared" si="87"/>
        <v>28</v>
      </c>
      <c r="G1097" s="2">
        <v>1</v>
      </c>
      <c r="H1097" s="2">
        <f t="shared" si="89"/>
        <v>28</v>
      </c>
      <c r="I1097" s="2">
        <f t="shared" si="88"/>
        <v>4</v>
      </c>
    </row>
    <row r="1098" spans="1:9" x14ac:dyDescent="0.25">
      <c r="A1098" s="14">
        <v>36577</v>
      </c>
      <c r="B1098" s="14">
        <v>36943</v>
      </c>
      <c r="C1098" s="1">
        <v>1880</v>
      </c>
      <c r="D1098" s="1">
        <f t="shared" si="85"/>
        <v>4</v>
      </c>
      <c r="E1098" s="2">
        <f t="shared" si="86"/>
        <v>366</v>
      </c>
      <c r="F1098" s="3">
        <f t="shared" si="87"/>
        <v>35</v>
      </c>
      <c r="G1098" s="2">
        <v>1</v>
      </c>
      <c r="H1098" s="2">
        <f t="shared" si="89"/>
        <v>35</v>
      </c>
      <c r="I1098" s="2">
        <f t="shared" si="88"/>
        <v>0</v>
      </c>
    </row>
    <row r="1099" spans="1:9" x14ac:dyDescent="0.25">
      <c r="A1099" s="14">
        <v>36577</v>
      </c>
      <c r="B1099" s="14">
        <v>36971</v>
      </c>
      <c r="C1099" s="1">
        <v>1882.75</v>
      </c>
      <c r="D1099" s="1">
        <f t="shared" si="85"/>
        <v>4</v>
      </c>
      <c r="E1099" s="2">
        <f t="shared" si="86"/>
        <v>394</v>
      </c>
      <c r="F1099" s="3">
        <f t="shared" si="87"/>
        <v>28</v>
      </c>
      <c r="G1099" s="2">
        <v>1</v>
      </c>
      <c r="H1099" s="2">
        <f t="shared" si="89"/>
        <v>28</v>
      </c>
      <c r="I1099" s="2">
        <f t="shared" si="88"/>
        <v>0</v>
      </c>
    </row>
    <row r="1100" spans="1:9" x14ac:dyDescent="0.25">
      <c r="A1100" s="14">
        <v>36577</v>
      </c>
      <c r="B1100" s="14">
        <v>36999</v>
      </c>
      <c r="C1100" s="1">
        <v>1885</v>
      </c>
      <c r="D1100" s="1">
        <f t="shared" si="85"/>
        <v>4</v>
      </c>
      <c r="E1100" s="2">
        <f t="shared" si="86"/>
        <v>422</v>
      </c>
      <c r="F1100" s="3">
        <f t="shared" si="87"/>
        <v>28</v>
      </c>
      <c r="G1100" s="2">
        <v>1</v>
      </c>
      <c r="H1100" s="2">
        <f t="shared" si="89"/>
        <v>28</v>
      </c>
      <c r="I1100" s="2">
        <f t="shared" si="88"/>
        <v>3</v>
      </c>
    </row>
    <row r="1101" spans="1:9" x14ac:dyDescent="0.25">
      <c r="A1101" s="14">
        <v>36577</v>
      </c>
      <c r="B1101" s="14">
        <v>37027</v>
      </c>
      <c r="C1101" s="1">
        <v>1887.25</v>
      </c>
      <c r="D1101" s="1">
        <f t="shared" si="85"/>
        <v>4</v>
      </c>
      <c r="E1101" s="2">
        <f t="shared" si="86"/>
        <v>450</v>
      </c>
      <c r="F1101" s="3">
        <f t="shared" si="87"/>
        <v>28</v>
      </c>
      <c r="G1101" s="2">
        <v>1</v>
      </c>
      <c r="H1101" s="2">
        <f t="shared" si="89"/>
        <v>28</v>
      </c>
      <c r="I1101" s="2">
        <f t="shared" si="88"/>
        <v>5</v>
      </c>
    </row>
    <row r="1102" spans="1:9" x14ac:dyDescent="0.25">
      <c r="A1102" s="14">
        <v>36577</v>
      </c>
      <c r="B1102" s="14">
        <v>37062</v>
      </c>
      <c r="C1102" s="1">
        <v>1889</v>
      </c>
      <c r="D1102" s="1">
        <f t="shared" si="85"/>
        <v>4</v>
      </c>
      <c r="E1102" s="2">
        <f t="shared" si="86"/>
        <v>485</v>
      </c>
      <c r="F1102" s="3">
        <f t="shared" si="87"/>
        <v>35</v>
      </c>
      <c r="G1102" s="2">
        <v>1</v>
      </c>
      <c r="H1102" s="2">
        <f t="shared" si="89"/>
        <v>35</v>
      </c>
      <c r="I1102" s="2">
        <f t="shared" si="88"/>
        <v>1</v>
      </c>
    </row>
    <row r="1103" spans="1:9" x14ac:dyDescent="0.25">
      <c r="A1103" s="14">
        <v>36577</v>
      </c>
      <c r="B1103" s="14">
        <v>37090</v>
      </c>
      <c r="C1103" s="1">
        <v>1890.75</v>
      </c>
      <c r="D1103" s="1">
        <f t="shared" si="85"/>
        <v>4</v>
      </c>
      <c r="E1103" s="2">
        <f t="shared" si="86"/>
        <v>513</v>
      </c>
      <c r="F1103" s="3">
        <f t="shared" si="87"/>
        <v>28</v>
      </c>
      <c r="G1103" s="2">
        <v>1</v>
      </c>
      <c r="H1103" s="2">
        <f t="shared" si="89"/>
        <v>28</v>
      </c>
      <c r="I1103" s="2">
        <f t="shared" si="88"/>
        <v>3</v>
      </c>
    </row>
    <row r="1104" spans="1:9" x14ac:dyDescent="0.25">
      <c r="A1104" s="14">
        <v>36577</v>
      </c>
      <c r="B1104" s="14">
        <v>37118</v>
      </c>
      <c r="C1104" s="1">
        <v>1892.5</v>
      </c>
      <c r="D1104" s="7">
        <f t="shared" si="85"/>
        <v>4</v>
      </c>
      <c r="E1104" s="8">
        <f t="shared" si="86"/>
        <v>541</v>
      </c>
      <c r="F1104" s="9">
        <f t="shared" si="87"/>
        <v>28</v>
      </c>
      <c r="G1104" s="8">
        <v>1</v>
      </c>
      <c r="H1104" s="8">
        <f t="shared" si="89"/>
        <v>28</v>
      </c>
      <c r="I1104" s="2">
        <f t="shared" si="88"/>
        <v>6</v>
      </c>
    </row>
    <row r="1105" spans="1:9" x14ac:dyDescent="0.25">
      <c r="A1105" s="14">
        <v>36577</v>
      </c>
      <c r="B1105" s="14">
        <v>37153</v>
      </c>
      <c r="C1105" s="1">
        <v>1894.25</v>
      </c>
      <c r="D1105" s="1">
        <f t="shared" si="85"/>
        <v>4</v>
      </c>
      <c r="E1105" s="2">
        <f t="shared" si="86"/>
        <v>576</v>
      </c>
      <c r="F1105" s="3">
        <f t="shared" si="87"/>
        <v>35</v>
      </c>
      <c r="G1105" s="2">
        <v>1</v>
      </c>
      <c r="H1105" s="2">
        <f t="shared" si="89"/>
        <v>35</v>
      </c>
      <c r="I1105" s="2">
        <f t="shared" si="88"/>
        <v>2</v>
      </c>
    </row>
    <row r="1106" spans="1:9" x14ac:dyDescent="0.25">
      <c r="A1106" s="14">
        <v>36577</v>
      </c>
      <c r="B1106" s="14">
        <v>37181</v>
      </c>
      <c r="C1106" s="1">
        <v>1896</v>
      </c>
      <c r="D1106" s="1">
        <f t="shared" si="85"/>
        <v>4</v>
      </c>
      <c r="E1106" s="2">
        <f t="shared" si="86"/>
        <v>604</v>
      </c>
      <c r="F1106" s="3">
        <f t="shared" si="87"/>
        <v>28</v>
      </c>
      <c r="G1106" s="2">
        <v>1</v>
      </c>
      <c r="H1106" s="2">
        <f t="shared" si="89"/>
        <v>28</v>
      </c>
      <c r="I1106" s="2">
        <f t="shared" si="88"/>
        <v>4</v>
      </c>
    </row>
    <row r="1107" spans="1:9" x14ac:dyDescent="0.25">
      <c r="A1107" s="14">
        <v>36577</v>
      </c>
      <c r="B1107" s="14">
        <v>37216</v>
      </c>
      <c r="C1107" s="1">
        <v>1897.5</v>
      </c>
      <c r="D1107" s="1">
        <f t="shared" si="85"/>
        <v>4</v>
      </c>
      <c r="E1107" s="2">
        <f t="shared" si="86"/>
        <v>639</v>
      </c>
      <c r="F1107" s="3">
        <f t="shared" si="87"/>
        <v>35</v>
      </c>
      <c r="G1107" s="2">
        <v>1</v>
      </c>
      <c r="H1107" s="2">
        <f t="shared" si="89"/>
        <v>35</v>
      </c>
      <c r="I1107" s="2">
        <f t="shared" si="88"/>
        <v>0</v>
      </c>
    </row>
    <row r="1108" spans="1:9" x14ac:dyDescent="0.25">
      <c r="A1108" s="14">
        <v>36577</v>
      </c>
      <c r="B1108" s="14">
        <v>37244</v>
      </c>
      <c r="C1108" s="1">
        <v>1899</v>
      </c>
      <c r="D1108" s="1">
        <f t="shared" si="85"/>
        <v>4</v>
      </c>
      <c r="E1108" s="2">
        <f t="shared" si="86"/>
        <v>667</v>
      </c>
      <c r="F1108" s="3">
        <f t="shared" si="87"/>
        <v>28</v>
      </c>
      <c r="G1108" s="2">
        <v>1</v>
      </c>
      <c r="H1108" s="2">
        <f t="shared" si="89"/>
        <v>28</v>
      </c>
      <c r="I1108" s="2">
        <f t="shared" si="88"/>
        <v>2</v>
      </c>
    </row>
    <row r="1109" spans="1:9" x14ac:dyDescent="0.25">
      <c r="A1109" s="14">
        <v>36577</v>
      </c>
      <c r="B1109" s="14">
        <v>37272</v>
      </c>
      <c r="C1109" s="1">
        <v>1900</v>
      </c>
      <c r="D1109" s="1">
        <f t="shared" si="85"/>
        <v>4</v>
      </c>
      <c r="E1109" s="2">
        <f t="shared" si="86"/>
        <v>695</v>
      </c>
      <c r="F1109" s="3">
        <f t="shared" si="87"/>
        <v>28</v>
      </c>
      <c r="G1109" s="2">
        <v>1</v>
      </c>
      <c r="H1109" s="2">
        <f t="shared" si="89"/>
        <v>28</v>
      </c>
      <c r="I1109" s="2">
        <f t="shared" si="88"/>
        <v>5</v>
      </c>
    </row>
    <row r="1110" spans="1:9" x14ac:dyDescent="0.25">
      <c r="A1110" s="14">
        <v>36577</v>
      </c>
      <c r="B1110" s="14">
        <v>37307</v>
      </c>
      <c r="C1110" s="1">
        <v>1900.75</v>
      </c>
      <c r="D1110" s="1">
        <f t="shared" si="85"/>
        <v>4</v>
      </c>
      <c r="E1110" s="2">
        <f t="shared" si="86"/>
        <v>730</v>
      </c>
      <c r="F1110" s="3">
        <f t="shared" si="87"/>
        <v>35</v>
      </c>
      <c r="G1110" s="2">
        <v>1</v>
      </c>
      <c r="H1110" s="2">
        <f t="shared" si="89"/>
        <v>35</v>
      </c>
      <c r="I1110" s="2">
        <f t="shared" si="88"/>
        <v>1</v>
      </c>
    </row>
    <row r="1111" spans="1:9" x14ac:dyDescent="0.25">
      <c r="A1111" s="14">
        <v>36577</v>
      </c>
      <c r="B1111" s="14">
        <v>37335</v>
      </c>
      <c r="C1111" s="1">
        <v>1901.5</v>
      </c>
      <c r="D1111" s="1">
        <f t="shared" si="85"/>
        <v>4</v>
      </c>
      <c r="E1111" s="2">
        <f t="shared" si="86"/>
        <v>758</v>
      </c>
      <c r="F1111" s="3">
        <f t="shared" si="87"/>
        <v>28</v>
      </c>
      <c r="G1111" s="2">
        <v>1</v>
      </c>
      <c r="H1111" s="2">
        <f t="shared" si="89"/>
        <v>28</v>
      </c>
      <c r="I1111" s="2">
        <f t="shared" si="88"/>
        <v>1</v>
      </c>
    </row>
    <row r="1112" spans="1:9" x14ac:dyDescent="0.25">
      <c r="A1112" s="14">
        <v>36577</v>
      </c>
      <c r="B1112" s="14">
        <v>37363</v>
      </c>
      <c r="C1112" s="1">
        <v>1902.25</v>
      </c>
      <c r="D1112" s="1">
        <f t="shared" si="85"/>
        <v>4</v>
      </c>
      <c r="E1112" s="2">
        <f t="shared" si="86"/>
        <v>786</v>
      </c>
      <c r="F1112" s="3">
        <f t="shared" si="87"/>
        <v>28</v>
      </c>
      <c r="G1112" s="2">
        <v>1</v>
      </c>
      <c r="H1112" s="2">
        <f t="shared" si="89"/>
        <v>28</v>
      </c>
      <c r="I1112" s="2">
        <f t="shared" si="88"/>
        <v>4</v>
      </c>
    </row>
    <row r="1113" spans="1:9" x14ac:dyDescent="0.25">
      <c r="A1113" s="14">
        <v>36577</v>
      </c>
      <c r="B1113" s="14">
        <v>37391</v>
      </c>
      <c r="C1113" s="1">
        <v>1903</v>
      </c>
      <c r="D1113" s="1">
        <f t="shared" si="85"/>
        <v>4</v>
      </c>
      <c r="E1113" s="2">
        <f t="shared" si="86"/>
        <v>814</v>
      </c>
      <c r="F1113" s="3">
        <f t="shared" si="87"/>
        <v>28</v>
      </c>
      <c r="G1113" s="2">
        <v>1</v>
      </c>
      <c r="H1113" s="2">
        <f t="shared" si="89"/>
        <v>28</v>
      </c>
      <c r="I1113" s="2">
        <f t="shared" si="88"/>
        <v>6</v>
      </c>
    </row>
    <row r="1114" spans="1:9" x14ac:dyDescent="0.25">
      <c r="A1114" s="14">
        <v>36578</v>
      </c>
      <c r="B1114" s="14">
        <v>36580</v>
      </c>
      <c r="C1114" s="1">
        <v>1798</v>
      </c>
      <c r="D1114" s="1">
        <f t="shared" si="85"/>
        <v>5</v>
      </c>
      <c r="E1114" s="2">
        <f t="shared" si="86"/>
        <v>2</v>
      </c>
      <c r="F1114" s="3">
        <f t="shared" si="87"/>
        <v>-812</v>
      </c>
      <c r="G1114" s="2">
        <v>1</v>
      </c>
      <c r="H1114" s="2">
        <f t="shared" si="89"/>
        <v>-812</v>
      </c>
      <c r="I1114" s="2">
        <f t="shared" si="88"/>
        <v>-2</v>
      </c>
    </row>
    <row r="1115" spans="1:9" x14ac:dyDescent="0.25">
      <c r="A1115" s="14">
        <v>36578</v>
      </c>
      <c r="B1115" s="14">
        <v>36600</v>
      </c>
      <c r="C1115" s="1">
        <v>1806.75</v>
      </c>
      <c r="D1115" s="1">
        <f t="shared" si="85"/>
        <v>4</v>
      </c>
      <c r="E1115" s="2">
        <f t="shared" si="86"/>
        <v>22</v>
      </c>
      <c r="F1115" s="3">
        <f t="shared" si="87"/>
        <v>21</v>
      </c>
      <c r="G1115" s="2">
        <v>1</v>
      </c>
      <c r="H1115" s="2">
        <f t="shared" si="89"/>
        <v>21</v>
      </c>
      <c r="I1115" s="2">
        <f t="shared" si="88"/>
        <v>7</v>
      </c>
    </row>
    <row r="1116" spans="1:9" x14ac:dyDescent="0.25">
      <c r="A1116" s="14">
        <v>36578</v>
      </c>
      <c r="B1116" s="14">
        <v>36602</v>
      </c>
      <c r="C1116" s="1">
        <v>1807.5</v>
      </c>
      <c r="D1116" s="1">
        <f t="shared" si="85"/>
        <v>6</v>
      </c>
      <c r="E1116" s="2">
        <f t="shared" si="86"/>
        <v>24</v>
      </c>
      <c r="F1116" s="3">
        <f t="shared" si="87"/>
        <v>0</v>
      </c>
      <c r="G1116" s="2">
        <v>1</v>
      </c>
      <c r="H1116" s="2">
        <f t="shared" si="89"/>
        <v>0</v>
      </c>
      <c r="I1116" s="2">
        <f t="shared" si="88"/>
        <v>5</v>
      </c>
    </row>
    <row r="1117" spans="1:9" x14ac:dyDescent="0.25">
      <c r="A1117" s="14">
        <v>36578</v>
      </c>
      <c r="B1117" s="14">
        <v>36635</v>
      </c>
      <c r="C1117" s="1">
        <v>1821.25</v>
      </c>
      <c r="D1117" s="1">
        <f t="shared" si="85"/>
        <v>4</v>
      </c>
      <c r="E1117" s="2">
        <f t="shared" si="86"/>
        <v>57</v>
      </c>
      <c r="F1117" s="3">
        <f t="shared" si="87"/>
        <v>35</v>
      </c>
      <c r="G1117" s="2">
        <v>1</v>
      </c>
      <c r="H1117" s="2">
        <f t="shared" si="89"/>
        <v>35</v>
      </c>
      <c r="I1117" s="2">
        <f t="shared" si="88"/>
        <v>3</v>
      </c>
    </row>
    <row r="1118" spans="1:9" x14ac:dyDescent="0.25">
      <c r="A1118" s="14">
        <v>36578</v>
      </c>
      <c r="B1118" s="14">
        <v>36663</v>
      </c>
      <c r="C1118" s="1">
        <v>1831.75</v>
      </c>
      <c r="D1118" s="1">
        <f t="shared" si="85"/>
        <v>4</v>
      </c>
      <c r="E1118" s="2">
        <f t="shared" si="86"/>
        <v>85</v>
      </c>
      <c r="F1118" s="3">
        <f t="shared" si="87"/>
        <v>28</v>
      </c>
      <c r="G1118" s="2">
        <v>1</v>
      </c>
      <c r="H1118" s="2">
        <f t="shared" si="89"/>
        <v>28</v>
      </c>
      <c r="I1118" s="2">
        <f t="shared" si="88"/>
        <v>5</v>
      </c>
    </row>
    <row r="1119" spans="1:9" x14ac:dyDescent="0.25">
      <c r="A1119" s="14">
        <v>36578</v>
      </c>
      <c r="B1119" s="14">
        <v>36668</v>
      </c>
      <c r="C1119" s="1">
        <v>1833</v>
      </c>
      <c r="D1119" s="1">
        <f t="shared" si="85"/>
        <v>2</v>
      </c>
      <c r="E1119" s="2">
        <f t="shared" si="86"/>
        <v>90</v>
      </c>
      <c r="F1119" s="3">
        <f t="shared" si="87"/>
        <v>7</v>
      </c>
      <c r="G1119" s="2">
        <v>1</v>
      </c>
      <c r="H1119" s="2">
        <f t="shared" si="89"/>
        <v>7</v>
      </c>
      <c r="I1119" s="2">
        <f t="shared" si="88"/>
        <v>0</v>
      </c>
    </row>
    <row r="1120" spans="1:9" x14ac:dyDescent="0.25">
      <c r="A1120" s="14">
        <v>36578</v>
      </c>
      <c r="B1120" s="14">
        <v>36698</v>
      </c>
      <c r="C1120" s="1">
        <v>1842</v>
      </c>
      <c r="D1120" s="1">
        <f t="shared" si="85"/>
        <v>4</v>
      </c>
      <c r="E1120" s="2">
        <f t="shared" si="86"/>
        <v>120</v>
      </c>
      <c r="F1120" s="3">
        <f t="shared" si="87"/>
        <v>28</v>
      </c>
      <c r="G1120" s="2">
        <v>1</v>
      </c>
      <c r="H1120" s="2">
        <f t="shared" si="89"/>
        <v>28</v>
      </c>
      <c r="I1120" s="2">
        <f t="shared" si="88"/>
        <v>1</v>
      </c>
    </row>
    <row r="1121" spans="1:9" x14ac:dyDescent="0.25">
      <c r="A1121" s="14">
        <v>36578</v>
      </c>
      <c r="B1121" s="14">
        <v>36726</v>
      </c>
      <c r="C1121" s="1">
        <v>1851</v>
      </c>
      <c r="D1121" s="1">
        <f t="shared" si="85"/>
        <v>4</v>
      </c>
      <c r="E1121" s="2">
        <f t="shared" si="86"/>
        <v>148</v>
      </c>
      <c r="F1121" s="3">
        <f t="shared" si="87"/>
        <v>28</v>
      </c>
      <c r="G1121" s="2">
        <v>1</v>
      </c>
      <c r="H1121" s="2">
        <f t="shared" si="89"/>
        <v>28</v>
      </c>
      <c r="I1121" s="2">
        <f t="shared" si="88"/>
        <v>3</v>
      </c>
    </row>
    <row r="1122" spans="1:9" x14ac:dyDescent="0.25">
      <c r="A1122" s="14">
        <v>36578</v>
      </c>
      <c r="B1122" s="14">
        <v>36754</v>
      </c>
      <c r="C1122" s="1">
        <v>1859</v>
      </c>
      <c r="D1122" s="1">
        <f t="shared" si="85"/>
        <v>4</v>
      </c>
      <c r="E1122" s="2">
        <f t="shared" si="86"/>
        <v>176</v>
      </c>
      <c r="F1122" s="3">
        <f t="shared" si="87"/>
        <v>28</v>
      </c>
      <c r="G1122" s="2">
        <v>1</v>
      </c>
      <c r="H1122" s="2">
        <f t="shared" si="89"/>
        <v>28</v>
      </c>
      <c r="I1122" s="2">
        <f t="shared" si="88"/>
        <v>6</v>
      </c>
    </row>
    <row r="1123" spans="1:9" x14ac:dyDescent="0.25">
      <c r="A1123" s="14">
        <v>36578</v>
      </c>
      <c r="B1123" s="14">
        <v>36789</v>
      </c>
      <c r="C1123" s="1">
        <v>1867</v>
      </c>
      <c r="D1123" s="1">
        <f t="shared" si="85"/>
        <v>4</v>
      </c>
      <c r="E1123" s="2">
        <f t="shared" si="86"/>
        <v>211</v>
      </c>
      <c r="F1123" s="3">
        <f t="shared" si="87"/>
        <v>35</v>
      </c>
      <c r="G1123" s="2">
        <v>1</v>
      </c>
      <c r="H1123" s="2">
        <f t="shared" si="89"/>
        <v>35</v>
      </c>
      <c r="I1123" s="2">
        <f t="shared" si="88"/>
        <v>2</v>
      </c>
    </row>
    <row r="1124" spans="1:9" x14ac:dyDescent="0.25">
      <c r="A1124" s="14">
        <v>36578</v>
      </c>
      <c r="B1124" s="14">
        <v>36817</v>
      </c>
      <c r="C1124" s="1">
        <v>1873</v>
      </c>
      <c r="D1124" s="1">
        <f t="shared" si="85"/>
        <v>4</v>
      </c>
      <c r="E1124" s="2">
        <f t="shared" si="86"/>
        <v>239</v>
      </c>
      <c r="F1124" s="3">
        <f t="shared" si="87"/>
        <v>28</v>
      </c>
      <c r="G1124" s="2">
        <v>1</v>
      </c>
      <c r="H1124" s="2">
        <f t="shared" si="89"/>
        <v>28</v>
      </c>
      <c r="I1124" s="2">
        <f t="shared" si="88"/>
        <v>4</v>
      </c>
    </row>
    <row r="1125" spans="1:9" x14ac:dyDescent="0.25">
      <c r="A1125" s="14">
        <v>36578</v>
      </c>
      <c r="B1125" s="14">
        <v>36845</v>
      </c>
      <c r="C1125" s="1">
        <v>1878.5</v>
      </c>
      <c r="D1125" s="1">
        <f t="shared" si="85"/>
        <v>4</v>
      </c>
      <c r="E1125" s="2">
        <f t="shared" si="86"/>
        <v>267</v>
      </c>
      <c r="F1125" s="3">
        <f t="shared" si="87"/>
        <v>28</v>
      </c>
      <c r="G1125" s="2">
        <v>1</v>
      </c>
      <c r="H1125" s="2">
        <f t="shared" si="89"/>
        <v>28</v>
      </c>
      <c r="I1125" s="2">
        <f t="shared" si="88"/>
        <v>7</v>
      </c>
    </row>
    <row r="1126" spans="1:9" x14ac:dyDescent="0.25">
      <c r="A1126" s="14">
        <v>36578</v>
      </c>
      <c r="B1126" s="14">
        <v>36880</v>
      </c>
      <c r="C1126" s="1">
        <v>1884</v>
      </c>
      <c r="D1126" s="1">
        <f t="shared" si="85"/>
        <v>4</v>
      </c>
      <c r="E1126" s="2">
        <f t="shared" si="86"/>
        <v>302</v>
      </c>
      <c r="F1126" s="3">
        <f t="shared" si="87"/>
        <v>35</v>
      </c>
      <c r="G1126" s="2">
        <v>1</v>
      </c>
      <c r="H1126" s="2">
        <f t="shared" si="89"/>
        <v>35</v>
      </c>
      <c r="I1126" s="2">
        <f t="shared" si="88"/>
        <v>2</v>
      </c>
    </row>
    <row r="1127" spans="1:9" x14ac:dyDescent="0.25">
      <c r="A1127" s="14">
        <v>36578</v>
      </c>
      <c r="B1127" s="14">
        <v>36908</v>
      </c>
      <c r="C1127" s="1">
        <v>1886.75</v>
      </c>
      <c r="D1127" s="1">
        <f t="shared" si="85"/>
        <v>4</v>
      </c>
      <c r="E1127" s="2">
        <f t="shared" si="86"/>
        <v>330</v>
      </c>
      <c r="F1127" s="3">
        <f t="shared" si="87"/>
        <v>28</v>
      </c>
      <c r="G1127" s="2">
        <v>1</v>
      </c>
      <c r="H1127" s="2">
        <f t="shared" si="89"/>
        <v>28</v>
      </c>
      <c r="I1127" s="2">
        <f t="shared" si="88"/>
        <v>5</v>
      </c>
    </row>
    <row r="1128" spans="1:9" x14ac:dyDescent="0.25">
      <c r="A1128" s="14">
        <v>36578</v>
      </c>
      <c r="B1128" s="14">
        <v>36943</v>
      </c>
      <c r="C1128" s="1">
        <v>1889.5</v>
      </c>
      <c r="D1128" s="1">
        <f t="shared" si="85"/>
        <v>4</v>
      </c>
      <c r="E1128" s="2">
        <f t="shared" si="86"/>
        <v>365</v>
      </c>
      <c r="F1128" s="3">
        <f t="shared" si="87"/>
        <v>35</v>
      </c>
      <c r="G1128" s="2">
        <v>1</v>
      </c>
      <c r="H1128" s="2">
        <f t="shared" si="89"/>
        <v>35</v>
      </c>
      <c r="I1128" s="2">
        <f t="shared" si="88"/>
        <v>1</v>
      </c>
    </row>
    <row r="1129" spans="1:9" x14ac:dyDescent="0.25">
      <c r="A1129" s="14">
        <v>36578</v>
      </c>
      <c r="B1129" s="14">
        <v>36971</v>
      </c>
      <c r="C1129" s="1">
        <v>1892.25</v>
      </c>
      <c r="D1129" s="1">
        <f t="shared" si="85"/>
        <v>4</v>
      </c>
      <c r="E1129" s="2">
        <f t="shared" si="86"/>
        <v>393</v>
      </c>
      <c r="F1129" s="3">
        <f t="shared" si="87"/>
        <v>28</v>
      </c>
      <c r="G1129" s="2">
        <v>1</v>
      </c>
      <c r="H1129" s="2">
        <f t="shared" si="89"/>
        <v>28</v>
      </c>
      <c r="I1129" s="2">
        <f t="shared" si="88"/>
        <v>1</v>
      </c>
    </row>
    <row r="1130" spans="1:9" x14ac:dyDescent="0.25">
      <c r="A1130" s="14">
        <v>36578</v>
      </c>
      <c r="B1130" s="14">
        <v>36999</v>
      </c>
      <c r="C1130" s="1">
        <v>1894.5</v>
      </c>
      <c r="D1130" s="1">
        <f t="shared" si="85"/>
        <v>4</v>
      </c>
      <c r="E1130" s="2">
        <f t="shared" si="86"/>
        <v>421</v>
      </c>
      <c r="F1130" s="3">
        <f t="shared" si="87"/>
        <v>28</v>
      </c>
      <c r="G1130" s="2">
        <v>1</v>
      </c>
      <c r="H1130" s="2">
        <f t="shared" si="89"/>
        <v>28</v>
      </c>
      <c r="I1130" s="2">
        <f t="shared" si="88"/>
        <v>4</v>
      </c>
    </row>
    <row r="1131" spans="1:9" x14ac:dyDescent="0.25">
      <c r="A1131" s="14">
        <v>36578</v>
      </c>
      <c r="B1131" s="14">
        <v>37027</v>
      </c>
      <c r="C1131" s="1">
        <v>1896.75</v>
      </c>
      <c r="D1131" s="1">
        <f t="shared" si="85"/>
        <v>4</v>
      </c>
      <c r="E1131" s="2">
        <f t="shared" si="86"/>
        <v>449</v>
      </c>
      <c r="F1131" s="3">
        <f t="shared" si="87"/>
        <v>28</v>
      </c>
      <c r="G1131" s="2">
        <v>1</v>
      </c>
      <c r="H1131" s="2">
        <f t="shared" si="89"/>
        <v>28</v>
      </c>
      <c r="I1131" s="2">
        <f t="shared" si="88"/>
        <v>6</v>
      </c>
    </row>
    <row r="1132" spans="1:9" x14ac:dyDescent="0.25">
      <c r="A1132" s="14">
        <v>36578</v>
      </c>
      <c r="B1132" s="14">
        <v>37062</v>
      </c>
      <c r="C1132" s="1">
        <v>1898.5</v>
      </c>
      <c r="D1132" s="1">
        <f t="shared" si="85"/>
        <v>4</v>
      </c>
      <c r="E1132" s="2">
        <f t="shared" si="86"/>
        <v>484</v>
      </c>
      <c r="F1132" s="3">
        <f t="shared" si="87"/>
        <v>35</v>
      </c>
      <c r="G1132" s="2">
        <v>1</v>
      </c>
      <c r="H1132" s="2">
        <f t="shared" si="89"/>
        <v>35</v>
      </c>
      <c r="I1132" s="2">
        <f t="shared" si="88"/>
        <v>2</v>
      </c>
    </row>
    <row r="1133" spans="1:9" x14ac:dyDescent="0.25">
      <c r="A1133" s="14">
        <v>36578</v>
      </c>
      <c r="B1133" s="14">
        <v>37090</v>
      </c>
      <c r="C1133" s="1">
        <v>1900.25</v>
      </c>
      <c r="D1133" s="1">
        <f t="shared" si="85"/>
        <v>4</v>
      </c>
      <c r="E1133" s="2">
        <f t="shared" si="86"/>
        <v>512</v>
      </c>
      <c r="F1133" s="3">
        <f t="shared" si="87"/>
        <v>28</v>
      </c>
      <c r="G1133" s="2">
        <v>1</v>
      </c>
      <c r="H1133" s="2">
        <f t="shared" si="89"/>
        <v>28</v>
      </c>
      <c r="I1133" s="2">
        <f t="shared" si="88"/>
        <v>4</v>
      </c>
    </row>
    <row r="1134" spans="1:9" x14ac:dyDescent="0.25">
      <c r="A1134" s="14">
        <v>36578</v>
      </c>
      <c r="B1134" s="14">
        <v>37118</v>
      </c>
      <c r="C1134" s="1">
        <v>1902</v>
      </c>
      <c r="D1134" s="1">
        <f t="shared" si="85"/>
        <v>4</v>
      </c>
      <c r="E1134" s="2">
        <f t="shared" si="86"/>
        <v>540</v>
      </c>
      <c r="F1134" s="3">
        <f t="shared" si="87"/>
        <v>28</v>
      </c>
      <c r="G1134" s="2">
        <v>1</v>
      </c>
      <c r="H1134" s="2">
        <f t="shared" si="89"/>
        <v>28</v>
      </c>
      <c r="I1134" s="2">
        <f t="shared" si="88"/>
        <v>7</v>
      </c>
    </row>
    <row r="1135" spans="1:9" x14ac:dyDescent="0.25">
      <c r="A1135" s="14">
        <v>36578</v>
      </c>
      <c r="B1135" s="14">
        <v>37153</v>
      </c>
      <c r="C1135" s="1">
        <v>1903.75</v>
      </c>
      <c r="D1135" s="1">
        <f t="shared" si="85"/>
        <v>4</v>
      </c>
      <c r="E1135" s="2">
        <f t="shared" si="86"/>
        <v>575</v>
      </c>
      <c r="F1135" s="3">
        <f t="shared" si="87"/>
        <v>35</v>
      </c>
      <c r="G1135" s="2">
        <v>1</v>
      </c>
      <c r="H1135" s="2">
        <f t="shared" si="89"/>
        <v>35</v>
      </c>
      <c r="I1135" s="2">
        <f t="shared" si="88"/>
        <v>3</v>
      </c>
    </row>
    <row r="1136" spans="1:9" x14ac:dyDescent="0.25">
      <c r="A1136" s="14">
        <v>36578</v>
      </c>
      <c r="B1136" s="14">
        <v>37181</v>
      </c>
      <c r="C1136" s="1">
        <v>1905.5</v>
      </c>
      <c r="D1136" s="1">
        <f t="shared" si="85"/>
        <v>4</v>
      </c>
      <c r="E1136" s="2">
        <f t="shared" si="86"/>
        <v>603</v>
      </c>
      <c r="F1136" s="3">
        <f t="shared" si="87"/>
        <v>28</v>
      </c>
      <c r="G1136" s="2">
        <v>1</v>
      </c>
      <c r="H1136" s="2">
        <f t="shared" si="89"/>
        <v>28</v>
      </c>
      <c r="I1136" s="2">
        <f t="shared" si="88"/>
        <v>5</v>
      </c>
    </row>
    <row r="1137" spans="1:9" x14ac:dyDescent="0.25">
      <c r="A1137" s="14">
        <v>36578</v>
      </c>
      <c r="B1137" s="14">
        <v>37216</v>
      </c>
      <c r="C1137" s="1">
        <v>1907</v>
      </c>
      <c r="D1137" s="1">
        <f t="shared" si="85"/>
        <v>4</v>
      </c>
      <c r="E1137" s="2">
        <f t="shared" si="86"/>
        <v>638</v>
      </c>
      <c r="F1137" s="3">
        <f t="shared" si="87"/>
        <v>35</v>
      </c>
      <c r="G1137" s="2">
        <v>1</v>
      </c>
      <c r="H1137" s="2">
        <f t="shared" si="89"/>
        <v>35</v>
      </c>
      <c r="I1137" s="2">
        <f t="shared" si="88"/>
        <v>1</v>
      </c>
    </row>
    <row r="1138" spans="1:9" x14ac:dyDescent="0.25">
      <c r="A1138" s="14">
        <v>36578</v>
      </c>
      <c r="B1138" s="14">
        <v>37244</v>
      </c>
      <c r="C1138" s="1">
        <v>1908.5</v>
      </c>
      <c r="D1138" s="1">
        <f t="shared" si="85"/>
        <v>4</v>
      </c>
      <c r="E1138" s="2">
        <f t="shared" si="86"/>
        <v>666</v>
      </c>
      <c r="F1138" s="3">
        <f t="shared" si="87"/>
        <v>28</v>
      </c>
      <c r="G1138" s="2">
        <v>1</v>
      </c>
      <c r="H1138" s="2">
        <f t="shared" si="89"/>
        <v>28</v>
      </c>
      <c r="I1138" s="2">
        <f t="shared" si="88"/>
        <v>3</v>
      </c>
    </row>
    <row r="1139" spans="1:9" x14ac:dyDescent="0.25">
      <c r="A1139" s="14">
        <v>36578</v>
      </c>
      <c r="B1139" s="14">
        <v>37272</v>
      </c>
      <c r="C1139" s="1">
        <v>1909.25</v>
      </c>
      <c r="D1139" s="1">
        <f t="shared" si="85"/>
        <v>4</v>
      </c>
      <c r="E1139" s="2">
        <f t="shared" si="86"/>
        <v>694</v>
      </c>
      <c r="F1139" s="3">
        <f t="shared" si="87"/>
        <v>28</v>
      </c>
      <c r="G1139" s="2">
        <v>1</v>
      </c>
      <c r="H1139" s="2">
        <f t="shared" si="89"/>
        <v>28</v>
      </c>
      <c r="I1139" s="2">
        <f t="shared" si="88"/>
        <v>6</v>
      </c>
    </row>
    <row r="1140" spans="1:9" x14ac:dyDescent="0.25">
      <c r="A1140" s="14">
        <v>36578</v>
      </c>
      <c r="B1140" s="14">
        <v>37307</v>
      </c>
      <c r="C1140" s="1">
        <v>1910</v>
      </c>
      <c r="D1140" s="1">
        <f t="shared" si="85"/>
        <v>4</v>
      </c>
      <c r="E1140" s="2">
        <f t="shared" si="86"/>
        <v>729</v>
      </c>
      <c r="F1140" s="3">
        <f t="shared" si="87"/>
        <v>35</v>
      </c>
      <c r="G1140" s="2">
        <v>1</v>
      </c>
      <c r="H1140" s="2">
        <f t="shared" si="89"/>
        <v>35</v>
      </c>
      <c r="I1140" s="2">
        <f t="shared" si="88"/>
        <v>2</v>
      </c>
    </row>
    <row r="1141" spans="1:9" x14ac:dyDescent="0.25">
      <c r="A1141" s="14">
        <v>36578</v>
      </c>
      <c r="B1141" s="14">
        <v>37335</v>
      </c>
      <c r="C1141" s="1">
        <v>1910.75</v>
      </c>
      <c r="D1141" s="1">
        <f t="shared" si="85"/>
        <v>4</v>
      </c>
      <c r="E1141" s="2">
        <f t="shared" si="86"/>
        <v>757</v>
      </c>
      <c r="F1141" s="3">
        <f t="shared" si="87"/>
        <v>28</v>
      </c>
      <c r="G1141" s="2">
        <v>1</v>
      </c>
      <c r="H1141" s="2">
        <f t="shared" si="89"/>
        <v>28</v>
      </c>
      <c r="I1141" s="2">
        <f t="shared" si="88"/>
        <v>2</v>
      </c>
    </row>
    <row r="1142" spans="1:9" x14ac:dyDescent="0.25">
      <c r="A1142" s="14">
        <v>36578</v>
      </c>
      <c r="B1142" s="14">
        <v>37363</v>
      </c>
      <c r="C1142" s="1">
        <v>1911.5</v>
      </c>
      <c r="D1142" s="1">
        <f t="shared" si="85"/>
        <v>4</v>
      </c>
      <c r="E1142" s="2">
        <f t="shared" si="86"/>
        <v>785</v>
      </c>
      <c r="F1142" s="3">
        <f t="shared" si="87"/>
        <v>28</v>
      </c>
      <c r="G1142" s="2">
        <v>1</v>
      </c>
      <c r="H1142" s="2">
        <f t="shared" si="89"/>
        <v>28</v>
      </c>
      <c r="I1142" s="2">
        <f t="shared" si="88"/>
        <v>5</v>
      </c>
    </row>
    <row r="1143" spans="1:9" x14ac:dyDescent="0.25">
      <c r="A1143" s="14">
        <v>36578</v>
      </c>
      <c r="B1143" s="14">
        <v>37391</v>
      </c>
      <c r="C1143" s="1">
        <v>1912.25</v>
      </c>
      <c r="D1143" s="1">
        <f t="shared" si="85"/>
        <v>4</v>
      </c>
      <c r="E1143" s="2">
        <f t="shared" si="86"/>
        <v>813</v>
      </c>
      <c r="F1143" s="3">
        <f t="shared" si="87"/>
        <v>28</v>
      </c>
      <c r="G1143" s="2">
        <v>1</v>
      </c>
      <c r="H1143" s="2">
        <f t="shared" si="89"/>
        <v>28</v>
      </c>
      <c r="I1143" s="2">
        <f t="shared" si="88"/>
        <v>7</v>
      </c>
    </row>
    <row r="1144" spans="1:9" x14ac:dyDescent="0.25">
      <c r="A1144" s="14">
        <v>36579</v>
      </c>
      <c r="B1144" s="14">
        <v>36581</v>
      </c>
      <c r="C1144" s="1">
        <v>1821.75</v>
      </c>
      <c r="D1144" s="1">
        <f t="shared" si="85"/>
        <v>6</v>
      </c>
      <c r="E1144" s="2">
        <f t="shared" si="86"/>
        <v>2</v>
      </c>
      <c r="F1144" s="3">
        <f t="shared" si="87"/>
        <v>-812</v>
      </c>
      <c r="G1144" s="2">
        <v>1</v>
      </c>
      <c r="H1144" s="2">
        <f t="shared" si="89"/>
        <v>-812</v>
      </c>
      <c r="I1144" s="2">
        <f t="shared" si="88"/>
        <v>-2</v>
      </c>
    </row>
    <row r="1145" spans="1:9" x14ac:dyDescent="0.25">
      <c r="A1145" s="14">
        <v>36579</v>
      </c>
      <c r="B1145" s="14">
        <v>36600</v>
      </c>
      <c r="C1145" s="1">
        <v>1830</v>
      </c>
      <c r="D1145" s="1">
        <f t="shared" si="85"/>
        <v>4</v>
      </c>
      <c r="E1145" s="2">
        <f t="shared" si="86"/>
        <v>21</v>
      </c>
      <c r="F1145" s="3">
        <f t="shared" si="87"/>
        <v>21</v>
      </c>
      <c r="G1145" s="2">
        <v>1</v>
      </c>
      <c r="H1145" s="2">
        <f t="shared" si="89"/>
        <v>21</v>
      </c>
      <c r="I1145" s="2">
        <f t="shared" si="88"/>
        <v>8</v>
      </c>
    </row>
    <row r="1146" spans="1:9" x14ac:dyDescent="0.25">
      <c r="A1146" s="14">
        <v>36579</v>
      </c>
      <c r="B1146" s="14">
        <v>36602</v>
      </c>
      <c r="C1146" s="1">
        <v>1830.5</v>
      </c>
      <c r="D1146" s="1">
        <f t="shared" si="85"/>
        <v>6</v>
      </c>
      <c r="E1146" s="2">
        <f t="shared" si="86"/>
        <v>23</v>
      </c>
      <c r="F1146" s="3">
        <f t="shared" si="87"/>
        <v>0</v>
      </c>
      <c r="G1146" s="2">
        <v>1</v>
      </c>
      <c r="H1146" s="2">
        <f t="shared" si="89"/>
        <v>0</v>
      </c>
      <c r="I1146" s="2">
        <f t="shared" si="88"/>
        <v>6</v>
      </c>
    </row>
    <row r="1147" spans="1:9" x14ac:dyDescent="0.25">
      <c r="A1147" s="14">
        <v>36579</v>
      </c>
      <c r="B1147" s="14">
        <v>36635</v>
      </c>
      <c r="C1147" s="1">
        <v>1844.25</v>
      </c>
      <c r="D1147" s="1">
        <f t="shared" si="85"/>
        <v>4</v>
      </c>
      <c r="E1147" s="2">
        <f t="shared" si="86"/>
        <v>56</v>
      </c>
      <c r="F1147" s="3">
        <f t="shared" si="87"/>
        <v>35</v>
      </c>
      <c r="G1147" s="2">
        <v>1</v>
      </c>
      <c r="H1147" s="2">
        <f t="shared" si="89"/>
        <v>35</v>
      </c>
      <c r="I1147" s="2">
        <f t="shared" si="88"/>
        <v>4</v>
      </c>
    </row>
    <row r="1148" spans="1:9" x14ac:dyDescent="0.25">
      <c r="A1148" s="14">
        <v>36579</v>
      </c>
      <c r="B1148" s="14">
        <v>36663</v>
      </c>
      <c r="C1148" s="1">
        <v>1854.75</v>
      </c>
      <c r="D1148" s="1">
        <f t="shared" si="85"/>
        <v>4</v>
      </c>
      <c r="E1148" s="2">
        <f t="shared" si="86"/>
        <v>84</v>
      </c>
      <c r="F1148" s="3">
        <f t="shared" si="87"/>
        <v>28</v>
      </c>
      <c r="G1148" s="2">
        <v>1</v>
      </c>
      <c r="H1148" s="2">
        <f t="shared" si="89"/>
        <v>28</v>
      </c>
      <c r="I1148" s="2">
        <f t="shared" si="88"/>
        <v>6</v>
      </c>
    </row>
    <row r="1149" spans="1:9" x14ac:dyDescent="0.25">
      <c r="A1149" s="14">
        <v>36579</v>
      </c>
      <c r="B1149" s="14">
        <v>36669</v>
      </c>
      <c r="C1149" s="1">
        <v>1856</v>
      </c>
      <c r="D1149" s="1">
        <f t="shared" si="85"/>
        <v>3</v>
      </c>
      <c r="E1149" s="2">
        <f t="shared" si="86"/>
        <v>90</v>
      </c>
      <c r="F1149" s="3">
        <f t="shared" si="87"/>
        <v>7</v>
      </c>
      <c r="G1149" s="2">
        <v>1</v>
      </c>
      <c r="H1149" s="2">
        <f t="shared" si="89"/>
        <v>7</v>
      </c>
      <c r="I1149" s="2">
        <f t="shared" si="88"/>
        <v>0</v>
      </c>
    </row>
    <row r="1150" spans="1:9" x14ac:dyDescent="0.25">
      <c r="A1150" s="14">
        <v>36579</v>
      </c>
      <c r="B1150" s="14">
        <v>36698</v>
      </c>
      <c r="C1150" s="1">
        <v>1864.75</v>
      </c>
      <c r="D1150" s="1">
        <f t="shared" si="85"/>
        <v>4</v>
      </c>
      <c r="E1150" s="2">
        <f t="shared" si="86"/>
        <v>119</v>
      </c>
      <c r="F1150" s="3">
        <f t="shared" si="87"/>
        <v>28</v>
      </c>
      <c r="G1150" s="2">
        <v>1</v>
      </c>
      <c r="H1150" s="2">
        <f t="shared" si="89"/>
        <v>28</v>
      </c>
      <c r="I1150" s="2">
        <f t="shared" si="88"/>
        <v>2</v>
      </c>
    </row>
    <row r="1151" spans="1:9" x14ac:dyDescent="0.25">
      <c r="A1151" s="14">
        <v>36579</v>
      </c>
      <c r="B1151" s="14">
        <v>36726</v>
      </c>
      <c r="C1151" s="1">
        <v>1873.5</v>
      </c>
      <c r="D1151" s="1">
        <f t="shared" si="85"/>
        <v>4</v>
      </c>
      <c r="E1151" s="2">
        <f t="shared" si="86"/>
        <v>147</v>
      </c>
      <c r="F1151" s="3">
        <f t="shared" si="87"/>
        <v>28</v>
      </c>
      <c r="G1151" s="2">
        <v>1</v>
      </c>
      <c r="H1151" s="2">
        <f t="shared" si="89"/>
        <v>28</v>
      </c>
      <c r="I1151" s="2">
        <f t="shared" si="88"/>
        <v>4</v>
      </c>
    </row>
    <row r="1152" spans="1:9" x14ac:dyDescent="0.25">
      <c r="A1152" s="14">
        <v>36579</v>
      </c>
      <c r="B1152" s="14">
        <v>36754</v>
      </c>
      <c r="C1152" s="1">
        <v>1881.5</v>
      </c>
      <c r="D1152" s="1">
        <f t="shared" si="85"/>
        <v>4</v>
      </c>
      <c r="E1152" s="2">
        <f t="shared" si="86"/>
        <v>175</v>
      </c>
      <c r="F1152" s="3">
        <f t="shared" si="87"/>
        <v>28</v>
      </c>
      <c r="G1152" s="2">
        <v>1</v>
      </c>
      <c r="H1152" s="2">
        <f t="shared" si="89"/>
        <v>28</v>
      </c>
      <c r="I1152" s="2">
        <f t="shared" si="88"/>
        <v>7</v>
      </c>
    </row>
    <row r="1153" spans="1:9" x14ac:dyDescent="0.25">
      <c r="A1153" s="14">
        <v>36579</v>
      </c>
      <c r="B1153" s="14">
        <v>36789</v>
      </c>
      <c r="C1153" s="1">
        <v>1889.5</v>
      </c>
      <c r="D1153" s="1">
        <f t="shared" si="85"/>
        <v>4</v>
      </c>
      <c r="E1153" s="2">
        <f t="shared" si="86"/>
        <v>210</v>
      </c>
      <c r="F1153" s="3">
        <f t="shared" si="87"/>
        <v>35</v>
      </c>
      <c r="G1153" s="2">
        <v>1</v>
      </c>
      <c r="H1153" s="2">
        <f t="shared" si="89"/>
        <v>35</v>
      </c>
      <c r="I1153" s="2">
        <f t="shared" si="88"/>
        <v>3</v>
      </c>
    </row>
    <row r="1154" spans="1:9" x14ac:dyDescent="0.25">
      <c r="A1154" s="14">
        <v>36579</v>
      </c>
      <c r="B1154" s="14">
        <v>36817</v>
      </c>
      <c r="C1154" s="1">
        <v>1895.5</v>
      </c>
      <c r="D1154" s="1">
        <f t="shared" ref="D1154:D1217" si="90">WEEKDAY(B1154)</f>
        <v>4</v>
      </c>
      <c r="E1154" s="2">
        <f t="shared" ref="E1154:E1217" si="91">B1154-A1154</f>
        <v>238</v>
      </c>
      <c r="F1154" s="3">
        <f t="shared" si="87"/>
        <v>28</v>
      </c>
      <c r="G1154" s="2">
        <v>1</v>
      </c>
      <c r="H1154" s="2">
        <f t="shared" si="89"/>
        <v>28</v>
      </c>
      <c r="I1154" s="2">
        <f t="shared" si="88"/>
        <v>5</v>
      </c>
    </row>
    <row r="1155" spans="1:9" x14ac:dyDescent="0.25">
      <c r="A1155" s="14">
        <v>36579</v>
      </c>
      <c r="B1155" s="14">
        <v>36845</v>
      </c>
      <c r="C1155" s="1">
        <v>1901.25</v>
      </c>
      <c r="D1155" s="1">
        <f t="shared" si="90"/>
        <v>4</v>
      </c>
      <c r="E1155" s="2">
        <f t="shared" si="91"/>
        <v>266</v>
      </c>
      <c r="F1155" s="3">
        <f t="shared" ref="F1155:F1218" si="92">B1155-B1154+(D1154-D1155)</f>
        <v>28</v>
      </c>
      <c r="G1155" s="2">
        <v>1</v>
      </c>
      <c r="H1155" s="2">
        <f t="shared" si="89"/>
        <v>28</v>
      </c>
      <c r="I1155" s="2">
        <f t="shared" ref="I1155:I1218" si="93">DAY(A1155)-DAY(B1155)</f>
        <v>8</v>
      </c>
    </row>
    <row r="1156" spans="1:9" x14ac:dyDescent="0.25">
      <c r="A1156" s="14">
        <v>36579</v>
      </c>
      <c r="B1156" s="14">
        <v>36880</v>
      </c>
      <c r="C1156" s="1">
        <v>1907</v>
      </c>
      <c r="D1156" s="1">
        <f t="shared" si="90"/>
        <v>4</v>
      </c>
      <c r="E1156" s="2">
        <f t="shared" si="91"/>
        <v>301</v>
      </c>
      <c r="F1156" s="3">
        <f t="shared" si="92"/>
        <v>35</v>
      </c>
      <c r="G1156" s="2">
        <v>1</v>
      </c>
      <c r="H1156" s="2">
        <f t="shared" ref="H1156:H1219" si="94">G1156*F1156</f>
        <v>35</v>
      </c>
      <c r="I1156" s="2">
        <f t="shared" si="93"/>
        <v>3</v>
      </c>
    </row>
    <row r="1157" spans="1:9" x14ac:dyDescent="0.25">
      <c r="A1157" s="14">
        <v>36579</v>
      </c>
      <c r="B1157" s="14">
        <v>36908</v>
      </c>
      <c r="C1157" s="1">
        <v>1909.75</v>
      </c>
      <c r="D1157" s="1">
        <f t="shared" si="90"/>
        <v>4</v>
      </c>
      <c r="E1157" s="2">
        <f t="shared" si="91"/>
        <v>329</v>
      </c>
      <c r="F1157" s="3">
        <f t="shared" si="92"/>
        <v>28</v>
      </c>
      <c r="G1157" s="2">
        <v>1</v>
      </c>
      <c r="H1157" s="2">
        <f t="shared" si="94"/>
        <v>28</v>
      </c>
      <c r="I1157" s="2">
        <f t="shared" si="93"/>
        <v>6</v>
      </c>
    </row>
    <row r="1158" spans="1:9" x14ac:dyDescent="0.25">
      <c r="A1158" s="14">
        <v>36579</v>
      </c>
      <c r="B1158" s="14">
        <v>36943</v>
      </c>
      <c r="C1158" s="1">
        <v>1912.5</v>
      </c>
      <c r="D1158" s="1">
        <f t="shared" si="90"/>
        <v>4</v>
      </c>
      <c r="E1158" s="2">
        <f t="shared" si="91"/>
        <v>364</v>
      </c>
      <c r="F1158" s="3">
        <f t="shared" si="92"/>
        <v>35</v>
      </c>
      <c r="G1158" s="2">
        <v>1</v>
      </c>
      <c r="H1158" s="2">
        <f t="shared" si="94"/>
        <v>35</v>
      </c>
      <c r="I1158" s="2">
        <f t="shared" si="93"/>
        <v>2</v>
      </c>
    </row>
    <row r="1159" spans="1:9" x14ac:dyDescent="0.25">
      <c r="A1159" s="14">
        <v>36579</v>
      </c>
      <c r="B1159" s="14">
        <v>36971</v>
      </c>
      <c r="C1159" s="1">
        <v>1915.25</v>
      </c>
      <c r="D1159" s="1">
        <f t="shared" si="90"/>
        <v>4</v>
      </c>
      <c r="E1159" s="2">
        <f t="shared" si="91"/>
        <v>392</v>
      </c>
      <c r="F1159" s="3">
        <f t="shared" si="92"/>
        <v>28</v>
      </c>
      <c r="G1159" s="2">
        <v>1</v>
      </c>
      <c r="H1159" s="2">
        <f t="shared" si="94"/>
        <v>28</v>
      </c>
      <c r="I1159" s="2">
        <f t="shared" si="93"/>
        <v>2</v>
      </c>
    </row>
    <row r="1160" spans="1:9" x14ac:dyDescent="0.25">
      <c r="A1160" s="14">
        <v>36579</v>
      </c>
      <c r="B1160" s="14">
        <v>36999</v>
      </c>
      <c r="C1160" s="1">
        <v>1917.25</v>
      </c>
      <c r="D1160" s="1">
        <f t="shared" si="90"/>
        <v>4</v>
      </c>
      <c r="E1160" s="2">
        <f t="shared" si="91"/>
        <v>420</v>
      </c>
      <c r="F1160" s="3">
        <f t="shared" si="92"/>
        <v>28</v>
      </c>
      <c r="G1160" s="2">
        <v>1</v>
      </c>
      <c r="H1160" s="2">
        <f t="shared" si="94"/>
        <v>28</v>
      </c>
      <c r="I1160" s="2">
        <f t="shared" si="93"/>
        <v>5</v>
      </c>
    </row>
    <row r="1161" spans="1:9" x14ac:dyDescent="0.25">
      <c r="A1161" s="14">
        <v>36579</v>
      </c>
      <c r="B1161" s="14">
        <v>37027</v>
      </c>
      <c r="C1161" s="1">
        <v>1919.25</v>
      </c>
      <c r="D1161" s="1">
        <f t="shared" si="90"/>
        <v>4</v>
      </c>
      <c r="E1161" s="2">
        <f t="shared" si="91"/>
        <v>448</v>
      </c>
      <c r="F1161" s="3">
        <f t="shared" si="92"/>
        <v>28</v>
      </c>
      <c r="G1161" s="2">
        <v>1</v>
      </c>
      <c r="H1161" s="2">
        <f t="shared" si="94"/>
        <v>28</v>
      </c>
      <c r="I1161" s="2">
        <f t="shared" si="93"/>
        <v>7</v>
      </c>
    </row>
    <row r="1162" spans="1:9" x14ac:dyDescent="0.25">
      <c r="A1162" s="14">
        <v>36579</v>
      </c>
      <c r="B1162" s="14">
        <v>37062</v>
      </c>
      <c r="C1162" s="1">
        <v>1920.5</v>
      </c>
      <c r="D1162" s="1">
        <f t="shared" si="90"/>
        <v>4</v>
      </c>
      <c r="E1162" s="2">
        <f t="shared" si="91"/>
        <v>483</v>
      </c>
      <c r="F1162" s="3">
        <f t="shared" si="92"/>
        <v>35</v>
      </c>
      <c r="G1162" s="2">
        <v>1</v>
      </c>
      <c r="H1162" s="2">
        <f t="shared" si="94"/>
        <v>35</v>
      </c>
      <c r="I1162" s="2">
        <f t="shared" si="93"/>
        <v>3</v>
      </c>
    </row>
    <row r="1163" spans="1:9" x14ac:dyDescent="0.25">
      <c r="A1163" s="14">
        <v>36579</v>
      </c>
      <c r="B1163" s="14">
        <v>37090</v>
      </c>
      <c r="C1163" s="1">
        <v>1921.75</v>
      </c>
      <c r="D1163" s="1">
        <f t="shared" si="90"/>
        <v>4</v>
      </c>
      <c r="E1163" s="2">
        <f t="shared" si="91"/>
        <v>511</v>
      </c>
      <c r="F1163" s="3">
        <f t="shared" si="92"/>
        <v>28</v>
      </c>
      <c r="G1163" s="2">
        <v>1</v>
      </c>
      <c r="H1163" s="2">
        <f t="shared" si="94"/>
        <v>28</v>
      </c>
      <c r="I1163" s="2">
        <f t="shared" si="93"/>
        <v>5</v>
      </c>
    </row>
    <row r="1164" spans="1:9" x14ac:dyDescent="0.25">
      <c r="A1164" s="14">
        <v>36579</v>
      </c>
      <c r="B1164" s="14">
        <v>37118</v>
      </c>
      <c r="C1164" s="1">
        <v>1923</v>
      </c>
      <c r="D1164" s="1">
        <f t="shared" si="90"/>
        <v>4</v>
      </c>
      <c r="E1164" s="2">
        <f t="shared" si="91"/>
        <v>539</v>
      </c>
      <c r="F1164" s="3">
        <f t="shared" si="92"/>
        <v>28</v>
      </c>
      <c r="G1164" s="2">
        <v>1</v>
      </c>
      <c r="H1164" s="2">
        <f t="shared" si="94"/>
        <v>28</v>
      </c>
      <c r="I1164" s="2">
        <f t="shared" si="93"/>
        <v>8</v>
      </c>
    </row>
    <row r="1165" spans="1:9" x14ac:dyDescent="0.25">
      <c r="A1165" s="14">
        <v>36579</v>
      </c>
      <c r="B1165" s="14">
        <v>37153</v>
      </c>
      <c r="C1165" s="1">
        <v>1924.25</v>
      </c>
      <c r="D1165" s="1">
        <f t="shared" si="90"/>
        <v>4</v>
      </c>
      <c r="E1165" s="2">
        <f t="shared" si="91"/>
        <v>574</v>
      </c>
      <c r="F1165" s="3">
        <f t="shared" si="92"/>
        <v>35</v>
      </c>
      <c r="G1165" s="2">
        <v>1</v>
      </c>
      <c r="H1165" s="2">
        <f t="shared" si="94"/>
        <v>35</v>
      </c>
      <c r="I1165" s="2">
        <f t="shared" si="93"/>
        <v>4</v>
      </c>
    </row>
    <row r="1166" spans="1:9" x14ac:dyDescent="0.25">
      <c r="A1166" s="14">
        <v>36579</v>
      </c>
      <c r="B1166" s="14">
        <v>37181</v>
      </c>
      <c r="C1166" s="1">
        <v>1925.5</v>
      </c>
      <c r="D1166" s="1">
        <f t="shared" si="90"/>
        <v>4</v>
      </c>
      <c r="E1166" s="2">
        <f t="shared" si="91"/>
        <v>602</v>
      </c>
      <c r="F1166" s="3">
        <f t="shared" si="92"/>
        <v>28</v>
      </c>
      <c r="G1166" s="2">
        <v>1</v>
      </c>
      <c r="H1166" s="2">
        <f t="shared" si="94"/>
        <v>28</v>
      </c>
      <c r="I1166" s="2">
        <f t="shared" si="93"/>
        <v>6</v>
      </c>
    </row>
    <row r="1167" spans="1:9" x14ac:dyDescent="0.25">
      <c r="A1167" s="14">
        <v>36579</v>
      </c>
      <c r="B1167" s="14">
        <v>37216</v>
      </c>
      <c r="C1167" s="1">
        <v>1926.75</v>
      </c>
      <c r="D1167" s="1">
        <f t="shared" si="90"/>
        <v>4</v>
      </c>
      <c r="E1167" s="2">
        <f t="shared" si="91"/>
        <v>637</v>
      </c>
      <c r="F1167" s="3">
        <f t="shared" si="92"/>
        <v>35</v>
      </c>
      <c r="G1167" s="2">
        <v>1</v>
      </c>
      <c r="H1167" s="2">
        <f t="shared" si="94"/>
        <v>35</v>
      </c>
      <c r="I1167" s="2">
        <f t="shared" si="93"/>
        <v>2</v>
      </c>
    </row>
    <row r="1168" spans="1:9" x14ac:dyDescent="0.25">
      <c r="A1168" s="14">
        <v>36579</v>
      </c>
      <c r="B1168" s="14">
        <v>37244</v>
      </c>
      <c r="C1168" s="1">
        <v>1928</v>
      </c>
      <c r="D1168" s="1">
        <f t="shared" si="90"/>
        <v>4</v>
      </c>
      <c r="E1168" s="2">
        <f t="shared" si="91"/>
        <v>665</v>
      </c>
      <c r="F1168" s="3">
        <f t="shared" si="92"/>
        <v>28</v>
      </c>
      <c r="G1168" s="2">
        <v>1</v>
      </c>
      <c r="H1168" s="2">
        <f t="shared" si="94"/>
        <v>28</v>
      </c>
      <c r="I1168" s="2">
        <f t="shared" si="93"/>
        <v>4</v>
      </c>
    </row>
    <row r="1169" spans="1:9" x14ac:dyDescent="0.25">
      <c r="A1169" s="14">
        <v>36579</v>
      </c>
      <c r="B1169" s="14">
        <v>37272</v>
      </c>
      <c r="C1169" s="1">
        <v>1928.75</v>
      </c>
      <c r="D1169" s="1">
        <f t="shared" si="90"/>
        <v>4</v>
      </c>
      <c r="E1169" s="2">
        <f t="shared" si="91"/>
        <v>693</v>
      </c>
      <c r="F1169" s="3">
        <f t="shared" si="92"/>
        <v>28</v>
      </c>
      <c r="G1169" s="2">
        <v>1</v>
      </c>
      <c r="H1169" s="2">
        <f t="shared" si="94"/>
        <v>28</v>
      </c>
      <c r="I1169" s="2">
        <f t="shared" si="93"/>
        <v>7</v>
      </c>
    </row>
    <row r="1170" spans="1:9" x14ac:dyDescent="0.25">
      <c r="A1170" s="14">
        <v>36579</v>
      </c>
      <c r="B1170" s="14">
        <v>37307</v>
      </c>
      <c r="C1170" s="1">
        <v>1929.5</v>
      </c>
      <c r="D1170" s="1">
        <f t="shared" si="90"/>
        <v>4</v>
      </c>
      <c r="E1170" s="2">
        <f t="shared" si="91"/>
        <v>728</v>
      </c>
      <c r="F1170" s="3">
        <f t="shared" si="92"/>
        <v>35</v>
      </c>
      <c r="G1170" s="2">
        <v>1</v>
      </c>
      <c r="H1170" s="2">
        <f t="shared" si="94"/>
        <v>35</v>
      </c>
      <c r="I1170" s="2">
        <f t="shared" si="93"/>
        <v>3</v>
      </c>
    </row>
    <row r="1171" spans="1:9" x14ac:dyDescent="0.25">
      <c r="A1171" s="14">
        <v>36579</v>
      </c>
      <c r="B1171" s="14">
        <v>37335</v>
      </c>
      <c r="C1171" s="1">
        <v>1930.25</v>
      </c>
      <c r="D1171" s="1">
        <f t="shared" si="90"/>
        <v>4</v>
      </c>
      <c r="E1171" s="2">
        <f t="shared" si="91"/>
        <v>756</v>
      </c>
      <c r="F1171" s="3">
        <f t="shared" si="92"/>
        <v>28</v>
      </c>
      <c r="G1171" s="2">
        <v>1</v>
      </c>
      <c r="H1171" s="2">
        <f t="shared" si="94"/>
        <v>28</v>
      </c>
      <c r="I1171" s="2">
        <f t="shared" si="93"/>
        <v>3</v>
      </c>
    </row>
    <row r="1172" spans="1:9" x14ac:dyDescent="0.25">
      <c r="A1172" s="14">
        <v>36579</v>
      </c>
      <c r="B1172" s="14">
        <v>37363</v>
      </c>
      <c r="C1172" s="1">
        <v>1931</v>
      </c>
      <c r="D1172" s="1">
        <f t="shared" si="90"/>
        <v>4</v>
      </c>
      <c r="E1172" s="2">
        <f t="shared" si="91"/>
        <v>784</v>
      </c>
      <c r="F1172" s="3">
        <f t="shared" si="92"/>
        <v>28</v>
      </c>
      <c r="G1172" s="2">
        <v>1</v>
      </c>
      <c r="H1172" s="2">
        <f t="shared" si="94"/>
        <v>28</v>
      </c>
      <c r="I1172" s="2">
        <f t="shared" si="93"/>
        <v>6</v>
      </c>
    </row>
    <row r="1173" spans="1:9" x14ac:dyDescent="0.25">
      <c r="A1173" s="14">
        <v>36579</v>
      </c>
      <c r="B1173" s="14">
        <v>37391</v>
      </c>
      <c r="C1173" s="1">
        <v>1931.75</v>
      </c>
      <c r="D1173" s="1">
        <f t="shared" si="90"/>
        <v>4</v>
      </c>
      <c r="E1173" s="2">
        <f t="shared" si="91"/>
        <v>812</v>
      </c>
      <c r="F1173" s="3">
        <f t="shared" si="92"/>
        <v>28</v>
      </c>
      <c r="G1173" s="2">
        <v>1</v>
      </c>
      <c r="H1173" s="2">
        <f t="shared" si="94"/>
        <v>28</v>
      </c>
      <c r="I1173" s="2">
        <f t="shared" si="93"/>
        <v>8</v>
      </c>
    </row>
    <row r="1174" spans="1:9" x14ac:dyDescent="0.25">
      <c r="A1174" s="14">
        <v>36580</v>
      </c>
      <c r="B1174" s="14">
        <v>36584</v>
      </c>
      <c r="C1174" s="1">
        <v>1835.25</v>
      </c>
      <c r="D1174" s="1">
        <f t="shared" si="90"/>
        <v>2</v>
      </c>
      <c r="E1174" s="2">
        <f t="shared" si="91"/>
        <v>4</v>
      </c>
      <c r="F1174" s="3">
        <f t="shared" si="92"/>
        <v>-805</v>
      </c>
      <c r="G1174" s="2">
        <v>1</v>
      </c>
      <c r="H1174" s="2">
        <f t="shared" si="94"/>
        <v>-805</v>
      </c>
      <c r="I1174" s="2">
        <f t="shared" si="93"/>
        <v>-4</v>
      </c>
    </row>
    <row r="1175" spans="1:9" x14ac:dyDescent="0.25">
      <c r="A1175" s="14">
        <v>36580</v>
      </c>
      <c r="B1175" s="14">
        <v>36600</v>
      </c>
      <c r="C1175" s="1">
        <v>1842.25</v>
      </c>
      <c r="D1175" s="1">
        <f t="shared" si="90"/>
        <v>4</v>
      </c>
      <c r="E1175" s="2">
        <f t="shared" si="91"/>
        <v>20</v>
      </c>
      <c r="F1175" s="3">
        <f t="shared" si="92"/>
        <v>14</v>
      </c>
      <c r="G1175" s="2">
        <v>1</v>
      </c>
      <c r="H1175" s="2">
        <f t="shared" si="94"/>
        <v>14</v>
      </c>
      <c r="I1175" s="2">
        <f t="shared" si="93"/>
        <v>9</v>
      </c>
    </row>
    <row r="1176" spans="1:9" x14ac:dyDescent="0.25">
      <c r="A1176" s="14">
        <v>36580</v>
      </c>
      <c r="B1176" s="14">
        <v>36602</v>
      </c>
      <c r="C1176" s="1">
        <v>1842.75</v>
      </c>
      <c r="D1176" s="1">
        <f t="shared" si="90"/>
        <v>6</v>
      </c>
      <c r="E1176" s="2">
        <f t="shared" si="91"/>
        <v>22</v>
      </c>
      <c r="F1176" s="3">
        <f t="shared" si="92"/>
        <v>0</v>
      </c>
      <c r="G1176" s="2">
        <v>1</v>
      </c>
      <c r="H1176" s="2">
        <f t="shared" si="94"/>
        <v>0</v>
      </c>
      <c r="I1176" s="2">
        <f t="shared" si="93"/>
        <v>7</v>
      </c>
    </row>
    <row r="1177" spans="1:9" x14ac:dyDescent="0.25">
      <c r="A1177" s="14">
        <v>36580</v>
      </c>
      <c r="B1177" s="14">
        <v>36635</v>
      </c>
      <c r="C1177" s="1">
        <v>1856.5</v>
      </c>
      <c r="D1177" s="1">
        <f t="shared" si="90"/>
        <v>4</v>
      </c>
      <c r="E1177" s="2">
        <f t="shared" si="91"/>
        <v>55</v>
      </c>
      <c r="F1177" s="3">
        <f t="shared" si="92"/>
        <v>35</v>
      </c>
      <c r="G1177" s="2">
        <v>1</v>
      </c>
      <c r="H1177" s="2">
        <f t="shared" si="94"/>
        <v>35</v>
      </c>
      <c r="I1177" s="2">
        <f t="shared" si="93"/>
        <v>5</v>
      </c>
    </row>
    <row r="1178" spans="1:9" x14ac:dyDescent="0.25">
      <c r="A1178" s="14">
        <v>36580</v>
      </c>
      <c r="B1178" s="14">
        <v>36663</v>
      </c>
      <c r="C1178" s="1">
        <v>1867</v>
      </c>
      <c r="D1178" s="1">
        <f t="shared" si="90"/>
        <v>4</v>
      </c>
      <c r="E1178" s="2">
        <f t="shared" si="91"/>
        <v>83</v>
      </c>
      <c r="F1178" s="3">
        <f t="shared" si="92"/>
        <v>28</v>
      </c>
      <c r="G1178" s="2">
        <v>1</v>
      </c>
      <c r="H1178" s="2">
        <f t="shared" si="94"/>
        <v>28</v>
      </c>
      <c r="I1178" s="2">
        <f t="shared" si="93"/>
        <v>7</v>
      </c>
    </row>
    <row r="1179" spans="1:9" x14ac:dyDescent="0.25">
      <c r="A1179" s="14">
        <v>36580</v>
      </c>
      <c r="B1179" s="14">
        <v>36670</v>
      </c>
      <c r="C1179" s="1">
        <v>1868</v>
      </c>
      <c r="D1179" s="1">
        <f t="shared" si="90"/>
        <v>4</v>
      </c>
      <c r="E1179" s="2">
        <f t="shared" si="91"/>
        <v>90</v>
      </c>
      <c r="F1179" s="3">
        <f t="shared" si="92"/>
        <v>7</v>
      </c>
      <c r="G1179" s="2">
        <v>1</v>
      </c>
      <c r="H1179" s="2">
        <f t="shared" si="94"/>
        <v>7</v>
      </c>
      <c r="I1179" s="2">
        <f t="shared" si="93"/>
        <v>0</v>
      </c>
    </row>
    <row r="1180" spans="1:9" x14ac:dyDescent="0.25">
      <c r="A1180" s="14">
        <v>36580</v>
      </c>
      <c r="B1180" s="14">
        <v>36698</v>
      </c>
      <c r="C1180" s="1">
        <v>1876</v>
      </c>
      <c r="D1180" s="1">
        <f t="shared" si="90"/>
        <v>4</v>
      </c>
      <c r="E1180" s="2">
        <f t="shared" si="91"/>
        <v>118</v>
      </c>
      <c r="F1180" s="3">
        <f t="shared" si="92"/>
        <v>28</v>
      </c>
      <c r="G1180" s="2">
        <v>1</v>
      </c>
      <c r="H1180" s="2">
        <f t="shared" si="94"/>
        <v>28</v>
      </c>
      <c r="I1180" s="2">
        <f t="shared" si="93"/>
        <v>3</v>
      </c>
    </row>
    <row r="1181" spans="1:9" x14ac:dyDescent="0.25">
      <c r="A1181" s="14">
        <v>36580</v>
      </c>
      <c r="B1181" s="14">
        <v>36726</v>
      </c>
      <c r="C1181" s="1">
        <v>1884</v>
      </c>
      <c r="D1181" s="1">
        <f t="shared" si="90"/>
        <v>4</v>
      </c>
      <c r="E1181" s="2">
        <f t="shared" si="91"/>
        <v>146</v>
      </c>
      <c r="F1181" s="3">
        <f t="shared" si="92"/>
        <v>28</v>
      </c>
      <c r="G1181" s="2">
        <v>1</v>
      </c>
      <c r="H1181" s="2">
        <f t="shared" si="94"/>
        <v>28</v>
      </c>
      <c r="I1181" s="2">
        <f t="shared" si="93"/>
        <v>5</v>
      </c>
    </row>
    <row r="1182" spans="1:9" x14ac:dyDescent="0.25">
      <c r="A1182" s="14">
        <v>36580</v>
      </c>
      <c r="B1182" s="14">
        <v>36754</v>
      </c>
      <c r="C1182" s="1">
        <v>1891.25</v>
      </c>
      <c r="D1182" s="1">
        <f t="shared" si="90"/>
        <v>4</v>
      </c>
      <c r="E1182" s="2">
        <f t="shared" si="91"/>
        <v>174</v>
      </c>
      <c r="F1182" s="3">
        <f t="shared" si="92"/>
        <v>28</v>
      </c>
      <c r="G1182" s="2">
        <v>1</v>
      </c>
      <c r="H1182" s="2">
        <f t="shared" si="94"/>
        <v>28</v>
      </c>
      <c r="I1182" s="2">
        <f t="shared" si="93"/>
        <v>8</v>
      </c>
    </row>
    <row r="1183" spans="1:9" x14ac:dyDescent="0.25">
      <c r="A1183" s="14">
        <v>36580</v>
      </c>
      <c r="B1183" s="14">
        <v>36789</v>
      </c>
      <c r="C1183" s="1">
        <v>1898.5</v>
      </c>
      <c r="D1183" s="1">
        <f t="shared" si="90"/>
        <v>4</v>
      </c>
      <c r="E1183" s="2">
        <f t="shared" si="91"/>
        <v>209</v>
      </c>
      <c r="F1183" s="3">
        <f t="shared" si="92"/>
        <v>35</v>
      </c>
      <c r="G1183" s="2">
        <v>1</v>
      </c>
      <c r="H1183" s="2">
        <f t="shared" si="94"/>
        <v>35</v>
      </c>
      <c r="I1183" s="2">
        <f t="shared" si="93"/>
        <v>4</v>
      </c>
    </row>
    <row r="1184" spans="1:9" x14ac:dyDescent="0.25">
      <c r="A1184" s="14">
        <v>36580</v>
      </c>
      <c r="B1184" s="14">
        <v>36817</v>
      </c>
      <c r="C1184" s="1">
        <v>1904.5</v>
      </c>
      <c r="D1184" s="1">
        <f t="shared" si="90"/>
        <v>4</v>
      </c>
      <c r="E1184" s="2">
        <f t="shared" si="91"/>
        <v>237</v>
      </c>
      <c r="F1184" s="3">
        <f t="shared" si="92"/>
        <v>28</v>
      </c>
      <c r="G1184" s="2">
        <v>1</v>
      </c>
      <c r="H1184" s="2">
        <f t="shared" si="94"/>
        <v>28</v>
      </c>
      <c r="I1184" s="2">
        <f t="shared" si="93"/>
        <v>6</v>
      </c>
    </row>
    <row r="1185" spans="1:9" x14ac:dyDescent="0.25">
      <c r="A1185" s="14">
        <v>36580</v>
      </c>
      <c r="B1185" s="14">
        <v>36845</v>
      </c>
      <c r="C1185" s="1">
        <v>1910.25</v>
      </c>
      <c r="D1185" s="1">
        <f t="shared" si="90"/>
        <v>4</v>
      </c>
      <c r="E1185" s="2">
        <f t="shared" si="91"/>
        <v>265</v>
      </c>
      <c r="F1185" s="3">
        <f t="shared" si="92"/>
        <v>28</v>
      </c>
      <c r="G1185" s="2">
        <v>1</v>
      </c>
      <c r="H1185" s="2">
        <f t="shared" si="94"/>
        <v>28</v>
      </c>
      <c r="I1185" s="2">
        <f t="shared" si="93"/>
        <v>9</v>
      </c>
    </row>
    <row r="1186" spans="1:9" x14ac:dyDescent="0.25">
      <c r="A1186" s="14">
        <v>36580</v>
      </c>
      <c r="B1186" s="14">
        <v>36880</v>
      </c>
      <c r="C1186" s="1">
        <v>1916</v>
      </c>
      <c r="D1186" s="1">
        <f t="shared" si="90"/>
        <v>4</v>
      </c>
      <c r="E1186" s="2">
        <f t="shared" si="91"/>
        <v>300</v>
      </c>
      <c r="F1186" s="3">
        <f t="shared" si="92"/>
        <v>35</v>
      </c>
      <c r="G1186" s="2">
        <v>1</v>
      </c>
      <c r="H1186" s="2">
        <f t="shared" si="94"/>
        <v>35</v>
      </c>
      <c r="I1186" s="2">
        <f t="shared" si="93"/>
        <v>4</v>
      </c>
    </row>
    <row r="1187" spans="1:9" x14ac:dyDescent="0.25">
      <c r="A1187" s="14">
        <v>36580</v>
      </c>
      <c r="B1187" s="14">
        <v>36908</v>
      </c>
      <c r="C1187" s="1">
        <v>1918.75</v>
      </c>
      <c r="D1187" s="1">
        <f t="shared" si="90"/>
        <v>4</v>
      </c>
      <c r="E1187" s="2">
        <f t="shared" si="91"/>
        <v>328</v>
      </c>
      <c r="F1187" s="3">
        <f t="shared" si="92"/>
        <v>28</v>
      </c>
      <c r="G1187" s="2">
        <v>1</v>
      </c>
      <c r="H1187" s="2">
        <f t="shared" si="94"/>
        <v>28</v>
      </c>
      <c r="I1187" s="2">
        <f t="shared" si="93"/>
        <v>7</v>
      </c>
    </row>
    <row r="1188" spans="1:9" x14ac:dyDescent="0.25">
      <c r="A1188" s="14">
        <v>36580</v>
      </c>
      <c r="B1188" s="14">
        <v>36943</v>
      </c>
      <c r="C1188" s="1">
        <v>1921.5</v>
      </c>
      <c r="D1188" s="1">
        <f t="shared" si="90"/>
        <v>4</v>
      </c>
      <c r="E1188" s="2">
        <f t="shared" si="91"/>
        <v>363</v>
      </c>
      <c r="F1188" s="3">
        <f t="shared" si="92"/>
        <v>35</v>
      </c>
      <c r="G1188" s="2">
        <v>1</v>
      </c>
      <c r="H1188" s="2">
        <f t="shared" si="94"/>
        <v>35</v>
      </c>
      <c r="I1188" s="2">
        <f t="shared" si="93"/>
        <v>3</v>
      </c>
    </row>
    <row r="1189" spans="1:9" x14ac:dyDescent="0.25">
      <c r="A1189" s="14">
        <v>36580</v>
      </c>
      <c r="B1189" s="14">
        <v>36971</v>
      </c>
      <c r="C1189" s="1">
        <v>1924</v>
      </c>
      <c r="D1189" s="1">
        <f t="shared" si="90"/>
        <v>4</v>
      </c>
      <c r="E1189" s="2">
        <f t="shared" si="91"/>
        <v>391</v>
      </c>
      <c r="F1189" s="3">
        <f t="shared" si="92"/>
        <v>28</v>
      </c>
      <c r="G1189" s="2">
        <v>1</v>
      </c>
      <c r="H1189" s="2">
        <f t="shared" si="94"/>
        <v>28</v>
      </c>
      <c r="I1189" s="2">
        <f t="shared" si="93"/>
        <v>3</v>
      </c>
    </row>
    <row r="1190" spans="1:9" x14ac:dyDescent="0.25">
      <c r="A1190" s="14">
        <v>36580</v>
      </c>
      <c r="B1190" s="14">
        <v>36999</v>
      </c>
      <c r="C1190" s="1">
        <v>1926</v>
      </c>
      <c r="D1190" s="1">
        <f t="shared" si="90"/>
        <v>4</v>
      </c>
      <c r="E1190" s="2">
        <f t="shared" si="91"/>
        <v>419</v>
      </c>
      <c r="F1190" s="3">
        <f t="shared" si="92"/>
        <v>28</v>
      </c>
      <c r="G1190" s="2">
        <v>1</v>
      </c>
      <c r="H1190" s="2">
        <f t="shared" si="94"/>
        <v>28</v>
      </c>
      <c r="I1190" s="2">
        <f t="shared" si="93"/>
        <v>6</v>
      </c>
    </row>
    <row r="1191" spans="1:9" x14ac:dyDescent="0.25">
      <c r="A1191" s="14">
        <v>36580</v>
      </c>
      <c r="B1191" s="14">
        <v>37027</v>
      </c>
      <c r="C1191" s="1">
        <v>1927.75</v>
      </c>
      <c r="D1191" s="1">
        <f t="shared" si="90"/>
        <v>4</v>
      </c>
      <c r="E1191" s="2">
        <f t="shared" si="91"/>
        <v>447</v>
      </c>
      <c r="F1191" s="3">
        <f t="shared" si="92"/>
        <v>28</v>
      </c>
      <c r="G1191" s="2">
        <v>1</v>
      </c>
      <c r="H1191" s="2">
        <f t="shared" si="94"/>
        <v>28</v>
      </c>
      <c r="I1191" s="2">
        <f t="shared" si="93"/>
        <v>8</v>
      </c>
    </row>
    <row r="1192" spans="1:9" x14ac:dyDescent="0.25">
      <c r="A1192" s="14">
        <v>36580</v>
      </c>
      <c r="B1192" s="14">
        <v>37062</v>
      </c>
      <c r="C1192" s="1">
        <v>1929</v>
      </c>
      <c r="D1192" s="1">
        <f t="shared" si="90"/>
        <v>4</v>
      </c>
      <c r="E1192" s="2">
        <f t="shared" si="91"/>
        <v>482</v>
      </c>
      <c r="F1192" s="3">
        <f t="shared" si="92"/>
        <v>35</v>
      </c>
      <c r="G1192" s="2">
        <v>1</v>
      </c>
      <c r="H1192" s="2">
        <f t="shared" si="94"/>
        <v>35</v>
      </c>
      <c r="I1192" s="2">
        <f t="shared" si="93"/>
        <v>4</v>
      </c>
    </row>
    <row r="1193" spans="1:9" x14ac:dyDescent="0.25">
      <c r="A1193" s="14">
        <v>36580</v>
      </c>
      <c r="B1193" s="14">
        <v>37090</v>
      </c>
      <c r="C1193" s="1">
        <v>1930.25</v>
      </c>
      <c r="D1193" s="1">
        <f t="shared" si="90"/>
        <v>4</v>
      </c>
      <c r="E1193" s="2">
        <f t="shared" si="91"/>
        <v>510</v>
      </c>
      <c r="F1193" s="3">
        <f t="shared" si="92"/>
        <v>28</v>
      </c>
      <c r="G1193" s="2">
        <v>1</v>
      </c>
      <c r="H1193" s="2">
        <f t="shared" si="94"/>
        <v>28</v>
      </c>
      <c r="I1193" s="2">
        <f t="shared" si="93"/>
        <v>6</v>
      </c>
    </row>
    <row r="1194" spans="1:9" x14ac:dyDescent="0.25">
      <c r="A1194" s="14">
        <v>36580</v>
      </c>
      <c r="B1194" s="14">
        <v>37118</v>
      </c>
      <c r="C1194" s="1">
        <v>1931.5</v>
      </c>
      <c r="D1194" s="1">
        <f t="shared" si="90"/>
        <v>4</v>
      </c>
      <c r="E1194" s="2">
        <f t="shared" si="91"/>
        <v>538</v>
      </c>
      <c r="F1194" s="3">
        <f t="shared" si="92"/>
        <v>28</v>
      </c>
      <c r="G1194" s="2">
        <v>1</v>
      </c>
      <c r="H1194" s="2">
        <f t="shared" si="94"/>
        <v>28</v>
      </c>
      <c r="I1194" s="2">
        <f t="shared" si="93"/>
        <v>9</v>
      </c>
    </row>
    <row r="1195" spans="1:9" x14ac:dyDescent="0.25">
      <c r="A1195" s="14">
        <v>36580</v>
      </c>
      <c r="B1195" s="14">
        <v>37153</v>
      </c>
      <c r="C1195" s="1">
        <v>1932.75</v>
      </c>
      <c r="D1195" s="1">
        <f t="shared" si="90"/>
        <v>4</v>
      </c>
      <c r="E1195" s="2">
        <f t="shared" si="91"/>
        <v>573</v>
      </c>
      <c r="F1195" s="3">
        <f t="shared" si="92"/>
        <v>35</v>
      </c>
      <c r="G1195" s="2">
        <v>1</v>
      </c>
      <c r="H1195" s="2">
        <f t="shared" si="94"/>
        <v>35</v>
      </c>
      <c r="I1195" s="2">
        <f t="shared" si="93"/>
        <v>5</v>
      </c>
    </row>
    <row r="1196" spans="1:9" x14ac:dyDescent="0.25">
      <c r="A1196" s="14">
        <v>36580</v>
      </c>
      <c r="B1196" s="14">
        <v>37181</v>
      </c>
      <c r="C1196" s="1">
        <v>1934</v>
      </c>
      <c r="D1196" s="1">
        <f t="shared" si="90"/>
        <v>4</v>
      </c>
      <c r="E1196" s="2">
        <f t="shared" si="91"/>
        <v>601</v>
      </c>
      <c r="F1196" s="3">
        <f t="shared" si="92"/>
        <v>28</v>
      </c>
      <c r="G1196" s="2">
        <v>1</v>
      </c>
      <c r="H1196" s="2">
        <f t="shared" si="94"/>
        <v>28</v>
      </c>
      <c r="I1196" s="2">
        <f t="shared" si="93"/>
        <v>7</v>
      </c>
    </row>
    <row r="1197" spans="1:9" x14ac:dyDescent="0.25">
      <c r="A1197" s="14">
        <v>36580</v>
      </c>
      <c r="B1197" s="14">
        <v>37216</v>
      </c>
      <c r="C1197" s="1">
        <v>1935.25</v>
      </c>
      <c r="D1197" s="4">
        <f t="shared" si="90"/>
        <v>4</v>
      </c>
      <c r="E1197" s="5">
        <f t="shared" si="91"/>
        <v>636</v>
      </c>
      <c r="F1197" s="6">
        <f t="shared" si="92"/>
        <v>35</v>
      </c>
      <c r="G1197" s="2">
        <v>1</v>
      </c>
      <c r="H1197" s="5">
        <f t="shared" si="94"/>
        <v>35</v>
      </c>
      <c r="I1197" s="2">
        <f t="shared" si="93"/>
        <v>3</v>
      </c>
    </row>
    <row r="1198" spans="1:9" x14ac:dyDescent="0.25">
      <c r="A1198" s="14">
        <v>36580</v>
      </c>
      <c r="B1198" s="14">
        <v>37244</v>
      </c>
      <c r="C1198" s="1">
        <v>1936.5</v>
      </c>
      <c r="D1198" s="1">
        <f t="shared" si="90"/>
        <v>4</v>
      </c>
      <c r="E1198" s="2">
        <f t="shared" si="91"/>
        <v>664</v>
      </c>
      <c r="F1198" s="3">
        <f t="shared" si="92"/>
        <v>28</v>
      </c>
      <c r="G1198" s="2">
        <v>1</v>
      </c>
      <c r="H1198" s="2">
        <f t="shared" si="94"/>
        <v>28</v>
      </c>
      <c r="I1198" s="2">
        <f t="shared" si="93"/>
        <v>5</v>
      </c>
    </row>
    <row r="1199" spans="1:9" x14ac:dyDescent="0.25">
      <c r="A1199" s="14">
        <v>36580</v>
      </c>
      <c r="B1199" s="14">
        <v>37272</v>
      </c>
      <c r="C1199" s="1">
        <v>1937.25</v>
      </c>
      <c r="D1199" s="1">
        <f t="shared" si="90"/>
        <v>4</v>
      </c>
      <c r="E1199" s="2">
        <f t="shared" si="91"/>
        <v>692</v>
      </c>
      <c r="F1199" s="3">
        <f t="shared" si="92"/>
        <v>28</v>
      </c>
      <c r="G1199" s="2">
        <v>1</v>
      </c>
      <c r="H1199" s="2">
        <f t="shared" si="94"/>
        <v>28</v>
      </c>
      <c r="I1199" s="2">
        <f t="shared" si="93"/>
        <v>8</v>
      </c>
    </row>
    <row r="1200" spans="1:9" x14ac:dyDescent="0.25">
      <c r="A1200" s="14">
        <v>36580</v>
      </c>
      <c r="B1200" s="14">
        <v>37307</v>
      </c>
      <c r="C1200" s="1">
        <v>1938</v>
      </c>
      <c r="D1200" s="1">
        <f t="shared" si="90"/>
        <v>4</v>
      </c>
      <c r="E1200" s="2">
        <f t="shared" si="91"/>
        <v>727</v>
      </c>
      <c r="F1200" s="3">
        <f t="shared" si="92"/>
        <v>35</v>
      </c>
      <c r="G1200" s="2">
        <v>1</v>
      </c>
      <c r="H1200" s="2">
        <f t="shared" si="94"/>
        <v>35</v>
      </c>
      <c r="I1200" s="2">
        <f t="shared" si="93"/>
        <v>4</v>
      </c>
    </row>
    <row r="1201" spans="1:9" x14ac:dyDescent="0.25">
      <c r="A1201" s="14">
        <v>36580</v>
      </c>
      <c r="B1201" s="14">
        <v>37335</v>
      </c>
      <c r="C1201" s="1">
        <v>1938.75</v>
      </c>
      <c r="D1201" s="1">
        <f t="shared" si="90"/>
        <v>4</v>
      </c>
      <c r="E1201" s="2">
        <f t="shared" si="91"/>
        <v>755</v>
      </c>
      <c r="F1201" s="3">
        <f t="shared" si="92"/>
        <v>28</v>
      </c>
      <c r="G1201" s="2">
        <v>1</v>
      </c>
      <c r="H1201" s="2">
        <f t="shared" si="94"/>
        <v>28</v>
      </c>
      <c r="I1201" s="2">
        <f t="shared" si="93"/>
        <v>4</v>
      </c>
    </row>
    <row r="1202" spans="1:9" x14ac:dyDescent="0.25">
      <c r="A1202" s="14">
        <v>36580</v>
      </c>
      <c r="B1202" s="14">
        <v>37363</v>
      </c>
      <c r="C1202" s="1">
        <v>1939.5</v>
      </c>
      <c r="D1202" s="1">
        <f t="shared" si="90"/>
        <v>4</v>
      </c>
      <c r="E1202" s="2">
        <f t="shared" si="91"/>
        <v>783</v>
      </c>
      <c r="F1202" s="3">
        <f t="shared" si="92"/>
        <v>28</v>
      </c>
      <c r="G1202" s="2">
        <v>1</v>
      </c>
      <c r="H1202" s="2">
        <f t="shared" si="94"/>
        <v>28</v>
      </c>
      <c r="I1202" s="2">
        <f t="shared" si="93"/>
        <v>7</v>
      </c>
    </row>
    <row r="1203" spans="1:9" x14ac:dyDescent="0.25">
      <c r="A1203" s="14">
        <v>36580</v>
      </c>
      <c r="B1203" s="14">
        <v>37391</v>
      </c>
      <c r="C1203" s="1">
        <v>1940</v>
      </c>
      <c r="D1203" s="1">
        <f t="shared" si="90"/>
        <v>4</v>
      </c>
      <c r="E1203" s="2">
        <f t="shared" si="91"/>
        <v>811</v>
      </c>
      <c r="F1203" s="3">
        <f t="shared" si="92"/>
        <v>28</v>
      </c>
      <c r="G1203" s="2">
        <v>1</v>
      </c>
      <c r="H1203" s="2">
        <f t="shared" si="94"/>
        <v>28</v>
      </c>
      <c r="I1203" s="2">
        <f t="shared" si="93"/>
        <v>9</v>
      </c>
    </row>
    <row r="1204" spans="1:9" x14ac:dyDescent="0.25">
      <c r="A1204" s="14">
        <v>36581</v>
      </c>
      <c r="B1204" s="14">
        <v>36585</v>
      </c>
      <c r="C1204" s="1">
        <v>1793</v>
      </c>
      <c r="D1204" s="1">
        <f t="shared" si="90"/>
        <v>3</v>
      </c>
      <c r="E1204" s="2">
        <f t="shared" si="91"/>
        <v>4</v>
      </c>
      <c r="F1204" s="3">
        <f t="shared" si="92"/>
        <v>-805</v>
      </c>
      <c r="G1204" s="2">
        <v>1</v>
      </c>
      <c r="H1204" s="2">
        <f t="shared" si="94"/>
        <v>-805</v>
      </c>
      <c r="I1204" s="2">
        <f t="shared" si="93"/>
        <v>-4</v>
      </c>
    </row>
    <row r="1205" spans="1:9" x14ac:dyDescent="0.25">
      <c r="A1205" s="14">
        <v>36581</v>
      </c>
      <c r="B1205" s="14">
        <v>36600</v>
      </c>
      <c r="C1205" s="1">
        <v>1799.5</v>
      </c>
      <c r="D1205" s="1">
        <f t="shared" si="90"/>
        <v>4</v>
      </c>
      <c r="E1205" s="2">
        <f t="shared" si="91"/>
        <v>19</v>
      </c>
      <c r="F1205" s="3">
        <f t="shared" si="92"/>
        <v>14</v>
      </c>
      <c r="G1205" s="2">
        <v>1</v>
      </c>
      <c r="H1205" s="2">
        <f t="shared" si="94"/>
        <v>14</v>
      </c>
      <c r="I1205" s="2">
        <f t="shared" si="93"/>
        <v>10</v>
      </c>
    </row>
    <row r="1206" spans="1:9" x14ac:dyDescent="0.25">
      <c r="A1206" s="14">
        <v>36581</v>
      </c>
      <c r="B1206" s="14">
        <v>36602</v>
      </c>
      <c r="C1206" s="1">
        <v>1800</v>
      </c>
      <c r="D1206" s="1">
        <f t="shared" si="90"/>
        <v>6</v>
      </c>
      <c r="E1206" s="2">
        <f t="shared" si="91"/>
        <v>21</v>
      </c>
      <c r="F1206" s="3">
        <f t="shared" si="92"/>
        <v>0</v>
      </c>
      <c r="G1206" s="2">
        <v>1</v>
      </c>
      <c r="H1206" s="2">
        <f t="shared" si="94"/>
        <v>0</v>
      </c>
      <c r="I1206" s="2">
        <f t="shared" si="93"/>
        <v>8</v>
      </c>
    </row>
    <row r="1207" spans="1:9" x14ac:dyDescent="0.25">
      <c r="A1207" s="14">
        <v>36581</v>
      </c>
      <c r="B1207" s="14">
        <v>36635</v>
      </c>
      <c r="C1207" s="1">
        <v>1814</v>
      </c>
      <c r="D1207" s="1">
        <f t="shared" si="90"/>
        <v>4</v>
      </c>
      <c r="E1207" s="2">
        <f t="shared" si="91"/>
        <v>54</v>
      </c>
      <c r="F1207" s="3">
        <f t="shared" si="92"/>
        <v>35</v>
      </c>
      <c r="G1207" s="2">
        <v>1</v>
      </c>
      <c r="H1207" s="2">
        <f t="shared" si="94"/>
        <v>35</v>
      </c>
      <c r="I1207" s="2">
        <f t="shared" si="93"/>
        <v>6</v>
      </c>
    </row>
    <row r="1208" spans="1:9" x14ac:dyDescent="0.25">
      <c r="A1208" s="14">
        <v>36581</v>
      </c>
      <c r="B1208" s="14">
        <v>36663</v>
      </c>
      <c r="C1208" s="1">
        <v>1824.5</v>
      </c>
      <c r="D1208" s="1">
        <f t="shared" si="90"/>
        <v>4</v>
      </c>
      <c r="E1208" s="2">
        <f t="shared" si="91"/>
        <v>82</v>
      </c>
      <c r="F1208" s="3">
        <f t="shared" si="92"/>
        <v>28</v>
      </c>
      <c r="G1208" s="2">
        <v>1</v>
      </c>
      <c r="H1208" s="2">
        <f t="shared" si="94"/>
        <v>28</v>
      </c>
      <c r="I1208" s="2">
        <f t="shared" si="93"/>
        <v>8</v>
      </c>
    </row>
    <row r="1209" spans="1:9" x14ac:dyDescent="0.25">
      <c r="A1209" s="14">
        <v>36581</v>
      </c>
      <c r="B1209" s="14">
        <v>36671</v>
      </c>
      <c r="C1209" s="1">
        <v>1826</v>
      </c>
      <c r="D1209" s="1">
        <f t="shared" si="90"/>
        <v>5</v>
      </c>
      <c r="E1209" s="2">
        <f t="shared" si="91"/>
        <v>90</v>
      </c>
      <c r="F1209" s="3">
        <f t="shared" si="92"/>
        <v>7</v>
      </c>
      <c r="G1209" s="2">
        <v>1</v>
      </c>
      <c r="H1209" s="2">
        <f t="shared" si="94"/>
        <v>7</v>
      </c>
      <c r="I1209" s="2">
        <f t="shared" si="93"/>
        <v>0</v>
      </c>
    </row>
    <row r="1210" spans="1:9" x14ac:dyDescent="0.25">
      <c r="A1210" s="14">
        <v>36581</v>
      </c>
      <c r="B1210" s="14">
        <v>36698</v>
      </c>
      <c r="C1210" s="1">
        <v>1834.5</v>
      </c>
      <c r="D1210" s="1">
        <f t="shared" si="90"/>
        <v>4</v>
      </c>
      <c r="E1210" s="2">
        <f t="shared" si="91"/>
        <v>117</v>
      </c>
      <c r="F1210" s="3">
        <f t="shared" si="92"/>
        <v>28</v>
      </c>
      <c r="G1210" s="2">
        <v>1</v>
      </c>
      <c r="H1210" s="2">
        <f t="shared" si="94"/>
        <v>28</v>
      </c>
      <c r="I1210" s="2">
        <f t="shared" si="93"/>
        <v>4</v>
      </c>
    </row>
    <row r="1211" spans="1:9" x14ac:dyDescent="0.25">
      <c r="A1211" s="14">
        <v>36581</v>
      </c>
      <c r="B1211" s="14">
        <v>36726</v>
      </c>
      <c r="C1211" s="1">
        <v>1843.25</v>
      </c>
      <c r="D1211" s="1">
        <f t="shared" si="90"/>
        <v>4</v>
      </c>
      <c r="E1211" s="2">
        <f t="shared" si="91"/>
        <v>145</v>
      </c>
      <c r="F1211" s="3">
        <f t="shared" si="92"/>
        <v>28</v>
      </c>
      <c r="G1211" s="2">
        <v>1</v>
      </c>
      <c r="H1211" s="2">
        <f t="shared" si="94"/>
        <v>28</v>
      </c>
      <c r="I1211" s="2">
        <f t="shared" si="93"/>
        <v>6</v>
      </c>
    </row>
    <row r="1212" spans="1:9" x14ac:dyDescent="0.25">
      <c r="A1212" s="14">
        <v>36581</v>
      </c>
      <c r="B1212" s="14">
        <v>36754</v>
      </c>
      <c r="C1212" s="1">
        <v>1851.25</v>
      </c>
      <c r="D1212" s="1">
        <f t="shared" si="90"/>
        <v>4</v>
      </c>
      <c r="E1212" s="2">
        <f t="shared" si="91"/>
        <v>173</v>
      </c>
      <c r="F1212" s="3">
        <f t="shared" si="92"/>
        <v>28</v>
      </c>
      <c r="G1212" s="2">
        <v>1</v>
      </c>
      <c r="H1212" s="2">
        <f t="shared" si="94"/>
        <v>28</v>
      </c>
      <c r="I1212" s="2">
        <f t="shared" si="93"/>
        <v>9</v>
      </c>
    </row>
    <row r="1213" spans="1:9" x14ac:dyDescent="0.25">
      <c r="A1213" s="14">
        <v>36581</v>
      </c>
      <c r="B1213" s="14">
        <v>36789</v>
      </c>
      <c r="C1213" s="1">
        <v>1859</v>
      </c>
      <c r="D1213" s="1">
        <f t="shared" si="90"/>
        <v>4</v>
      </c>
      <c r="E1213" s="2">
        <f t="shared" si="91"/>
        <v>208</v>
      </c>
      <c r="F1213" s="3">
        <f t="shared" si="92"/>
        <v>35</v>
      </c>
      <c r="G1213" s="2">
        <v>1</v>
      </c>
      <c r="H1213" s="2">
        <f t="shared" si="94"/>
        <v>35</v>
      </c>
      <c r="I1213" s="2">
        <f t="shared" si="93"/>
        <v>5</v>
      </c>
    </row>
    <row r="1214" spans="1:9" x14ac:dyDescent="0.25">
      <c r="A1214" s="14">
        <v>36581</v>
      </c>
      <c r="B1214" s="14">
        <v>36817</v>
      </c>
      <c r="C1214" s="1">
        <v>1865</v>
      </c>
      <c r="D1214" s="1">
        <f t="shared" si="90"/>
        <v>4</v>
      </c>
      <c r="E1214" s="2">
        <f t="shared" si="91"/>
        <v>236</v>
      </c>
      <c r="F1214" s="3">
        <f t="shared" si="92"/>
        <v>28</v>
      </c>
      <c r="G1214" s="2">
        <v>1</v>
      </c>
      <c r="H1214" s="2">
        <f t="shared" si="94"/>
        <v>28</v>
      </c>
      <c r="I1214" s="2">
        <f t="shared" si="93"/>
        <v>7</v>
      </c>
    </row>
    <row r="1215" spans="1:9" x14ac:dyDescent="0.25">
      <c r="A1215" s="14">
        <v>36581</v>
      </c>
      <c r="B1215" s="14">
        <v>36845</v>
      </c>
      <c r="C1215" s="1">
        <v>1871</v>
      </c>
      <c r="D1215" s="1">
        <f t="shared" si="90"/>
        <v>4</v>
      </c>
      <c r="E1215" s="2">
        <f t="shared" si="91"/>
        <v>264</v>
      </c>
      <c r="F1215" s="3">
        <f t="shared" si="92"/>
        <v>28</v>
      </c>
      <c r="G1215" s="2">
        <v>1</v>
      </c>
      <c r="H1215" s="2">
        <f t="shared" si="94"/>
        <v>28</v>
      </c>
      <c r="I1215" s="2">
        <f t="shared" si="93"/>
        <v>10</v>
      </c>
    </row>
    <row r="1216" spans="1:9" x14ac:dyDescent="0.25">
      <c r="A1216" s="14">
        <v>36581</v>
      </c>
      <c r="B1216" s="14">
        <v>36880</v>
      </c>
      <c r="C1216" s="1">
        <v>1877</v>
      </c>
      <c r="D1216" s="1">
        <f t="shared" si="90"/>
        <v>4</v>
      </c>
      <c r="E1216" s="2">
        <f t="shared" si="91"/>
        <v>299</v>
      </c>
      <c r="F1216" s="3">
        <f t="shared" si="92"/>
        <v>35</v>
      </c>
      <c r="G1216" s="2">
        <v>1</v>
      </c>
      <c r="H1216" s="2">
        <f t="shared" si="94"/>
        <v>35</v>
      </c>
      <c r="I1216" s="2">
        <f t="shared" si="93"/>
        <v>5</v>
      </c>
    </row>
    <row r="1217" spans="1:9" x14ac:dyDescent="0.25">
      <c r="A1217" s="14">
        <v>36581</v>
      </c>
      <c r="B1217" s="14">
        <v>36908</v>
      </c>
      <c r="C1217" s="1">
        <v>1879.75</v>
      </c>
      <c r="D1217" s="1">
        <f t="shared" si="90"/>
        <v>4</v>
      </c>
      <c r="E1217" s="2">
        <f t="shared" si="91"/>
        <v>327</v>
      </c>
      <c r="F1217" s="3">
        <f t="shared" si="92"/>
        <v>28</v>
      </c>
      <c r="G1217" s="2">
        <v>1</v>
      </c>
      <c r="H1217" s="2">
        <f t="shared" si="94"/>
        <v>28</v>
      </c>
      <c r="I1217" s="2">
        <f t="shared" si="93"/>
        <v>8</v>
      </c>
    </row>
    <row r="1218" spans="1:9" x14ac:dyDescent="0.25">
      <c r="A1218" s="14">
        <v>36581</v>
      </c>
      <c r="B1218" s="14">
        <v>36943</v>
      </c>
      <c r="C1218" s="1">
        <v>1882.5</v>
      </c>
      <c r="D1218" s="1">
        <f t="shared" ref="D1218:D1281" si="95">WEEKDAY(B1218)</f>
        <v>4</v>
      </c>
      <c r="E1218" s="2">
        <f t="shared" ref="E1218:E1281" si="96">B1218-A1218</f>
        <v>362</v>
      </c>
      <c r="F1218" s="3">
        <f t="shared" si="92"/>
        <v>35</v>
      </c>
      <c r="G1218" s="2">
        <v>1</v>
      </c>
      <c r="H1218" s="2">
        <f t="shared" si="94"/>
        <v>35</v>
      </c>
      <c r="I1218" s="2">
        <f t="shared" si="93"/>
        <v>4</v>
      </c>
    </row>
    <row r="1219" spans="1:9" x14ac:dyDescent="0.25">
      <c r="A1219" s="14">
        <v>36581</v>
      </c>
      <c r="B1219" s="14">
        <v>36971</v>
      </c>
      <c r="C1219" s="1">
        <v>1885.25</v>
      </c>
      <c r="D1219" s="1">
        <f t="shared" si="95"/>
        <v>4</v>
      </c>
      <c r="E1219" s="2">
        <f t="shared" si="96"/>
        <v>390</v>
      </c>
      <c r="F1219" s="3">
        <f t="shared" ref="F1219:F1282" si="97">B1219-B1218+(D1218-D1219)</f>
        <v>28</v>
      </c>
      <c r="G1219" s="2">
        <v>1</v>
      </c>
      <c r="H1219" s="2">
        <f t="shared" si="94"/>
        <v>28</v>
      </c>
      <c r="I1219" s="2">
        <f t="shared" ref="I1219:I1282" si="98">DAY(A1219)-DAY(B1219)</f>
        <v>4</v>
      </c>
    </row>
    <row r="1220" spans="1:9" x14ac:dyDescent="0.25">
      <c r="A1220" s="14">
        <v>36581</v>
      </c>
      <c r="B1220" s="14">
        <v>36999</v>
      </c>
      <c r="C1220" s="1">
        <v>1887.75</v>
      </c>
      <c r="D1220" s="1">
        <f t="shared" si="95"/>
        <v>4</v>
      </c>
      <c r="E1220" s="2">
        <f t="shared" si="96"/>
        <v>418</v>
      </c>
      <c r="F1220" s="3">
        <f t="shared" si="97"/>
        <v>28</v>
      </c>
      <c r="G1220" s="2">
        <v>1</v>
      </c>
      <c r="H1220" s="2">
        <f t="shared" ref="H1220:H1283" si="99">G1220*F1220</f>
        <v>28</v>
      </c>
      <c r="I1220" s="2">
        <f t="shared" si="98"/>
        <v>7</v>
      </c>
    </row>
    <row r="1221" spans="1:9" x14ac:dyDescent="0.25">
      <c r="A1221" s="14">
        <v>36581</v>
      </c>
      <c r="B1221" s="14">
        <v>37027</v>
      </c>
      <c r="C1221" s="1">
        <v>1890</v>
      </c>
      <c r="D1221" s="1">
        <f t="shared" si="95"/>
        <v>4</v>
      </c>
      <c r="E1221" s="2">
        <f t="shared" si="96"/>
        <v>446</v>
      </c>
      <c r="F1221" s="3">
        <f t="shared" si="97"/>
        <v>28</v>
      </c>
      <c r="G1221" s="2">
        <v>1</v>
      </c>
      <c r="H1221" s="2">
        <f t="shared" si="99"/>
        <v>28</v>
      </c>
      <c r="I1221" s="2">
        <f t="shared" si="98"/>
        <v>9</v>
      </c>
    </row>
    <row r="1222" spans="1:9" x14ac:dyDescent="0.25">
      <c r="A1222" s="14">
        <v>36581</v>
      </c>
      <c r="B1222" s="14">
        <v>37062</v>
      </c>
      <c r="C1222" s="1">
        <v>1891.5</v>
      </c>
      <c r="D1222" s="1">
        <f t="shared" si="95"/>
        <v>4</v>
      </c>
      <c r="E1222" s="2">
        <f t="shared" si="96"/>
        <v>481</v>
      </c>
      <c r="F1222" s="3">
        <f t="shared" si="97"/>
        <v>35</v>
      </c>
      <c r="G1222" s="2">
        <v>1</v>
      </c>
      <c r="H1222" s="2">
        <f t="shared" si="99"/>
        <v>35</v>
      </c>
      <c r="I1222" s="2">
        <f t="shared" si="98"/>
        <v>5</v>
      </c>
    </row>
    <row r="1223" spans="1:9" x14ac:dyDescent="0.25">
      <c r="A1223" s="14">
        <v>36581</v>
      </c>
      <c r="B1223" s="14">
        <v>37090</v>
      </c>
      <c r="C1223" s="1">
        <v>1893</v>
      </c>
      <c r="D1223" s="1">
        <f t="shared" si="95"/>
        <v>4</v>
      </c>
      <c r="E1223" s="2">
        <f t="shared" si="96"/>
        <v>509</v>
      </c>
      <c r="F1223" s="3">
        <f t="shared" si="97"/>
        <v>28</v>
      </c>
      <c r="G1223" s="2">
        <v>1</v>
      </c>
      <c r="H1223" s="2">
        <f t="shared" si="99"/>
        <v>28</v>
      </c>
      <c r="I1223" s="2">
        <f t="shared" si="98"/>
        <v>7</v>
      </c>
    </row>
    <row r="1224" spans="1:9" x14ac:dyDescent="0.25">
      <c r="A1224" s="14">
        <v>36581</v>
      </c>
      <c r="B1224" s="14">
        <v>37118</v>
      </c>
      <c r="C1224" s="1">
        <v>1894.5</v>
      </c>
      <c r="D1224" s="1">
        <f t="shared" si="95"/>
        <v>4</v>
      </c>
      <c r="E1224" s="2">
        <f t="shared" si="96"/>
        <v>537</v>
      </c>
      <c r="F1224" s="3">
        <f t="shared" si="97"/>
        <v>28</v>
      </c>
      <c r="G1224" s="2">
        <v>1</v>
      </c>
      <c r="H1224" s="2">
        <f t="shared" si="99"/>
        <v>28</v>
      </c>
      <c r="I1224" s="2">
        <f t="shared" si="98"/>
        <v>10</v>
      </c>
    </row>
    <row r="1225" spans="1:9" x14ac:dyDescent="0.25">
      <c r="A1225" s="14">
        <v>36581</v>
      </c>
      <c r="B1225" s="14">
        <v>37153</v>
      </c>
      <c r="C1225" s="1">
        <v>1896</v>
      </c>
      <c r="D1225" s="1">
        <f t="shared" si="95"/>
        <v>4</v>
      </c>
      <c r="E1225" s="2">
        <f t="shared" si="96"/>
        <v>572</v>
      </c>
      <c r="F1225" s="3">
        <f t="shared" si="97"/>
        <v>35</v>
      </c>
      <c r="G1225" s="2">
        <v>1</v>
      </c>
      <c r="H1225" s="2">
        <f t="shared" si="99"/>
        <v>35</v>
      </c>
      <c r="I1225" s="2">
        <f t="shared" si="98"/>
        <v>6</v>
      </c>
    </row>
    <row r="1226" spans="1:9" x14ac:dyDescent="0.25">
      <c r="A1226" s="14">
        <v>36581</v>
      </c>
      <c r="B1226" s="14">
        <v>37181</v>
      </c>
      <c r="C1226" s="1">
        <v>1897.5</v>
      </c>
      <c r="D1226" s="1">
        <f t="shared" si="95"/>
        <v>4</v>
      </c>
      <c r="E1226" s="2">
        <f t="shared" si="96"/>
        <v>600</v>
      </c>
      <c r="F1226" s="3">
        <f t="shared" si="97"/>
        <v>28</v>
      </c>
      <c r="G1226" s="2">
        <v>1</v>
      </c>
      <c r="H1226" s="2">
        <f t="shared" si="99"/>
        <v>28</v>
      </c>
      <c r="I1226" s="2">
        <f t="shared" si="98"/>
        <v>8</v>
      </c>
    </row>
    <row r="1227" spans="1:9" x14ac:dyDescent="0.25">
      <c r="A1227" s="14">
        <v>36581</v>
      </c>
      <c r="B1227" s="14">
        <v>37216</v>
      </c>
      <c r="C1227" s="1">
        <v>1898.75</v>
      </c>
      <c r="D1227" s="1">
        <f t="shared" si="95"/>
        <v>4</v>
      </c>
      <c r="E1227" s="2">
        <f t="shared" si="96"/>
        <v>635</v>
      </c>
      <c r="F1227" s="3">
        <f t="shared" si="97"/>
        <v>35</v>
      </c>
      <c r="G1227" s="2">
        <v>1</v>
      </c>
      <c r="H1227" s="2">
        <f t="shared" si="99"/>
        <v>35</v>
      </c>
      <c r="I1227" s="2">
        <f t="shared" si="98"/>
        <v>4</v>
      </c>
    </row>
    <row r="1228" spans="1:9" x14ac:dyDescent="0.25">
      <c r="A1228" s="14">
        <v>36581</v>
      </c>
      <c r="B1228" s="14">
        <v>37244</v>
      </c>
      <c r="C1228" s="1">
        <v>1900</v>
      </c>
      <c r="D1228" s="4">
        <f t="shared" si="95"/>
        <v>4</v>
      </c>
      <c r="E1228" s="5">
        <f t="shared" si="96"/>
        <v>663</v>
      </c>
      <c r="F1228" s="6">
        <f t="shared" si="97"/>
        <v>28</v>
      </c>
      <c r="G1228" s="2">
        <v>1</v>
      </c>
      <c r="H1228" s="5">
        <f t="shared" si="99"/>
        <v>28</v>
      </c>
      <c r="I1228" s="2">
        <f t="shared" si="98"/>
        <v>6</v>
      </c>
    </row>
    <row r="1229" spans="1:9" x14ac:dyDescent="0.25">
      <c r="A1229" s="14">
        <v>36581</v>
      </c>
      <c r="B1229" s="14">
        <v>37272</v>
      </c>
      <c r="C1229" s="1">
        <v>1900.75</v>
      </c>
      <c r="D1229" s="1">
        <f t="shared" si="95"/>
        <v>4</v>
      </c>
      <c r="E1229" s="2">
        <f t="shared" si="96"/>
        <v>691</v>
      </c>
      <c r="F1229" s="3">
        <f t="shared" si="97"/>
        <v>28</v>
      </c>
      <c r="G1229" s="2">
        <v>1</v>
      </c>
      <c r="H1229" s="2">
        <f t="shared" si="99"/>
        <v>28</v>
      </c>
      <c r="I1229" s="2">
        <f t="shared" si="98"/>
        <v>9</v>
      </c>
    </row>
    <row r="1230" spans="1:9" x14ac:dyDescent="0.25">
      <c r="A1230" s="14">
        <v>36581</v>
      </c>
      <c r="B1230" s="14">
        <v>37307</v>
      </c>
      <c r="C1230" s="1">
        <v>1901.5</v>
      </c>
      <c r="D1230" s="1">
        <f t="shared" si="95"/>
        <v>4</v>
      </c>
      <c r="E1230" s="2">
        <f t="shared" si="96"/>
        <v>726</v>
      </c>
      <c r="F1230" s="3">
        <f t="shared" si="97"/>
        <v>35</v>
      </c>
      <c r="G1230" s="2">
        <v>1</v>
      </c>
      <c r="H1230" s="2">
        <f t="shared" si="99"/>
        <v>35</v>
      </c>
      <c r="I1230" s="2">
        <f t="shared" si="98"/>
        <v>5</v>
      </c>
    </row>
    <row r="1231" spans="1:9" x14ac:dyDescent="0.25">
      <c r="A1231" s="14">
        <v>36581</v>
      </c>
      <c r="B1231" s="14">
        <v>37335</v>
      </c>
      <c r="C1231" s="1">
        <v>1902.25</v>
      </c>
      <c r="D1231" s="1">
        <f t="shared" si="95"/>
        <v>4</v>
      </c>
      <c r="E1231" s="2">
        <f t="shared" si="96"/>
        <v>754</v>
      </c>
      <c r="F1231" s="3">
        <f t="shared" si="97"/>
        <v>28</v>
      </c>
      <c r="G1231" s="2">
        <v>1</v>
      </c>
      <c r="H1231" s="2">
        <f t="shared" si="99"/>
        <v>28</v>
      </c>
      <c r="I1231" s="2">
        <f t="shared" si="98"/>
        <v>5</v>
      </c>
    </row>
    <row r="1232" spans="1:9" x14ac:dyDescent="0.25">
      <c r="A1232" s="14">
        <v>36581</v>
      </c>
      <c r="B1232" s="14">
        <v>37363</v>
      </c>
      <c r="C1232" s="1">
        <v>1903</v>
      </c>
      <c r="D1232" s="1">
        <f t="shared" si="95"/>
        <v>4</v>
      </c>
      <c r="E1232" s="2">
        <f t="shared" si="96"/>
        <v>782</v>
      </c>
      <c r="F1232" s="3">
        <f t="shared" si="97"/>
        <v>28</v>
      </c>
      <c r="G1232" s="2">
        <v>1</v>
      </c>
      <c r="H1232" s="2">
        <f t="shared" si="99"/>
        <v>28</v>
      </c>
      <c r="I1232" s="2">
        <f t="shared" si="98"/>
        <v>8</v>
      </c>
    </row>
    <row r="1233" spans="1:9" x14ac:dyDescent="0.25">
      <c r="A1233" s="14">
        <v>36581</v>
      </c>
      <c r="B1233" s="14">
        <v>37391</v>
      </c>
      <c r="C1233" s="1">
        <v>1903.75</v>
      </c>
      <c r="D1233" s="1">
        <f t="shared" si="95"/>
        <v>4</v>
      </c>
      <c r="E1233" s="2">
        <f t="shared" si="96"/>
        <v>810</v>
      </c>
      <c r="F1233" s="3">
        <f t="shared" si="97"/>
        <v>28</v>
      </c>
      <c r="G1233" s="2">
        <v>1</v>
      </c>
      <c r="H1233" s="2">
        <f t="shared" si="99"/>
        <v>28</v>
      </c>
      <c r="I1233" s="2">
        <f t="shared" si="98"/>
        <v>10</v>
      </c>
    </row>
    <row r="1234" spans="1:9" x14ac:dyDescent="0.25">
      <c r="A1234" s="14">
        <v>36584</v>
      </c>
      <c r="B1234" s="14">
        <v>36586</v>
      </c>
      <c r="C1234" s="1">
        <v>1709.5</v>
      </c>
      <c r="D1234" s="1">
        <f t="shared" si="95"/>
        <v>4</v>
      </c>
      <c r="E1234" s="2">
        <f t="shared" si="96"/>
        <v>2</v>
      </c>
      <c r="F1234" s="3">
        <f t="shared" si="97"/>
        <v>-805</v>
      </c>
      <c r="G1234" s="2">
        <v>1</v>
      </c>
      <c r="H1234" s="2">
        <f t="shared" si="99"/>
        <v>-805</v>
      </c>
      <c r="I1234" s="2">
        <f t="shared" si="98"/>
        <v>27</v>
      </c>
    </row>
    <row r="1235" spans="1:9" x14ac:dyDescent="0.25">
      <c r="A1235" s="14">
        <v>36584</v>
      </c>
      <c r="B1235" s="14">
        <v>36600</v>
      </c>
      <c r="C1235" s="1">
        <v>1715.5</v>
      </c>
      <c r="D1235" s="1">
        <f t="shared" si="95"/>
        <v>4</v>
      </c>
      <c r="E1235" s="2">
        <f t="shared" si="96"/>
        <v>16</v>
      </c>
      <c r="F1235" s="3">
        <f t="shared" si="97"/>
        <v>14</v>
      </c>
      <c r="G1235" s="2">
        <v>1</v>
      </c>
      <c r="H1235" s="2">
        <f t="shared" si="99"/>
        <v>14</v>
      </c>
      <c r="I1235" s="2">
        <f t="shared" si="98"/>
        <v>13</v>
      </c>
    </row>
    <row r="1236" spans="1:9" x14ac:dyDescent="0.25">
      <c r="A1236" s="14">
        <v>36584</v>
      </c>
      <c r="B1236" s="14">
        <v>36602</v>
      </c>
      <c r="C1236" s="1">
        <v>1716</v>
      </c>
      <c r="D1236" s="1">
        <f t="shared" si="95"/>
        <v>6</v>
      </c>
      <c r="E1236" s="2">
        <f t="shared" si="96"/>
        <v>18</v>
      </c>
      <c r="F1236" s="3">
        <f t="shared" si="97"/>
        <v>0</v>
      </c>
      <c r="G1236" s="2">
        <v>1</v>
      </c>
      <c r="H1236" s="2">
        <f t="shared" si="99"/>
        <v>0</v>
      </c>
      <c r="I1236" s="2">
        <f t="shared" si="98"/>
        <v>11</v>
      </c>
    </row>
    <row r="1237" spans="1:9" x14ac:dyDescent="0.25">
      <c r="A1237" s="14">
        <v>36584</v>
      </c>
      <c r="B1237" s="14">
        <v>36635</v>
      </c>
      <c r="C1237" s="1">
        <v>1730</v>
      </c>
      <c r="D1237" s="1">
        <f t="shared" si="95"/>
        <v>4</v>
      </c>
      <c r="E1237" s="2">
        <f t="shared" si="96"/>
        <v>51</v>
      </c>
      <c r="F1237" s="3">
        <f t="shared" si="97"/>
        <v>35</v>
      </c>
      <c r="G1237" s="2">
        <v>1</v>
      </c>
      <c r="H1237" s="2">
        <f t="shared" si="99"/>
        <v>35</v>
      </c>
      <c r="I1237" s="2">
        <f t="shared" si="98"/>
        <v>9</v>
      </c>
    </row>
    <row r="1238" spans="1:9" x14ac:dyDescent="0.25">
      <c r="A1238" s="14">
        <v>36584</v>
      </c>
      <c r="B1238" s="14">
        <v>36663</v>
      </c>
      <c r="C1238" s="1">
        <v>1740.75</v>
      </c>
      <c r="D1238" s="1">
        <f t="shared" si="95"/>
        <v>4</v>
      </c>
      <c r="E1238" s="2">
        <f t="shared" si="96"/>
        <v>79</v>
      </c>
      <c r="F1238" s="3">
        <f t="shared" si="97"/>
        <v>28</v>
      </c>
      <c r="G1238" s="2">
        <v>1</v>
      </c>
      <c r="H1238" s="2">
        <f t="shared" si="99"/>
        <v>28</v>
      </c>
      <c r="I1238" s="2">
        <f t="shared" si="98"/>
        <v>11</v>
      </c>
    </row>
    <row r="1239" spans="1:9" x14ac:dyDescent="0.25">
      <c r="A1239" s="14">
        <v>36584</v>
      </c>
      <c r="B1239" s="14">
        <v>36676</v>
      </c>
      <c r="C1239" s="1">
        <v>1745</v>
      </c>
      <c r="D1239" s="1">
        <f t="shared" si="95"/>
        <v>3</v>
      </c>
      <c r="E1239" s="2">
        <f t="shared" si="96"/>
        <v>92</v>
      </c>
      <c r="F1239" s="3">
        <f t="shared" si="97"/>
        <v>14</v>
      </c>
      <c r="G1239" s="2">
        <v>1</v>
      </c>
      <c r="H1239" s="2">
        <f t="shared" si="99"/>
        <v>14</v>
      </c>
      <c r="I1239" s="2">
        <f t="shared" si="98"/>
        <v>-2</v>
      </c>
    </row>
    <row r="1240" spans="1:9" x14ac:dyDescent="0.25">
      <c r="A1240" s="14">
        <v>36584</v>
      </c>
      <c r="B1240" s="14">
        <v>36698</v>
      </c>
      <c r="C1240" s="1">
        <v>1752.5</v>
      </c>
      <c r="D1240" s="1">
        <f t="shared" si="95"/>
        <v>4</v>
      </c>
      <c r="E1240" s="2">
        <f t="shared" si="96"/>
        <v>114</v>
      </c>
      <c r="F1240" s="3">
        <f t="shared" si="97"/>
        <v>21</v>
      </c>
      <c r="G1240" s="2">
        <v>1</v>
      </c>
      <c r="H1240" s="2">
        <f t="shared" si="99"/>
        <v>21</v>
      </c>
      <c r="I1240" s="2">
        <f t="shared" si="98"/>
        <v>7</v>
      </c>
    </row>
    <row r="1241" spans="1:9" x14ac:dyDescent="0.25">
      <c r="A1241" s="14">
        <v>36584</v>
      </c>
      <c r="B1241" s="14">
        <v>36726</v>
      </c>
      <c r="C1241" s="1">
        <v>1762</v>
      </c>
      <c r="D1241" s="1">
        <f t="shared" si="95"/>
        <v>4</v>
      </c>
      <c r="E1241" s="2">
        <f t="shared" si="96"/>
        <v>142</v>
      </c>
      <c r="F1241" s="3">
        <f t="shared" si="97"/>
        <v>28</v>
      </c>
      <c r="G1241" s="2">
        <v>1</v>
      </c>
      <c r="H1241" s="2">
        <f t="shared" si="99"/>
        <v>28</v>
      </c>
      <c r="I1241" s="2">
        <f t="shared" si="98"/>
        <v>9</v>
      </c>
    </row>
    <row r="1242" spans="1:9" x14ac:dyDescent="0.25">
      <c r="A1242" s="14">
        <v>36584</v>
      </c>
      <c r="B1242" s="14">
        <v>36754</v>
      </c>
      <c r="C1242" s="1">
        <v>1771</v>
      </c>
      <c r="D1242" s="1">
        <f t="shared" si="95"/>
        <v>4</v>
      </c>
      <c r="E1242" s="2">
        <f t="shared" si="96"/>
        <v>170</v>
      </c>
      <c r="F1242" s="3">
        <f t="shared" si="97"/>
        <v>28</v>
      </c>
      <c r="G1242" s="2">
        <v>1</v>
      </c>
      <c r="H1242" s="2">
        <f t="shared" si="99"/>
        <v>28</v>
      </c>
      <c r="I1242" s="2">
        <f t="shared" si="98"/>
        <v>12</v>
      </c>
    </row>
    <row r="1243" spans="1:9" x14ac:dyDescent="0.25">
      <c r="A1243" s="14">
        <v>36584</v>
      </c>
      <c r="B1243" s="14">
        <v>36789</v>
      </c>
      <c r="C1243" s="1">
        <v>1779.5</v>
      </c>
      <c r="D1243" s="1">
        <f t="shared" si="95"/>
        <v>4</v>
      </c>
      <c r="E1243" s="2">
        <f t="shared" si="96"/>
        <v>205</v>
      </c>
      <c r="F1243" s="3">
        <f t="shared" si="97"/>
        <v>35</v>
      </c>
      <c r="G1243" s="2">
        <v>1</v>
      </c>
      <c r="H1243" s="2">
        <f t="shared" si="99"/>
        <v>35</v>
      </c>
      <c r="I1243" s="2">
        <f t="shared" si="98"/>
        <v>8</v>
      </c>
    </row>
    <row r="1244" spans="1:9" x14ac:dyDescent="0.25">
      <c r="A1244" s="14">
        <v>36584</v>
      </c>
      <c r="B1244" s="14">
        <v>36817</v>
      </c>
      <c r="C1244" s="1">
        <v>1786.5</v>
      </c>
      <c r="D1244" s="1">
        <f t="shared" si="95"/>
        <v>4</v>
      </c>
      <c r="E1244" s="2">
        <f t="shared" si="96"/>
        <v>233</v>
      </c>
      <c r="F1244" s="3">
        <f t="shared" si="97"/>
        <v>28</v>
      </c>
      <c r="G1244" s="2">
        <v>1</v>
      </c>
      <c r="H1244" s="2">
        <f t="shared" si="99"/>
        <v>28</v>
      </c>
      <c r="I1244" s="2">
        <f t="shared" si="98"/>
        <v>10</v>
      </c>
    </row>
    <row r="1245" spans="1:9" x14ac:dyDescent="0.25">
      <c r="A1245" s="14">
        <v>36584</v>
      </c>
      <c r="B1245" s="14">
        <v>36845</v>
      </c>
      <c r="C1245" s="1">
        <v>1793.5</v>
      </c>
      <c r="D1245" s="1">
        <f t="shared" si="95"/>
        <v>4</v>
      </c>
      <c r="E1245" s="2">
        <f t="shared" si="96"/>
        <v>261</v>
      </c>
      <c r="F1245" s="3">
        <f t="shared" si="97"/>
        <v>28</v>
      </c>
      <c r="G1245" s="2">
        <v>1</v>
      </c>
      <c r="H1245" s="2">
        <f t="shared" si="99"/>
        <v>28</v>
      </c>
      <c r="I1245" s="2">
        <f t="shared" si="98"/>
        <v>13</v>
      </c>
    </row>
    <row r="1246" spans="1:9" x14ac:dyDescent="0.25">
      <c r="A1246" s="14">
        <v>36584</v>
      </c>
      <c r="B1246" s="14">
        <v>36880</v>
      </c>
      <c r="C1246" s="1">
        <v>1800.5</v>
      </c>
      <c r="D1246" s="1">
        <f t="shared" si="95"/>
        <v>4</v>
      </c>
      <c r="E1246" s="2">
        <f t="shared" si="96"/>
        <v>296</v>
      </c>
      <c r="F1246" s="3">
        <f t="shared" si="97"/>
        <v>35</v>
      </c>
      <c r="G1246" s="2">
        <v>1</v>
      </c>
      <c r="H1246" s="2">
        <f t="shared" si="99"/>
        <v>35</v>
      </c>
      <c r="I1246" s="2">
        <f t="shared" si="98"/>
        <v>8</v>
      </c>
    </row>
    <row r="1247" spans="1:9" x14ac:dyDescent="0.25">
      <c r="A1247" s="14">
        <v>36584</v>
      </c>
      <c r="B1247" s="14">
        <v>36908</v>
      </c>
      <c r="C1247" s="1">
        <v>1804.5</v>
      </c>
      <c r="D1247" s="1">
        <f t="shared" si="95"/>
        <v>4</v>
      </c>
      <c r="E1247" s="2">
        <f t="shared" si="96"/>
        <v>324</v>
      </c>
      <c r="F1247" s="3">
        <f t="shared" si="97"/>
        <v>28</v>
      </c>
      <c r="G1247" s="2">
        <v>1</v>
      </c>
      <c r="H1247" s="2">
        <f t="shared" si="99"/>
        <v>28</v>
      </c>
      <c r="I1247" s="2">
        <f t="shared" si="98"/>
        <v>11</v>
      </c>
    </row>
    <row r="1248" spans="1:9" x14ac:dyDescent="0.25">
      <c r="A1248" s="14">
        <v>36584</v>
      </c>
      <c r="B1248" s="14">
        <v>36943</v>
      </c>
      <c r="C1248" s="1">
        <v>1808</v>
      </c>
      <c r="D1248" s="1">
        <f t="shared" si="95"/>
        <v>4</v>
      </c>
      <c r="E1248" s="2">
        <f t="shared" si="96"/>
        <v>359</v>
      </c>
      <c r="F1248" s="3">
        <f t="shared" si="97"/>
        <v>35</v>
      </c>
      <c r="G1248" s="2">
        <v>1</v>
      </c>
      <c r="H1248" s="2">
        <f t="shared" si="99"/>
        <v>35</v>
      </c>
      <c r="I1248" s="2">
        <f t="shared" si="98"/>
        <v>7</v>
      </c>
    </row>
    <row r="1249" spans="1:9" x14ac:dyDescent="0.25">
      <c r="A1249" s="14">
        <v>36584</v>
      </c>
      <c r="B1249" s="14">
        <v>36971</v>
      </c>
      <c r="C1249" s="1">
        <v>1811.5</v>
      </c>
      <c r="D1249" s="1">
        <f t="shared" si="95"/>
        <v>4</v>
      </c>
      <c r="E1249" s="2">
        <f t="shared" si="96"/>
        <v>387</v>
      </c>
      <c r="F1249" s="3">
        <f t="shared" si="97"/>
        <v>28</v>
      </c>
      <c r="G1249" s="2">
        <v>1</v>
      </c>
      <c r="H1249" s="2">
        <f t="shared" si="99"/>
        <v>28</v>
      </c>
      <c r="I1249" s="2">
        <f t="shared" si="98"/>
        <v>7</v>
      </c>
    </row>
    <row r="1250" spans="1:9" x14ac:dyDescent="0.25">
      <c r="A1250" s="14">
        <v>36584</v>
      </c>
      <c r="B1250" s="14">
        <v>36999</v>
      </c>
      <c r="C1250" s="1">
        <v>1814.5</v>
      </c>
      <c r="D1250" s="1">
        <f t="shared" si="95"/>
        <v>4</v>
      </c>
      <c r="E1250" s="2">
        <f t="shared" si="96"/>
        <v>415</v>
      </c>
      <c r="F1250" s="3">
        <f t="shared" si="97"/>
        <v>28</v>
      </c>
      <c r="G1250" s="2">
        <v>1</v>
      </c>
      <c r="H1250" s="2">
        <f t="shared" si="99"/>
        <v>28</v>
      </c>
      <c r="I1250" s="2">
        <f t="shared" si="98"/>
        <v>10</v>
      </c>
    </row>
    <row r="1251" spans="1:9" x14ac:dyDescent="0.25">
      <c r="A1251" s="14">
        <v>36584</v>
      </c>
      <c r="B1251" s="14">
        <v>37027</v>
      </c>
      <c r="C1251" s="1">
        <v>1817.25</v>
      </c>
      <c r="D1251" s="1">
        <f t="shared" si="95"/>
        <v>4</v>
      </c>
      <c r="E1251" s="2">
        <f t="shared" si="96"/>
        <v>443</v>
      </c>
      <c r="F1251" s="3">
        <f t="shared" si="97"/>
        <v>28</v>
      </c>
      <c r="G1251" s="2">
        <v>1</v>
      </c>
      <c r="H1251" s="2">
        <f t="shared" si="99"/>
        <v>28</v>
      </c>
      <c r="I1251" s="2">
        <f t="shared" si="98"/>
        <v>12</v>
      </c>
    </row>
    <row r="1252" spans="1:9" x14ac:dyDescent="0.25">
      <c r="A1252" s="14">
        <v>36584</v>
      </c>
      <c r="B1252" s="14">
        <v>37062</v>
      </c>
      <c r="C1252" s="1">
        <v>1819</v>
      </c>
      <c r="D1252" s="1">
        <f t="shared" si="95"/>
        <v>4</v>
      </c>
      <c r="E1252" s="2">
        <f t="shared" si="96"/>
        <v>478</v>
      </c>
      <c r="F1252" s="3">
        <f t="shared" si="97"/>
        <v>35</v>
      </c>
      <c r="G1252" s="2">
        <v>1</v>
      </c>
      <c r="H1252" s="2">
        <f t="shared" si="99"/>
        <v>35</v>
      </c>
      <c r="I1252" s="2">
        <f t="shared" si="98"/>
        <v>8</v>
      </c>
    </row>
    <row r="1253" spans="1:9" x14ac:dyDescent="0.25">
      <c r="A1253" s="14">
        <v>36584</v>
      </c>
      <c r="B1253" s="14">
        <v>37090</v>
      </c>
      <c r="C1253" s="1">
        <v>1820.75</v>
      </c>
      <c r="D1253" s="1">
        <f t="shared" si="95"/>
        <v>4</v>
      </c>
      <c r="E1253" s="2">
        <f t="shared" si="96"/>
        <v>506</v>
      </c>
      <c r="F1253" s="3">
        <f t="shared" si="97"/>
        <v>28</v>
      </c>
      <c r="G1253" s="2">
        <v>1</v>
      </c>
      <c r="H1253" s="2">
        <f t="shared" si="99"/>
        <v>28</v>
      </c>
      <c r="I1253" s="2">
        <f t="shared" si="98"/>
        <v>10</v>
      </c>
    </row>
    <row r="1254" spans="1:9" x14ac:dyDescent="0.25">
      <c r="A1254" s="14">
        <v>36584</v>
      </c>
      <c r="B1254" s="14">
        <v>37118</v>
      </c>
      <c r="C1254" s="1">
        <v>1822.5</v>
      </c>
      <c r="D1254" s="1">
        <f t="shared" si="95"/>
        <v>4</v>
      </c>
      <c r="E1254" s="2">
        <f t="shared" si="96"/>
        <v>534</v>
      </c>
      <c r="F1254" s="3">
        <f t="shared" si="97"/>
        <v>28</v>
      </c>
      <c r="G1254" s="2">
        <v>1</v>
      </c>
      <c r="H1254" s="2">
        <f t="shared" si="99"/>
        <v>28</v>
      </c>
      <c r="I1254" s="2">
        <f t="shared" si="98"/>
        <v>13</v>
      </c>
    </row>
    <row r="1255" spans="1:9" x14ac:dyDescent="0.25">
      <c r="A1255" s="14">
        <v>36584</v>
      </c>
      <c r="B1255" s="14">
        <v>37153</v>
      </c>
      <c r="C1255" s="1">
        <v>1824.25</v>
      </c>
      <c r="D1255" s="1">
        <f t="shared" si="95"/>
        <v>4</v>
      </c>
      <c r="E1255" s="2">
        <f t="shared" si="96"/>
        <v>569</v>
      </c>
      <c r="F1255" s="3">
        <f t="shared" si="97"/>
        <v>35</v>
      </c>
      <c r="G1255" s="2">
        <v>1</v>
      </c>
      <c r="H1255" s="2">
        <f t="shared" si="99"/>
        <v>35</v>
      </c>
      <c r="I1255" s="2">
        <f t="shared" si="98"/>
        <v>9</v>
      </c>
    </row>
    <row r="1256" spans="1:9" x14ac:dyDescent="0.25">
      <c r="A1256" s="14">
        <v>36584</v>
      </c>
      <c r="B1256" s="14">
        <v>37181</v>
      </c>
      <c r="C1256" s="1">
        <v>1825.75</v>
      </c>
      <c r="D1256" s="1">
        <f t="shared" si="95"/>
        <v>4</v>
      </c>
      <c r="E1256" s="2">
        <f t="shared" si="96"/>
        <v>597</v>
      </c>
      <c r="F1256" s="3">
        <f t="shared" si="97"/>
        <v>28</v>
      </c>
      <c r="G1256" s="2">
        <v>1</v>
      </c>
      <c r="H1256" s="2">
        <f t="shared" si="99"/>
        <v>28</v>
      </c>
      <c r="I1256" s="2">
        <f t="shared" si="98"/>
        <v>11</v>
      </c>
    </row>
    <row r="1257" spans="1:9" x14ac:dyDescent="0.25">
      <c r="A1257" s="14">
        <v>36584</v>
      </c>
      <c r="B1257" s="14">
        <v>37216</v>
      </c>
      <c r="C1257" s="1">
        <v>1827.25</v>
      </c>
      <c r="D1257" s="1">
        <f t="shared" si="95"/>
        <v>4</v>
      </c>
      <c r="E1257" s="2">
        <f t="shared" si="96"/>
        <v>632</v>
      </c>
      <c r="F1257" s="3">
        <f t="shared" si="97"/>
        <v>35</v>
      </c>
      <c r="G1257" s="2">
        <v>1</v>
      </c>
      <c r="H1257" s="2">
        <f t="shared" si="99"/>
        <v>35</v>
      </c>
      <c r="I1257" s="2">
        <f t="shared" si="98"/>
        <v>7</v>
      </c>
    </row>
    <row r="1258" spans="1:9" x14ac:dyDescent="0.25">
      <c r="A1258" s="14">
        <v>36584</v>
      </c>
      <c r="B1258" s="14">
        <v>37244</v>
      </c>
      <c r="C1258" s="1">
        <v>1828.75</v>
      </c>
      <c r="D1258" s="1">
        <f t="shared" si="95"/>
        <v>4</v>
      </c>
      <c r="E1258" s="2">
        <f t="shared" si="96"/>
        <v>660</v>
      </c>
      <c r="F1258" s="3">
        <f t="shared" si="97"/>
        <v>28</v>
      </c>
      <c r="G1258" s="2">
        <v>1</v>
      </c>
      <c r="H1258" s="2">
        <f t="shared" si="99"/>
        <v>28</v>
      </c>
      <c r="I1258" s="2">
        <f t="shared" si="98"/>
        <v>9</v>
      </c>
    </row>
    <row r="1259" spans="1:9" x14ac:dyDescent="0.25">
      <c r="A1259" s="14">
        <v>36584</v>
      </c>
      <c r="B1259" s="14">
        <v>37272</v>
      </c>
      <c r="C1259" s="1">
        <v>1830</v>
      </c>
      <c r="D1259" s="1">
        <f t="shared" si="95"/>
        <v>4</v>
      </c>
      <c r="E1259" s="2">
        <f t="shared" si="96"/>
        <v>688</v>
      </c>
      <c r="F1259" s="3">
        <f t="shared" si="97"/>
        <v>28</v>
      </c>
      <c r="G1259" s="2">
        <v>1</v>
      </c>
      <c r="H1259" s="2">
        <f t="shared" si="99"/>
        <v>28</v>
      </c>
      <c r="I1259" s="2">
        <f t="shared" si="98"/>
        <v>12</v>
      </c>
    </row>
    <row r="1260" spans="1:9" x14ac:dyDescent="0.25">
      <c r="A1260" s="14">
        <v>36584</v>
      </c>
      <c r="B1260" s="14">
        <v>37307</v>
      </c>
      <c r="C1260" s="1">
        <v>1831.25</v>
      </c>
      <c r="D1260" s="4">
        <f t="shared" si="95"/>
        <v>4</v>
      </c>
      <c r="E1260" s="5">
        <f t="shared" si="96"/>
        <v>723</v>
      </c>
      <c r="F1260" s="6">
        <f t="shared" si="97"/>
        <v>35</v>
      </c>
      <c r="G1260" s="2">
        <v>1</v>
      </c>
      <c r="H1260" s="5">
        <f t="shared" si="99"/>
        <v>35</v>
      </c>
      <c r="I1260" s="2">
        <f t="shared" si="98"/>
        <v>8</v>
      </c>
    </row>
    <row r="1261" spans="1:9" x14ac:dyDescent="0.25">
      <c r="A1261" s="14">
        <v>36584</v>
      </c>
      <c r="B1261" s="14">
        <v>37335</v>
      </c>
      <c r="C1261" s="1">
        <v>1832.5</v>
      </c>
      <c r="D1261" s="1">
        <f t="shared" si="95"/>
        <v>4</v>
      </c>
      <c r="E1261" s="2">
        <f t="shared" si="96"/>
        <v>751</v>
      </c>
      <c r="F1261" s="3">
        <f t="shared" si="97"/>
        <v>28</v>
      </c>
      <c r="G1261" s="2">
        <v>1</v>
      </c>
      <c r="H1261" s="2">
        <f t="shared" si="99"/>
        <v>28</v>
      </c>
      <c r="I1261" s="2">
        <f t="shared" si="98"/>
        <v>8</v>
      </c>
    </row>
    <row r="1262" spans="1:9" x14ac:dyDescent="0.25">
      <c r="A1262" s="14">
        <v>36584</v>
      </c>
      <c r="B1262" s="14">
        <v>37363</v>
      </c>
      <c r="C1262" s="1">
        <v>1833.75</v>
      </c>
      <c r="D1262" s="1">
        <f t="shared" si="95"/>
        <v>4</v>
      </c>
      <c r="E1262" s="2">
        <f t="shared" si="96"/>
        <v>779</v>
      </c>
      <c r="F1262" s="3">
        <f t="shared" si="97"/>
        <v>28</v>
      </c>
      <c r="G1262" s="2">
        <v>1</v>
      </c>
      <c r="H1262" s="2">
        <f t="shared" si="99"/>
        <v>28</v>
      </c>
      <c r="I1262" s="2">
        <f t="shared" si="98"/>
        <v>11</v>
      </c>
    </row>
    <row r="1263" spans="1:9" x14ac:dyDescent="0.25">
      <c r="A1263" s="14">
        <v>36584</v>
      </c>
      <c r="B1263" s="14">
        <v>37391</v>
      </c>
      <c r="C1263" s="1">
        <v>1835</v>
      </c>
      <c r="D1263" s="1">
        <f t="shared" si="95"/>
        <v>4</v>
      </c>
      <c r="E1263" s="2">
        <f t="shared" si="96"/>
        <v>807</v>
      </c>
      <c r="F1263" s="3">
        <f t="shared" si="97"/>
        <v>28</v>
      </c>
      <c r="G1263" s="2">
        <v>1</v>
      </c>
      <c r="H1263" s="2">
        <f t="shared" si="99"/>
        <v>28</v>
      </c>
      <c r="I1263" s="2">
        <f t="shared" si="98"/>
        <v>13</v>
      </c>
    </row>
    <row r="1264" spans="1:9" x14ac:dyDescent="0.25">
      <c r="A1264" s="14">
        <v>36585</v>
      </c>
      <c r="B1264" s="14">
        <v>36587</v>
      </c>
      <c r="C1264" s="1">
        <v>1697</v>
      </c>
      <c r="D1264" s="1">
        <f t="shared" si="95"/>
        <v>5</v>
      </c>
      <c r="E1264" s="2">
        <f t="shared" si="96"/>
        <v>2</v>
      </c>
      <c r="F1264" s="3">
        <f t="shared" si="97"/>
        <v>-805</v>
      </c>
      <c r="G1264" s="2">
        <v>1</v>
      </c>
      <c r="H1264" s="2">
        <f t="shared" si="99"/>
        <v>-805</v>
      </c>
      <c r="I1264" s="2">
        <f t="shared" si="98"/>
        <v>27</v>
      </c>
    </row>
    <row r="1265" spans="1:9" x14ac:dyDescent="0.25">
      <c r="A1265" s="14">
        <v>36585</v>
      </c>
      <c r="B1265" s="14">
        <v>36600</v>
      </c>
      <c r="C1265" s="1">
        <v>1702.75</v>
      </c>
      <c r="D1265" s="1">
        <f t="shared" si="95"/>
        <v>4</v>
      </c>
      <c r="E1265" s="2">
        <f t="shared" si="96"/>
        <v>15</v>
      </c>
      <c r="F1265" s="3">
        <f t="shared" si="97"/>
        <v>14</v>
      </c>
      <c r="G1265" s="2">
        <v>1</v>
      </c>
      <c r="H1265" s="2">
        <f t="shared" si="99"/>
        <v>14</v>
      </c>
      <c r="I1265" s="2">
        <f t="shared" si="98"/>
        <v>14</v>
      </c>
    </row>
    <row r="1266" spans="1:9" x14ac:dyDescent="0.25">
      <c r="A1266" s="14">
        <v>36585</v>
      </c>
      <c r="B1266" s="14">
        <v>36602</v>
      </c>
      <c r="C1266" s="1">
        <v>1703.25</v>
      </c>
      <c r="D1266" s="1">
        <f t="shared" si="95"/>
        <v>6</v>
      </c>
      <c r="E1266" s="2">
        <f t="shared" si="96"/>
        <v>17</v>
      </c>
      <c r="F1266" s="3">
        <f t="shared" si="97"/>
        <v>0</v>
      </c>
      <c r="G1266" s="2">
        <v>1</v>
      </c>
      <c r="H1266" s="2">
        <f t="shared" si="99"/>
        <v>0</v>
      </c>
      <c r="I1266" s="2">
        <f t="shared" si="98"/>
        <v>12</v>
      </c>
    </row>
    <row r="1267" spans="1:9" x14ac:dyDescent="0.25">
      <c r="A1267" s="14">
        <v>36585</v>
      </c>
      <c r="B1267" s="14">
        <v>36635</v>
      </c>
      <c r="C1267" s="1">
        <v>1717</v>
      </c>
      <c r="D1267" s="1">
        <f t="shared" si="95"/>
        <v>4</v>
      </c>
      <c r="E1267" s="2">
        <f t="shared" si="96"/>
        <v>50</v>
      </c>
      <c r="F1267" s="3">
        <f t="shared" si="97"/>
        <v>35</v>
      </c>
      <c r="G1267" s="2">
        <v>1</v>
      </c>
      <c r="H1267" s="2">
        <f t="shared" si="99"/>
        <v>35</v>
      </c>
      <c r="I1267" s="2">
        <f t="shared" si="98"/>
        <v>10</v>
      </c>
    </row>
    <row r="1268" spans="1:9" x14ac:dyDescent="0.25">
      <c r="A1268" s="14">
        <v>36585</v>
      </c>
      <c r="B1268" s="14">
        <v>36663</v>
      </c>
      <c r="C1268" s="1">
        <v>1728.25</v>
      </c>
      <c r="D1268" s="1">
        <f t="shared" si="95"/>
        <v>4</v>
      </c>
      <c r="E1268" s="2">
        <f t="shared" si="96"/>
        <v>78</v>
      </c>
      <c r="F1268" s="3">
        <f t="shared" si="97"/>
        <v>28</v>
      </c>
      <c r="G1268" s="2">
        <v>1</v>
      </c>
      <c r="H1268" s="2">
        <f t="shared" si="99"/>
        <v>28</v>
      </c>
      <c r="I1268" s="2">
        <f t="shared" si="98"/>
        <v>12</v>
      </c>
    </row>
    <row r="1269" spans="1:9" x14ac:dyDescent="0.25">
      <c r="A1269" s="14">
        <v>36585</v>
      </c>
      <c r="B1269" s="14">
        <v>36676</v>
      </c>
      <c r="C1269" s="1">
        <v>1733</v>
      </c>
      <c r="D1269" s="1">
        <f t="shared" si="95"/>
        <v>3</v>
      </c>
      <c r="E1269" s="2">
        <f t="shared" si="96"/>
        <v>91</v>
      </c>
      <c r="F1269" s="3">
        <f t="shared" si="97"/>
        <v>14</v>
      </c>
      <c r="G1269" s="2">
        <v>1</v>
      </c>
      <c r="H1269" s="2">
        <f t="shared" si="99"/>
        <v>14</v>
      </c>
      <c r="I1269" s="2">
        <f t="shared" si="98"/>
        <v>-1</v>
      </c>
    </row>
    <row r="1270" spans="1:9" x14ac:dyDescent="0.25">
      <c r="A1270" s="14">
        <v>36585</v>
      </c>
      <c r="B1270" s="14">
        <v>36698</v>
      </c>
      <c r="C1270" s="1">
        <v>1740.5</v>
      </c>
      <c r="D1270" s="1">
        <f t="shared" si="95"/>
        <v>4</v>
      </c>
      <c r="E1270" s="2">
        <f t="shared" si="96"/>
        <v>113</v>
      </c>
      <c r="F1270" s="3">
        <f t="shared" si="97"/>
        <v>21</v>
      </c>
      <c r="G1270" s="2">
        <v>1</v>
      </c>
      <c r="H1270" s="2">
        <f t="shared" si="99"/>
        <v>21</v>
      </c>
      <c r="I1270" s="2">
        <f t="shared" si="98"/>
        <v>8</v>
      </c>
    </row>
    <row r="1271" spans="1:9" x14ac:dyDescent="0.25">
      <c r="A1271" s="14">
        <v>36585</v>
      </c>
      <c r="B1271" s="14">
        <v>36726</v>
      </c>
      <c r="C1271" s="1">
        <v>1750</v>
      </c>
      <c r="D1271" s="1">
        <f t="shared" si="95"/>
        <v>4</v>
      </c>
      <c r="E1271" s="2">
        <f t="shared" si="96"/>
        <v>141</v>
      </c>
      <c r="F1271" s="3">
        <f t="shared" si="97"/>
        <v>28</v>
      </c>
      <c r="G1271" s="2">
        <v>1</v>
      </c>
      <c r="H1271" s="2">
        <f t="shared" si="99"/>
        <v>28</v>
      </c>
      <c r="I1271" s="2">
        <f t="shared" si="98"/>
        <v>10</v>
      </c>
    </row>
    <row r="1272" spans="1:9" x14ac:dyDescent="0.25">
      <c r="A1272" s="14">
        <v>36585</v>
      </c>
      <c r="B1272" s="14">
        <v>36754</v>
      </c>
      <c r="C1272" s="1">
        <v>1759.25</v>
      </c>
      <c r="D1272" s="1">
        <f t="shared" si="95"/>
        <v>4</v>
      </c>
      <c r="E1272" s="2">
        <f t="shared" si="96"/>
        <v>169</v>
      </c>
      <c r="F1272" s="3">
        <f t="shared" si="97"/>
        <v>28</v>
      </c>
      <c r="G1272" s="2">
        <v>1</v>
      </c>
      <c r="H1272" s="2">
        <f t="shared" si="99"/>
        <v>28</v>
      </c>
      <c r="I1272" s="2">
        <f t="shared" si="98"/>
        <v>13</v>
      </c>
    </row>
    <row r="1273" spans="1:9" x14ac:dyDescent="0.25">
      <c r="A1273" s="14">
        <v>36585</v>
      </c>
      <c r="B1273" s="14">
        <v>36789</v>
      </c>
      <c r="C1273" s="1">
        <v>1768.25</v>
      </c>
      <c r="D1273" s="1">
        <f t="shared" si="95"/>
        <v>4</v>
      </c>
      <c r="E1273" s="2">
        <f t="shared" si="96"/>
        <v>204</v>
      </c>
      <c r="F1273" s="3">
        <f t="shared" si="97"/>
        <v>35</v>
      </c>
      <c r="G1273" s="2">
        <v>1</v>
      </c>
      <c r="H1273" s="2">
        <f t="shared" si="99"/>
        <v>35</v>
      </c>
      <c r="I1273" s="2">
        <f t="shared" si="98"/>
        <v>9</v>
      </c>
    </row>
    <row r="1274" spans="1:9" x14ac:dyDescent="0.25">
      <c r="A1274" s="14">
        <v>36585</v>
      </c>
      <c r="B1274" s="14">
        <v>36817</v>
      </c>
      <c r="C1274" s="1">
        <v>1775.5</v>
      </c>
      <c r="D1274" s="1">
        <f t="shared" si="95"/>
        <v>4</v>
      </c>
      <c r="E1274" s="2">
        <f t="shared" si="96"/>
        <v>232</v>
      </c>
      <c r="F1274" s="3">
        <f t="shared" si="97"/>
        <v>28</v>
      </c>
      <c r="G1274" s="2">
        <v>1</v>
      </c>
      <c r="H1274" s="2">
        <f t="shared" si="99"/>
        <v>28</v>
      </c>
      <c r="I1274" s="2">
        <f t="shared" si="98"/>
        <v>11</v>
      </c>
    </row>
    <row r="1275" spans="1:9" x14ac:dyDescent="0.25">
      <c r="A1275" s="14">
        <v>36585</v>
      </c>
      <c r="B1275" s="14">
        <v>36845</v>
      </c>
      <c r="C1275" s="1">
        <v>1782.5</v>
      </c>
      <c r="D1275" s="1">
        <f t="shared" si="95"/>
        <v>4</v>
      </c>
      <c r="E1275" s="2">
        <f t="shared" si="96"/>
        <v>260</v>
      </c>
      <c r="F1275" s="3">
        <f t="shared" si="97"/>
        <v>28</v>
      </c>
      <c r="G1275" s="2">
        <v>1</v>
      </c>
      <c r="H1275" s="2">
        <f t="shared" si="99"/>
        <v>28</v>
      </c>
      <c r="I1275" s="2">
        <f t="shared" si="98"/>
        <v>14</v>
      </c>
    </row>
    <row r="1276" spans="1:9" x14ac:dyDescent="0.25">
      <c r="A1276" s="14">
        <v>36585</v>
      </c>
      <c r="B1276" s="14">
        <v>36880</v>
      </c>
      <c r="C1276" s="1">
        <v>1789.5</v>
      </c>
      <c r="D1276" s="1">
        <f t="shared" si="95"/>
        <v>4</v>
      </c>
      <c r="E1276" s="2">
        <f t="shared" si="96"/>
        <v>295</v>
      </c>
      <c r="F1276" s="3">
        <f t="shared" si="97"/>
        <v>35</v>
      </c>
      <c r="G1276" s="2">
        <v>1</v>
      </c>
      <c r="H1276" s="2">
        <f t="shared" si="99"/>
        <v>35</v>
      </c>
      <c r="I1276" s="2">
        <f t="shared" si="98"/>
        <v>9</v>
      </c>
    </row>
    <row r="1277" spans="1:9" x14ac:dyDescent="0.25">
      <c r="A1277" s="14">
        <v>36585</v>
      </c>
      <c r="B1277" s="14">
        <v>36908</v>
      </c>
      <c r="C1277" s="1">
        <v>1793.5</v>
      </c>
      <c r="D1277" s="1">
        <f t="shared" si="95"/>
        <v>4</v>
      </c>
      <c r="E1277" s="2">
        <f t="shared" si="96"/>
        <v>323</v>
      </c>
      <c r="F1277" s="3">
        <f t="shared" si="97"/>
        <v>28</v>
      </c>
      <c r="G1277" s="2">
        <v>1</v>
      </c>
      <c r="H1277" s="2">
        <f t="shared" si="99"/>
        <v>28</v>
      </c>
      <c r="I1277" s="2">
        <f t="shared" si="98"/>
        <v>12</v>
      </c>
    </row>
    <row r="1278" spans="1:9" x14ac:dyDescent="0.25">
      <c r="A1278" s="14">
        <v>36585</v>
      </c>
      <c r="B1278" s="14">
        <v>36943</v>
      </c>
      <c r="C1278" s="1">
        <v>1797.5</v>
      </c>
      <c r="D1278" s="1">
        <f t="shared" si="95"/>
        <v>4</v>
      </c>
      <c r="E1278" s="2">
        <f t="shared" si="96"/>
        <v>358</v>
      </c>
      <c r="F1278" s="3">
        <f t="shared" si="97"/>
        <v>35</v>
      </c>
      <c r="G1278" s="2">
        <v>1</v>
      </c>
      <c r="H1278" s="2">
        <f t="shared" si="99"/>
        <v>35</v>
      </c>
      <c r="I1278" s="2">
        <f t="shared" si="98"/>
        <v>8</v>
      </c>
    </row>
    <row r="1279" spans="1:9" x14ac:dyDescent="0.25">
      <c r="A1279" s="14">
        <v>36585</v>
      </c>
      <c r="B1279" s="14">
        <v>36971</v>
      </c>
      <c r="C1279" s="1">
        <v>1801.25</v>
      </c>
      <c r="D1279" s="1">
        <f t="shared" si="95"/>
        <v>4</v>
      </c>
      <c r="E1279" s="2">
        <f t="shared" si="96"/>
        <v>386</v>
      </c>
      <c r="F1279" s="3">
        <f t="shared" si="97"/>
        <v>28</v>
      </c>
      <c r="G1279" s="2">
        <v>1</v>
      </c>
      <c r="H1279" s="2">
        <f t="shared" si="99"/>
        <v>28</v>
      </c>
      <c r="I1279" s="2">
        <f t="shared" si="98"/>
        <v>8</v>
      </c>
    </row>
    <row r="1280" spans="1:9" x14ac:dyDescent="0.25">
      <c r="A1280" s="14">
        <v>36585</v>
      </c>
      <c r="B1280" s="14">
        <v>36999</v>
      </c>
      <c r="C1280" s="1">
        <v>1805</v>
      </c>
      <c r="D1280" s="1">
        <f t="shared" si="95"/>
        <v>4</v>
      </c>
      <c r="E1280" s="2">
        <f t="shared" si="96"/>
        <v>414</v>
      </c>
      <c r="F1280" s="3">
        <f t="shared" si="97"/>
        <v>28</v>
      </c>
      <c r="G1280" s="2">
        <v>1</v>
      </c>
      <c r="H1280" s="2">
        <f t="shared" si="99"/>
        <v>28</v>
      </c>
      <c r="I1280" s="2">
        <f t="shared" si="98"/>
        <v>11</v>
      </c>
    </row>
    <row r="1281" spans="1:9" x14ac:dyDescent="0.25">
      <c r="A1281" s="14">
        <v>36585</v>
      </c>
      <c r="B1281" s="14">
        <v>37027</v>
      </c>
      <c r="C1281" s="1">
        <v>1808.25</v>
      </c>
      <c r="D1281" s="1">
        <f t="shared" si="95"/>
        <v>4</v>
      </c>
      <c r="E1281" s="2">
        <f t="shared" si="96"/>
        <v>442</v>
      </c>
      <c r="F1281" s="3">
        <f t="shared" si="97"/>
        <v>28</v>
      </c>
      <c r="G1281" s="2">
        <v>1</v>
      </c>
      <c r="H1281" s="2">
        <f t="shared" si="99"/>
        <v>28</v>
      </c>
      <c r="I1281" s="2">
        <f t="shared" si="98"/>
        <v>13</v>
      </c>
    </row>
    <row r="1282" spans="1:9" x14ac:dyDescent="0.25">
      <c r="A1282" s="14">
        <v>36585</v>
      </c>
      <c r="B1282" s="14">
        <v>37062</v>
      </c>
      <c r="C1282" s="1">
        <v>1810.75</v>
      </c>
      <c r="D1282" s="1">
        <f t="shared" ref="D1282:D1345" si="100">WEEKDAY(B1282)</f>
        <v>4</v>
      </c>
      <c r="E1282" s="2">
        <f t="shared" ref="E1282:E1345" si="101">B1282-A1282</f>
        <v>477</v>
      </c>
      <c r="F1282" s="3">
        <f t="shared" si="97"/>
        <v>35</v>
      </c>
      <c r="G1282" s="2">
        <v>1</v>
      </c>
      <c r="H1282" s="2">
        <f t="shared" si="99"/>
        <v>35</v>
      </c>
      <c r="I1282" s="2">
        <f t="shared" si="98"/>
        <v>9</v>
      </c>
    </row>
    <row r="1283" spans="1:9" x14ac:dyDescent="0.25">
      <c r="A1283" s="14">
        <v>36585</v>
      </c>
      <c r="B1283" s="14">
        <v>37090</v>
      </c>
      <c r="C1283" s="1">
        <v>1813</v>
      </c>
      <c r="D1283" s="1">
        <f t="shared" si="100"/>
        <v>4</v>
      </c>
      <c r="E1283" s="2">
        <f t="shared" si="101"/>
        <v>505</v>
      </c>
      <c r="F1283" s="3">
        <f t="shared" ref="F1283:F1346" si="102">B1283-B1282+(D1282-D1283)</f>
        <v>28</v>
      </c>
      <c r="G1283" s="2">
        <v>1</v>
      </c>
      <c r="H1283" s="2">
        <f t="shared" si="99"/>
        <v>28</v>
      </c>
      <c r="I1283" s="2">
        <f t="shared" ref="I1283:I1346" si="103">DAY(A1283)-DAY(B1283)</f>
        <v>11</v>
      </c>
    </row>
    <row r="1284" spans="1:9" x14ac:dyDescent="0.25">
      <c r="A1284" s="14">
        <v>36585</v>
      </c>
      <c r="B1284" s="14">
        <v>37118</v>
      </c>
      <c r="C1284" s="1">
        <v>1815.25</v>
      </c>
      <c r="D1284" s="1">
        <f t="shared" si="100"/>
        <v>4</v>
      </c>
      <c r="E1284" s="2">
        <f t="shared" si="101"/>
        <v>533</v>
      </c>
      <c r="F1284" s="3">
        <f t="shared" si="102"/>
        <v>28</v>
      </c>
      <c r="G1284" s="2">
        <v>1</v>
      </c>
      <c r="H1284" s="2">
        <f t="shared" ref="H1284:H1347" si="104">G1284*F1284</f>
        <v>28</v>
      </c>
      <c r="I1284" s="2">
        <f t="shared" si="103"/>
        <v>14</v>
      </c>
    </row>
    <row r="1285" spans="1:9" x14ac:dyDescent="0.25">
      <c r="A1285" s="14">
        <v>36585</v>
      </c>
      <c r="B1285" s="14">
        <v>37153</v>
      </c>
      <c r="C1285" s="1">
        <v>1817.5</v>
      </c>
      <c r="D1285" s="1">
        <f t="shared" si="100"/>
        <v>4</v>
      </c>
      <c r="E1285" s="2">
        <f t="shared" si="101"/>
        <v>568</v>
      </c>
      <c r="F1285" s="3">
        <f t="shared" si="102"/>
        <v>35</v>
      </c>
      <c r="G1285" s="2">
        <v>1</v>
      </c>
      <c r="H1285" s="2">
        <f t="shared" si="104"/>
        <v>35</v>
      </c>
      <c r="I1285" s="2">
        <f t="shared" si="103"/>
        <v>10</v>
      </c>
    </row>
    <row r="1286" spans="1:9" x14ac:dyDescent="0.25">
      <c r="A1286" s="14">
        <v>36585</v>
      </c>
      <c r="B1286" s="14">
        <v>37181</v>
      </c>
      <c r="C1286" s="1">
        <v>1819.75</v>
      </c>
      <c r="D1286" s="1">
        <f t="shared" si="100"/>
        <v>4</v>
      </c>
      <c r="E1286" s="2">
        <f t="shared" si="101"/>
        <v>596</v>
      </c>
      <c r="F1286" s="3">
        <f t="shared" si="102"/>
        <v>28</v>
      </c>
      <c r="G1286" s="2">
        <v>1</v>
      </c>
      <c r="H1286" s="2">
        <f t="shared" si="104"/>
        <v>28</v>
      </c>
      <c r="I1286" s="2">
        <f t="shared" si="103"/>
        <v>12</v>
      </c>
    </row>
    <row r="1287" spans="1:9" x14ac:dyDescent="0.25">
      <c r="A1287" s="14">
        <v>36585</v>
      </c>
      <c r="B1287" s="14">
        <v>37216</v>
      </c>
      <c r="C1287" s="1">
        <v>1822</v>
      </c>
      <c r="D1287" s="1">
        <f t="shared" si="100"/>
        <v>4</v>
      </c>
      <c r="E1287" s="2">
        <f t="shared" si="101"/>
        <v>631</v>
      </c>
      <c r="F1287" s="3">
        <f t="shared" si="102"/>
        <v>35</v>
      </c>
      <c r="G1287" s="2">
        <v>1</v>
      </c>
      <c r="H1287" s="2">
        <f t="shared" si="104"/>
        <v>35</v>
      </c>
      <c r="I1287" s="2">
        <f t="shared" si="103"/>
        <v>8</v>
      </c>
    </row>
    <row r="1288" spans="1:9" x14ac:dyDescent="0.25">
      <c r="A1288" s="14">
        <v>36585</v>
      </c>
      <c r="B1288" s="14">
        <v>37244</v>
      </c>
      <c r="C1288" s="1">
        <v>1824</v>
      </c>
      <c r="D1288" s="1">
        <f t="shared" si="100"/>
        <v>4</v>
      </c>
      <c r="E1288" s="2">
        <f t="shared" si="101"/>
        <v>659</v>
      </c>
      <c r="F1288" s="3">
        <f t="shared" si="102"/>
        <v>28</v>
      </c>
      <c r="G1288" s="2">
        <v>1</v>
      </c>
      <c r="H1288" s="2">
        <f t="shared" si="104"/>
        <v>28</v>
      </c>
      <c r="I1288" s="2">
        <f t="shared" si="103"/>
        <v>10</v>
      </c>
    </row>
    <row r="1289" spans="1:9" x14ac:dyDescent="0.25">
      <c r="A1289" s="14">
        <v>36585</v>
      </c>
      <c r="B1289" s="14">
        <v>37272</v>
      </c>
      <c r="C1289" s="1">
        <v>1825.5</v>
      </c>
      <c r="D1289" s="1">
        <f t="shared" si="100"/>
        <v>4</v>
      </c>
      <c r="E1289" s="2">
        <f t="shared" si="101"/>
        <v>687</v>
      </c>
      <c r="F1289" s="3">
        <f t="shared" si="102"/>
        <v>28</v>
      </c>
      <c r="G1289" s="2">
        <v>1</v>
      </c>
      <c r="H1289" s="2">
        <f t="shared" si="104"/>
        <v>28</v>
      </c>
      <c r="I1289" s="2">
        <f t="shared" si="103"/>
        <v>13</v>
      </c>
    </row>
    <row r="1290" spans="1:9" x14ac:dyDescent="0.25">
      <c r="A1290" s="14">
        <v>36585</v>
      </c>
      <c r="B1290" s="14">
        <v>37307</v>
      </c>
      <c r="C1290" s="1">
        <v>1827</v>
      </c>
      <c r="D1290" s="1">
        <f t="shared" si="100"/>
        <v>4</v>
      </c>
      <c r="E1290" s="2">
        <f t="shared" si="101"/>
        <v>722</v>
      </c>
      <c r="F1290" s="3">
        <f t="shared" si="102"/>
        <v>35</v>
      </c>
      <c r="G1290" s="2">
        <v>1</v>
      </c>
      <c r="H1290" s="2">
        <f t="shared" si="104"/>
        <v>35</v>
      </c>
      <c r="I1290" s="2">
        <f t="shared" si="103"/>
        <v>9</v>
      </c>
    </row>
    <row r="1291" spans="1:9" x14ac:dyDescent="0.25">
      <c r="A1291" s="14">
        <v>36585</v>
      </c>
      <c r="B1291" s="14">
        <v>37335</v>
      </c>
      <c r="C1291" s="1">
        <v>1828.25</v>
      </c>
      <c r="D1291" s="1">
        <f t="shared" si="100"/>
        <v>4</v>
      </c>
      <c r="E1291" s="2">
        <f t="shared" si="101"/>
        <v>750</v>
      </c>
      <c r="F1291" s="3">
        <f t="shared" si="102"/>
        <v>28</v>
      </c>
      <c r="G1291" s="2">
        <v>1</v>
      </c>
      <c r="H1291" s="2">
        <f t="shared" si="104"/>
        <v>28</v>
      </c>
      <c r="I1291" s="2">
        <f t="shared" si="103"/>
        <v>9</v>
      </c>
    </row>
    <row r="1292" spans="1:9" x14ac:dyDescent="0.25">
      <c r="A1292" s="14">
        <v>36585</v>
      </c>
      <c r="B1292" s="14">
        <v>37363</v>
      </c>
      <c r="C1292" s="1">
        <v>1829.5</v>
      </c>
      <c r="D1292" s="1">
        <f t="shared" si="100"/>
        <v>4</v>
      </c>
      <c r="E1292" s="2">
        <f t="shared" si="101"/>
        <v>778</v>
      </c>
      <c r="F1292" s="3">
        <f t="shared" si="102"/>
        <v>28</v>
      </c>
      <c r="G1292" s="2">
        <v>1</v>
      </c>
      <c r="H1292" s="2">
        <f t="shared" si="104"/>
        <v>28</v>
      </c>
      <c r="I1292" s="2">
        <f t="shared" si="103"/>
        <v>12</v>
      </c>
    </row>
    <row r="1293" spans="1:9" x14ac:dyDescent="0.25">
      <c r="A1293" s="14">
        <v>36585</v>
      </c>
      <c r="B1293" s="14">
        <v>37391</v>
      </c>
      <c r="C1293" s="1">
        <v>1830.75</v>
      </c>
      <c r="D1293" s="1">
        <f t="shared" si="100"/>
        <v>4</v>
      </c>
      <c r="E1293" s="2">
        <f t="shared" si="101"/>
        <v>806</v>
      </c>
      <c r="F1293" s="3">
        <f t="shared" si="102"/>
        <v>28</v>
      </c>
      <c r="G1293" s="2">
        <v>1</v>
      </c>
      <c r="H1293" s="2">
        <f t="shared" si="104"/>
        <v>28</v>
      </c>
      <c r="I1293" s="2">
        <f t="shared" si="103"/>
        <v>14</v>
      </c>
    </row>
    <row r="1294" spans="1:9" x14ac:dyDescent="0.25">
      <c r="A1294" s="14">
        <v>36586</v>
      </c>
      <c r="B1294" s="14">
        <v>36588</v>
      </c>
      <c r="C1294" s="1">
        <v>1738.5</v>
      </c>
      <c r="D1294" s="1">
        <f t="shared" si="100"/>
        <v>6</v>
      </c>
      <c r="E1294" s="2">
        <f t="shared" si="101"/>
        <v>2</v>
      </c>
      <c r="F1294" s="3">
        <f t="shared" si="102"/>
        <v>-805</v>
      </c>
      <c r="G1294" s="2">
        <v>1</v>
      </c>
      <c r="H1294" s="2">
        <f t="shared" si="104"/>
        <v>-805</v>
      </c>
      <c r="I1294" s="2">
        <f t="shared" si="103"/>
        <v>-2</v>
      </c>
    </row>
    <row r="1295" spans="1:9" x14ac:dyDescent="0.25">
      <c r="A1295" s="14">
        <v>36586</v>
      </c>
      <c r="B1295" s="14">
        <v>36600</v>
      </c>
      <c r="C1295" s="1">
        <v>1743.5</v>
      </c>
      <c r="D1295" s="1">
        <f t="shared" si="100"/>
        <v>4</v>
      </c>
      <c r="E1295" s="2">
        <f t="shared" si="101"/>
        <v>14</v>
      </c>
      <c r="F1295" s="3">
        <f t="shared" si="102"/>
        <v>14</v>
      </c>
      <c r="G1295" s="2">
        <v>1</v>
      </c>
      <c r="H1295" s="2">
        <f t="shared" si="104"/>
        <v>14</v>
      </c>
      <c r="I1295" s="2">
        <f t="shared" si="103"/>
        <v>-14</v>
      </c>
    </row>
    <row r="1296" spans="1:9" x14ac:dyDescent="0.25">
      <c r="A1296" s="14">
        <v>36586</v>
      </c>
      <c r="B1296" s="14">
        <v>36602</v>
      </c>
      <c r="C1296" s="1">
        <v>1744</v>
      </c>
      <c r="D1296" s="1">
        <f t="shared" si="100"/>
        <v>6</v>
      </c>
      <c r="E1296" s="2">
        <f t="shared" si="101"/>
        <v>16</v>
      </c>
      <c r="F1296" s="3">
        <f t="shared" si="102"/>
        <v>0</v>
      </c>
      <c r="G1296" s="2">
        <v>1</v>
      </c>
      <c r="H1296" s="2">
        <f t="shared" si="104"/>
        <v>0</v>
      </c>
      <c r="I1296" s="2">
        <f t="shared" si="103"/>
        <v>-16</v>
      </c>
    </row>
    <row r="1297" spans="1:9" x14ac:dyDescent="0.25">
      <c r="A1297" s="14">
        <v>36586</v>
      </c>
      <c r="B1297" s="14">
        <v>36635</v>
      </c>
      <c r="C1297" s="1">
        <v>1757.25</v>
      </c>
      <c r="D1297" s="1">
        <f t="shared" si="100"/>
        <v>4</v>
      </c>
      <c r="E1297" s="2">
        <f t="shared" si="101"/>
        <v>49</v>
      </c>
      <c r="F1297" s="3">
        <f t="shared" si="102"/>
        <v>35</v>
      </c>
      <c r="G1297" s="2">
        <v>1</v>
      </c>
      <c r="H1297" s="2">
        <f t="shared" si="104"/>
        <v>35</v>
      </c>
      <c r="I1297" s="2">
        <f t="shared" si="103"/>
        <v>-18</v>
      </c>
    </row>
    <row r="1298" spans="1:9" x14ac:dyDescent="0.25">
      <c r="A1298" s="14">
        <v>36586</v>
      </c>
      <c r="B1298" s="14">
        <v>36663</v>
      </c>
      <c r="C1298" s="1">
        <v>1768.25</v>
      </c>
      <c r="D1298" s="1">
        <f t="shared" si="100"/>
        <v>4</v>
      </c>
      <c r="E1298" s="2">
        <f t="shared" si="101"/>
        <v>77</v>
      </c>
      <c r="F1298" s="3">
        <f t="shared" si="102"/>
        <v>28</v>
      </c>
      <c r="G1298" s="2">
        <v>1</v>
      </c>
      <c r="H1298" s="2">
        <f t="shared" si="104"/>
        <v>28</v>
      </c>
      <c r="I1298" s="2">
        <f t="shared" si="103"/>
        <v>-16</v>
      </c>
    </row>
    <row r="1299" spans="1:9" x14ac:dyDescent="0.25">
      <c r="A1299" s="14">
        <v>36586</v>
      </c>
      <c r="B1299" s="14">
        <v>36676</v>
      </c>
      <c r="C1299" s="1">
        <v>1772.75</v>
      </c>
      <c r="D1299" s="1">
        <f t="shared" si="100"/>
        <v>3</v>
      </c>
      <c r="E1299" s="2">
        <f t="shared" si="101"/>
        <v>90</v>
      </c>
      <c r="F1299" s="3">
        <f t="shared" si="102"/>
        <v>14</v>
      </c>
      <c r="G1299" s="2">
        <v>1</v>
      </c>
      <c r="H1299" s="2">
        <f t="shared" si="104"/>
        <v>14</v>
      </c>
      <c r="I1299" s="2">
        <f t="shared" si="103"/>
        <v>-29</v>
      </c>
    </row>
    <row r="1300" spans="1:9" x14ac:dyDescent="0.25">
      <c r="A1300" s="14">
        <v>36586</v>
      </c>
      <c r="B1300" s="14">
        <v>36678</v>
      </c>
      <c r="C1300" s="1">
        <v>1773</v>
      </c>
      <c r="D1300" s="1">
        <f t="shared" si="100"/>
        <v>5</v>
      </c>
      <c r="E1300" s="2">
        <f t="shared" si="101"/>
        <v>92</v>
      </c>
      <c r="F1300" s="3">
        <f t="shared" si="102"/>
        <v>0</v>
      </c>
      <c r="G1300" s="2">
        <v>1</v>
      </c>
      <c r="H1300" s="2">
        <f t="shared" si="104"/>
        <v>0</v>
      </c>
      <c r="I1300" s="2">
        <f t="shared" si="103"/>
        <v>0</v>
      </c>
    </row>
    <row r="1301" spans="1:9" x14ac:dyDescent="0.25">
      <c r="A1301" s="14">
        <v>36586</v>
      </c>
      <c r="B1301" s="14">
        <v>36698</v>
      </c>
      <c r="C1301" s="1">
        <v>1779.5</v>
      </c>
      <c r="D1301" s="1">
        <f t="shared" si="100"/>
        <v>4</v>
      </c>
      <c r="E1301" s="2">
        <f t="shared" si="101"/>
        <v>112</v>
      </c>
      <c r="F1301" s="3">
        <f t="shared" si="102"/>
        <v>21</v>
      </c>
      <c r="G1301" s="2">
        <v>1</v>
      </c>
      <c r="H1301" s="2">
        <f t="shared" si="104"/>
        <v>21</v>
      </c>
      <c r="I1301" s="2">
        <f t="shared" si="103"/>
        <v>-20</v>
      </c>
    </row>
    <row r="1302" spans="1:9" x14ac:dyDescent="0.25">
      <c r="A1302" s="14">
        <v>36586</v>
      </c>
      <c r="B1302" s="14">
        <v>36726</v>
      </c>
      <c r="C1302" s="1">
        <v>1788.25</v>
      </c>
      <c r="D1302" s="1">
        <f t="shared" si="100"/>
        <v>4</v>
      </c>
      <c r="E1302" s="2">
        <f t="shared" si="101"/>
        <v>140</v>
      </c>
      <c r="F1302" s="3">
        <f t="shared" si="102"/>
        <v>28</v>
      </c>
      <c r="G1302" s="2">
        <v>1</v>
      </c>
      <c r="H1302" s="2">
        <f t="shared" si="104"/>
        <v>28</v>
      </c>
      <c r="I1302" s="2">
        <f t="shared" si="103"/>
        <v>-18</v>
      </c>
    </row>
    <row r="1303" spans="1:9" x14ac:dyDescent="0.25">
      <c r="A1303" s="14">
        <v>36586</v>
      </c>
      <c r="B1303" s="14">
        <v>36754</v>
      </c>
      <c r="C1303" s="1">
        <v>1797</v>
      </c>
      <c r="D1303" s="1">
        <f t="shared" si="100"/>
        <v>4</v>
      </c>
      <c r="E1303" s="2">
        <f t="shared" si="101"/>
        <v>168</v>
      </c>
      <c r="F1303" s="3">
        <f t="shared" si="102"/>
        <v>28</v>
      </c>
      <c r="G1303" s="2">
        <v>1</v>
      </c>
      <c r="H1303" s="2">
        <f t="shared" si="104"/>
        <v>28</v>
      </c>
      <c r="I1303" s="2">
        <f t="shared" si="103"/>
        <v>-15</v>
      </c>
    </row>
    <row r="1304" spans="1:9" x14ac:dyDescent="0.25">
      <c r="A1304" s="14">
        <v>36586</v>
      </c>
      <c r="B1304" s="14">
        <v>36789</v>
      </c>
      <c r="C1304" s="1">
        <v>1805.25</v>
      </c>
      <c r="D1304" s="1">
        <f t="shared" si="100"/>
        <v>4</v>
      </c>
      <c r="E1304" s="2">
        <f t="shared" si="101"/>
        <v>203</v>
      </c>
      <c r="F1304" s="3">
        <f t="shared" si="102"/>
        <v>35</v>
      </c>
      <c r="G1304" s="2">
        <v>1</v>
      </c>
      <c r="H1304" s="2">
        <f t="shared" si="104"/>
        <v>35</v>
      </c>
      <c r="I1304" s="2">
        <f t="shared" si="103"/>
        <v>-19</v>
      </c>
    </row>
    <row r="1305" spans="1:9" x14ac:dyDescent="0.25">
      <c r="A1305" s="14">
        <v>36586</v>
      </c>
      <c r="B1305" s="14">
        <v>36817</v>
      </c>
      <c r="C1305" s="1">
        <v>1812</v>
      </c>
      <c r="D1305" s="1">
        <f t="shared" si="100"/>
        <v>4</v>
      </c>
      <c r="E1305" s="2">
        <f t="shared" si="101"/>
        <v>231</v>
      </c>
      <c r="F1305" s="3">
        <f t="shared" si="102"/>
        <v>28</v>
      </c>
      <c r="G1305" s="2">
        <v>1</v>
      </c>
      <c r="H1305" s="2">
        <f t="shared" si="104"/>
        <v>28</v>
      </c>
      <c r="I1305" s="2">
        <f t="shared" si="103"/>
        <v>-17</v>
      </c>
    </row>
    <row r="1306" spans="1:9" x14ac:dyDescent="0.25">
      <c r="A1306" s="14">
        <v>36586</v>
      </c>
      <c r="B1306" s="14">
        <v>36845</v>
      </c>
      <c r="C1306" s="1">
        <v>1818.5</v>
      </c>
      <c r="D1306" s="1">
        <f t="shared" si="100"/>
        <v>4</v>
      </c>
      <c r="E1306" s="2">
        <f t="shared" si="101"/>
        <v>259</v>
      </c>
      <c r="F1306" s="3">
        <f t="shared" si="102"/>
        <v>28</v>
      </c>
      <c r="G1306" s="2">
        <v>1</v>
      </c>
      <c r="H1306" s="2">
        <f t="shared" si="104"/>
        <v>28</v>
      </c>
      <c r="I1306" s="2">
        <f t="shared" si="103"/>
        <v>-14</v>
      </c>
    </row>
    <row r="1307" spans="1:9" x14ac:dyDescent="0.25">
      <c r="A1307" s="14">
        <v>36586</v>
      </c>
      <c r="B1307" s="14">
        <v>36880</v>
      </c>
      <c r="C1307" s="1">
        <v>1825</v>
      </c>
      <c r="D1307" s="1">
        <f t="shared" si="100"/>
        <v>4</v>
      </c>
      <c r="E1307" s="2">
        <f t="shared" si="101"/>
        <v>294</v>
      </c>
      <c r="F1307" s="3">
        <f t="shared" si="102"/>
        <v>35</v>
      </c>
      <c r="G1307" s="2">
        <v>1</v>
      </c>
      <c r="H1307" s="2">
        <f t="shared" si="104"/>
        <v>35</v>
      </c>
      <c r="I1307" s="2">
        <f t="shared" si="103"/>
        <v>-19</v>
      </c>
    </row>
    <row r="1308" spans="1:9" x14ac:dyDescent="0.25">
      <c r="A1308" s="14">
        <v>36586</v>
      </c>
      <c r="B1308" s="14">
        <v>36908</v>
      </c>
      <c r="C1308" s="1">
        <v>1828.5</v>
      </c>
      <c r="D1308" s="1">
        <f t="shared" si="100"/>
        <v>4</v>
      </c>
      <c r="E1308" s="2">
        <f t="shared" si="101"/>
        <v>322</v>
      </c>
      <c r="F1308" s="3">
        <f t="shared" si="102"/>
        <v>28</v>
      </c>
      <c r="G1308" s="2">
        <v>1</v>
      </c>
      <c r="H1308" s="2">
        <f t="shared" si="104"/>
        <v>28</v>
      </c>
      <c r="I1308" s="2">
        <f t="shared" si="103"/>
        <v>-16</v>
      </c>
    </row>
    <row r="1309" spans="1:9" x14ac:dyDescent="0.25">
      <c r="A1309" s="14">
        <v>36586</v>
      </c>
      <c r="B1309" s="14">
        <v>36943</v>
      </c>
      <c r="C1309" s="1">
        <v>1832</v>
      </c>
      <c r="D1309" s="1">
        <f t="shared" si="100"/>
        <v>4</v>
      </c>
      <c r="E1309" s="2">
        <f t="shared" si="101"/>
        <v>357</v>
      </c>
      <c r="F1309" s="3">
        <f t="shared" si="102"/>
        <v>35</v>
      </c>
      <c r="G1309" s="2">
        <v>1</v>
      </c>
      <c r="H1309" s="2">
        <f t="shared" si="104"/>
        <v>35</v>
      </c>
      <c r="I1309" s="2">
        <f t="shared" si="103"/>
        <v>-20</v>
      </c>
    </row>
    <row r="1310" spans="1:9" x14ac:dyDescent="0.25">
      <c r="A1310" s="14">
        <v>36586</v>
      </c>
      <c r="B1310" s="14">
        <v>36971</v>
      </c>
      <c r="C1310" s="1">
        <v>1835</v>
      </c>
      <c r="D1310" s="1">
        <f t="shared" si="100"/>
        <v>4</v>
      </c>
      <c r="E1310" s="2">
        <f t="shared" si="101"/>
        <v>385</v>
      </c>
      <c r="F1310" s="3">
        <f t="shared" si="102"/>
        <v>28</v>
      </c>
      <c r="G1310" s="2">
        <v>1</v>
      </c>
      <c r="H1310" s="2">
        <f t="shared" si="104"/>
        <v>28</v>
      </c>
      <c r="I1310" s="2">
        <f t="shared" si="103"/>
        <v>-20</v>
      </c>
    </row>
    <row r="1311" spans="1:9" x14ac:dyDescent="0.25">
      <c r="A1311" s="14">
        <v>36586</v>
      </c>
      <c r="B1311" s="14">
        <v>36999</v>
      </c>
      <c r="C1311" s="1">
        <v>1838</v>
      </c>
      <c r="D1311" s="1">
        <f t="shared" si="100"/>
        <v>4</v>
      </c>
      <c r="E1311" s="2">
        <f t="shared" si="101"/>
        <v>413</v>
      </c>
      <c r="F1311" s="3">
        <f t="shared" si="102"/>
        <v>28</v>
      </c>
      <c r="G1311" s="2">
        <v>1</v>
      </c>
      <c r="H1311" s="2">
        <f t="shared" si="104"/>
        <v>28</v>
      </c>
      <c r="I1311" s="2">
        <f t="shared" si="103"/>
        <v>-17</v>
      </c>
    </row>
    <row r="1312" spans="1:9" x14ac:dyDescent="0.25">
      <c r="A1312" s="14">
        <v>36586</v>
      </c>
      <c r="B1312" s="14">
        <v>37027</v>
      </c>
      <c r="C1312" s="1">
        <v>1840.75</v>
      </c>
      <c r="D1312" s="1">
        <f t="shared" si="100"/>
        <v>4</v>
      </c>
      <c r="E1312" s="2">
        <f t="shared" si="101"/>
        <v>441</v>
      </c>
      <c r="F1312" s="3">
        <f t="shared" si="102"/>
        <v>28</v>
      </c>
      <c r="G1312" s="2">
        <v>1</v>
      </c>
      <c r="H1312" s="2">
        <f t="shared" si="104"/>
        <v>28</v>
      </c>
      <c r="I1312" s="2">
        <f t="shared" si="103"/>
        <v>-15</v>
      </c>
    </row>
    <row r="1313" spans="1:9" x14ac:dyDescent="0.25">
      <c r="A1313" s="14">
        <v>36586</v>
      </c>
      <c r="B1313" s="14">
        <v>37062</v>
      </c>
      <c r="C1313" s="1">
        <v>1842.75</v>
      </c>
      <c r="D1313" s="1">
        <f t="shared" si="100"/>
        <v>4</v>
      </c>
      <c r="E1313" s="2">
        <f t="shared" si="101"/>
        <v>476</v>
      </c>
      <c r="F1313" s="3">
        <f t="shared" si="102"/>
        <v>35</v>
      </c>
      <c r="G1313" s="2">
        <v>1</v>
      </c>
      <c r="H1313" s="2">
        <f t="shared" si="104"/>
        <v>35</v>
      </c>
      <c r="I1313" s="2">
        <f t="shared" si="103"/>
        <v>-19</v>
      </c>
    </row>
    <row r="1314" spans="1:9" x14ac:dyDescent="0.25">
      <c r="A1314" s="14">
        <v>36586</v>
      </c>
      <c r="B1314" s="14">
        <v>37090</v>
      </c>
      <c r="C1314" s="1">
        <v>1844.5</v>
      </c>
      <c r="D1314" s="1">
        <f t="shared" si="100"/>
        <v>4</v>
      </c>
      <c r="E1314" s="2">
        <f t="shared" si="101"/>
        <v>504</v>
      </c>
      <c r="F1314" s="3">
        <f t="shared" si="102"/>
        <v>28</v>
      </c>
      <c r="G1314" s="2">
        <v>1</v>
      </c>
      <c r="H1314" s="2">
        <f t="shared" si="104"/>
        <v>28</v>
      </c>
      <c r="I1314" s="2">
        <f t="shared" si="103"/>
        <v>-17</v>
      </c>
    </row>
    <row r="1315" spans="1:9" x14ac:dyDescent="0.25">
      <c r="A1315" s="14">
        <v>36586</v>
      </c>
      <c r="B1315" s="14">
        <v>37118</v>
      </c>
      <c r="C1315" s="1">
        <v>1846.25</v>
      </c>
      <c r="D1315" s="1">
        <f t="shared" si="100"/>
        <v>4</v>
      </c>
      <c r="E1315" s="2">
        <f t="shared" si="101"/>
        <v>532</v>
      </c>
      <c r="F1315" s="3">
        <f t="shared" si="102"/>
        <v>28</v>
      </c>
      <c r="G1315" s="2">
        <v>1</v>
      </c>
      <c r="H1315" s="2">
        <f t="shared" si="104"/>
        <v>28</v>
      </c>
      <c r="I1315" s="2">
        <f t="shared" si="103"/>
        <v>-14</v>
      </c>
    </row>
    <row r="1316" spans="1:9" x14ac:dyDescent="0.25">
      <c r="A1316" s="14">
        <v>36586</v>
      </c>
      <c r="B1316" s="14">
        <v>37153</v>
      </c>
      <c r="C1316" s="1">
        <v>1848</v>
      </c>
      <c r="D1316" s="1">
        <f t="shared" si="100"/>
        <v>4</v>
      </c>
      <c r="E1316" s="2">
        <f t="shared" si="101"/>
        <v>567</v>
      </c>
      <c r="F1316" s="3">
        <f t="shared" si="102"/>
        <v>35</v>
      </c>
      <c r="G1316" s="2">
        <v>1</v>
      </c>
      <c r="H1316" s="2">
        <f t="shared" si="104"/>
        <v>35</v>
      </c>
      <c r="I1316" s="2">
        <f t="shared" si="103"/>
        <v>-18</v>
      </c>
    </row>
    <row r="1317" spans="1:9" x14ac:dyDescent="0.25">
      <c r="A1317" s="14">
        <v>36586</v>
      </c>
      <c r="B1317" s="14">
        <v>37181</v>
      </c>
      <c r="C1317" s="1">
        <v>1849.75</v>
      </c>
      <c r="D1317" s="1">
        <f t="shared" si="100"/>
        <v>4</v>
      </c>
      <c r="E1317" s="2">
        <f t="shared" si="101"/>
        <v>595</v>
      </c>
      <c r="F1317" s="3">
        <f t="shared" si="102"/>
        <v>28</v>
      </c>
      <c r="G1317" s="2">
        <v>1</v>
      </c>
      <c r="H1317" s="2">
        <f t="shared" si="104"/>
        <v>28</v>
      </c>
      <c r="I1317" s="2">
        <f t="shared" si="103"/>
        <v>-16</v>
      </c>
    </row>
    <row r="1318" spans="1:9" x14ac:dyDescent="0.25">
      <c r="A1318" s="14">
        <v>36586</v>
      </c>
      <c r="B1318" s="14">
        <v>37216</v>
      </c>
      <c r="C1318" s="1">
        <v>1851.5</v>
      </c>
      <c r="D1318" s="1">
        <f t="shared" si="100"/>
        <v>4</v>
      </c>
      <c r="E1318" s="2">
        <f t="shared" si="101"/>
        <v>630</v>
      </c>
      <c r="F1318" s="3">
        <f t="shared" si="102"/>
        <v>35</v>
      </c>
      <c r="G1318" s="2">
        <v>1</v>
      </c>
      <c r="H1318" s="2">
        <f t="shared" si="104"/>
        <v>35</v>
      </c>
      <c r="I1318" s="2">
        <f t="shared" si="103"/>
        <v>-20</v>
      </c>
    </row>
    <row r="1319" spans="1:9" x14ac:dyDescent="0.25">
      <c r="A1319" s="14">
        <v>36586</v>
      </c>
      <c r="B1319" s="14">
        <v>37244</v>
      </c>
      <c r="C1319" s="1">
        <v>1853</v>
      </c>
      <c r="D1319" s="1">
        <f t="shared" si="100"/>
        <v>4</v>
      </c>
      <c r="E1319" s="2">
        <f t="shared" si="101"/>
        <v>658</v>
      </c>
      <c r="F1319" s="3">
        <f t="shared" si="102"/>
        <v>28</v>
      </c>
      <c r="G1319" s="2">
        <v>1</v>
      </c>
      <c r="H1319" s="2">
        <f t="shared" si="104"/>
        <v>28</v>
      </c>
      <c r="I1319" s="2">
        <f t="shared" si="103"/>
        <v>-18</v>
      </c>
    </row>
    <row r="1320" spans="1:9" x14ac:dyDescent="0.25">
      <c r="A1320" s="14">
        <v>36586</v>
      </c>
      <c r="B1320" s="14">
        <v>37272</v>
      </c>
      <c r="C1320" s="1">
        <v>1854.5</v>
      </c>
      <c r="D1320" s="1">
        <f t="shared" si="100"/>
        <v>4</v>
      </c>
      <c r="E1320" s="2">
        <f t="shared" si="101"/>
        <v>686</v>
      </c>
      <c r="F1320" s="3">
        <f t="shared" si="102"/>
        <v>28</v>
      </c>
      <c r="G1320" s="2">
        <v>1</v>
      </c>
      <c r="H1320" s="2">
        <f t="shared" si="104"/>
        <v>28</v>
      </c>
      <c r="I1320" s="2">
        <f t="shared" si="103"/>
        <v>-15</v>
      </c>
    </row>
    <row r="1321" spans="1:9" x14ac:dyDescent="0.25">
      <c r="A1321" s="14">
        <v>36586</v>
      </c>
      <c r="B1321" s="14">
        <v>37307</v>
      </c>
      <c r="C1321" s="1">
        <v>1856</v>
      </c>
      <c r="D1321" s="1">
        <f t="shared" si="100"/>
        <v>4</v>
      </c>
      <c r="E1321" s="2">
        <f t="shared" si="101"/>
        <v>721</v>
      </c>
      <c r="F1321" s="3">
        <f t="shared" si="102"/>
        <v>35</v>
      </c>
      <c r="G1321" s="2">
        <v>1</v>
      </c>
      <c r="H1321" s="2">
        <f t="shared" si="104"/>
        <v>35</v>
      </c>
      <c r="I1321" s="2">
        <f t="shared" si="103"/>
        <v>-19</v>
      </c>
    </row>
    <row r="1322" spans="1:9" x14ac:dyDescent="0.25">
      <c r="A1322" s="14">
        <v>36586</v>
      </c>
      <c r="B1322" s="14">
        <v>37335</v>
      </c>
      <c r="C1322" s="1">
        <v>1857.25</v>
      </c>
      <c r="D1322" s="1">
        <f t="shared" si="100"/>
        <v>4</v>
      </c>
      <c r="E1322" s="2">
        <f t="shared" si="101"/>
        <v>749</v>
      </c>
      <c r="F1322" s="3">
        <f t="shared" si="102"/>
        <v>28</v>
      </c>
      <c r="G1322" s="2">
        <v>1</v>
      </c>
      <c r="H1322" s="2">
        <f t="shared" si="104"/>
        <v>28</v>
      </c>
      <c r="I1322" s="2">
        <f t="shared" si="103"/>
        <v>-19</v>
      </c>
    </row>
    <row r="1323" spans="1:9" x14ac:dyDescent="0.25">
      <c r="A1323" s="14">
        <v>36586</v>
      </c>
      <c r="B1323" s="14">
        <v>37363</v>
      </c>
      <c r="C1323" s="1">
        <v>1858.5</v>
      </c>
      <c r="D1323" s="1">
        <f t="shared" si="100"/>
        <v>4</v>
      </c>
      <c r="E1323" s="2">
        <f t="shared" si="101"/>
        <v>777</v>
      </c>
      <c r="F1323" s="3">
        <f t="shared" si="102"/>
        <v>28</v>
      </c>
      <c r="G1323" s="2">
        <v>1</v>
      </c>
      <c r="H1323" s="2">
        <f t="shared" si="104"/>
        <v>28</v>
      </c>
      <c r="I1323" s="2">
        <f t="shared" si="103"/>
        <v>-16</v>
      </c>
    </row>
    <row r="1324" spans="1:9" x14ac:dyDescent="0.25">
      <c r="A1324" s="14">
        <v>36586</v>
      </c>
      <c r="B1324" s="14">
        <v>37391</v>
      </c>
      <c r="C1324" s="1">
        <v>1859.75</v>
      </c>
      <c r="D1324" s="1">
        <f t="shared" si="100"/>
        <v>4</v>
      </c>
      <c r="E1324" s="2">
        <f t="shared" si="101"/>
        <v>805</v>
      </c>
      <c r="F1324" s="3">
        <f t="shared" si="102"/>
        <v>28</v>
      </c>
      <c r="G1324" s="2">
        <v>1</v>
      </c>
      <c r="H1324" s="2">
        <f t="shared" si="104"/>
        <v>28</v>
      </c>
      <c r="I1324" s="2">
        <f t="shared" si="103"/>
        <v>-14</v>
      </c>
    </row>
    <row r="1325" spans="1:9" x14ac:dyDescent="0.25">
      <c r="A1325" s="14">
        <v>36586</v>
      </c>
      <c r="B1325" s="14">
        <v>37426</v>
      </c>
      <c r="C1325" s="1">
        <v>1861</v>
      </c>
      <c r="D1325" s="1">
        <f t="shared" si="100"/>
        <v>4</v>
      </c>
      <c r="E1325" s="2">
        <f t="shared" si="101"/>
        <v>840</v>
      </c>
      <c r="F1325" s="3">
        <f t="shared" si="102"/>
        <v>35</v>
      </c>
      <c r="G1325" s="2">
        <v>1</v>
      </c>
      <c r="H1325" s="2">
        <f t="shared" si="104"/>
        <v>35</v>
      </c>
      <c r="I1325" s="2">
        <f t="shared" si="103"/>
        <v>-18</v>
      </c>
    </row>
    <row r="1326" spans="1:9" x14ac:dyDescent="0.25">
      <c r="A1326" s="14">
        <v>36587</v>
      </c>
      <c r="B1326" s="14">
        <v>36591</v>
      </c>
      <c r="C1326" s="1">
        <v>1723</v>
      </c>
      <c r="D1326" s="1">
        <f t="shared" si="100"/>
        <v>2</v>
      </c>
      <c r="E1326" s="2">
        <f t="shared" si="101"/>
        <v>4</v>
      </c>
      <c r="F1326" s="3">
        <f t="shared" si="102"/>
        <v>-833</v>
      </c>
      <c r="G1326" s="2">
        <v>1</v>
      </c>
      <c r="H1326" s="2">
        <f t="shared" si="104"/>
        <v>-833</v>
      </c>
      <c r="I1326" s="2">
        <f t="shared" si="103"/>
        <v>-4</v>
      </c>
    </row>
    <row r="1327" spans="1:9" x14ac:dyDescent="0.25">
      <c r="A1327" s="14">
        <v>36587</v>
      </c>
      <c r="B1327" s="14">
        <v>36600</v>
      </c>
      <c r="C1327" s="1">
        <v>1726.25</v>
      </c>
      <c r="D1327" s="1">
        <f t="shared" si="100"/>
        <v>4</v>
      </c>
      <c r="E1327" s="2">
        <f t="shared" si="101"/>
        <v>13</v>
      </c>
      <c r="F1327" s="3">
        <f t="shared" si="102"/>
        <v>7</v>
      </c>
      <c r="G1327" s="2">
        <v>1</v>
      </c>
      <c r="H1327" s="2">
        <f t="shared" si="104"/>
        <v>7</v>
      </c>
      <c r="I1327" s="2">
        <f t="shared" si="103"/>
        <v>-13</v>
      </c>
    </row>
    <row r="1328" spans="1:9" x14ac:dyDescent="0.25">
      <c r="A1328" s="14">
        <v>36587</v>
      </c>
      <c r="B1328" s="14">
        <v>36602</v>
      </c>
      <c r="C1328" s="1">
        <v>1726.25</v>
      </c>
      <c r="D1328" s="1">
        <f t="shared" si="100"/>
        <v>6</v>
      </c>
      <c r="E1328" s="2">
        <f t="shared" si="101"/>
        <v>15</v>
      </c>
      <c r="F1328" s="3">
        <f t="shared" si="102"/>
        <v>0</v>
      </c>
      <c r="G1328" s="2">
        <v>1</v>
      </c>
      <c r="H1328" s="2">
        <f t="shared" si="104"/>
        <v>0</v>
      </c>
      <c r="I1328" s="2">
        <f t="shared" si="103"/>
        <v>-15</v>
      </c>
    </row>
    <row r="1329" spans="1:9" x14ac:dyDescent="0.25">
      <c r="A1329" s="14">
        <v>36587</v>
      </c>
      <c r="B1329" s="14">
        <v>36607</v>
      </c>
      <c r="C1329" s="1">
        <v>1727.75</v>
      </c>
      <c r="D1329" s="1">
        <f t="shared" si="100"/>
        <v>4</v>
      </c>
      <c r="E1329" s="2">
        <f t="shared" si="101"/>
        <v>20</v>
      </c>
      <c r="F1329" s="3">
        <f t="shared" si="102"/>
        <v>7</v>
      </c>
      <c r="G1329" s="2">
        <v>1</v>
      </c>
      <c r="H1329" s="2">
        <f t="shared" si="104"/>
        <v>7</v>
      </c>
      <c r="I1329" s="2">
        <f t="shared" si="103"/>
        <v>-20</v>
      </c>
    </row>
    <row r="1330" spans="1:9" x14ac:dyDescent="0.25">
      <c r="A1330" s="14">
        <v>36587</v>
      </c>
      <c r="B1330" s="14">
        <v>36635</v>
      </c>
      <c r="C1330" s="1">
        <v>1737.25</v>
      </c>
      <c r="D1330" s="1">
        <f t="shared" si="100"/>
        <v>4</v>
      </c>
      <c r="E1330" s="2">
        <f t="shared" si="101"/>
        <v>48</v>
      </c>
      <c r="F1330" s="3">
        <f t="shared" si="102"/>
        <v>28</v>
      </c>
      <c r="G1330" s="2">
        <v>1</v>
      </c>
      <c r="H1330" s="2">
        <f t="shared" si="104"/>
        <v>28</v>
      </c>
      <c r="I1330" s="2">
        <f t="shared" si="103"/>
        <v>-17</v>
      </c>
    </row>
    <row r="1331" spans="1:9" x14ac:dyDescent="0.25">
      <c r="A1331" s="14">
        <v>36587</v>
      </c>
      <c r="B1331" s="14">
        <v>36663</v>
      </c>
      <c r="C1331" s="1">
        <v>1747.75</v>
      </c>
      <c r="D1331" s="1">
        <f t="shared" si="100"/>
        <v>4</v>
      </c>
      <c r="E1331" s="2">
        <f t="shared" si="101"/>
        <v>76</v>
      </c>
      <c r="F1331" s="3">
        <f t="shared" si="102"/>
        <v>28</v>
      </c>
      <c r="G1331" s="2">
        <v>1</v>
      </c>
      <c r="H1331" s="2">
        <f t="shared" si="104"/>
        <v>28</v>
      </c>
      <c r="I1331" s="2">
        <f t="shared" si="103"/>
        <v>-15</v>
      </c>
    </row>
    <row r="1332" spans="1:9" x14ac:dyDescent="0.25">
      <c r="A1332" s="14">
        <v>36587</v>
      </c>
      <c r="B1332" s="14">
        <v>36670</v>
      </c>
      <c r="C1332" s="1">
        <v>1749.5</v>
      </c>
      <c r="D1332" s="1">
        <f t="shared" si="100"/>
        <v>4</v>
      </c>
      <c r="E1332" s="2">
        <f t="shared" si="101"/>
        <v>83</v>
      </c>
      <c r="F1332" s="3">
        <f t="shared" si="102"/>
        <v>7</v>
      </c>
      <c r="G1332" s="2">
        <v>1</v>
      </c>
      <c r="H1332" s="2">
        <f t="shared" si="104"/>
        <v>7</v>
      </c>
      <c r="I1332" s="2">
        <f t="shared" si="103"/>
        <v>-22</v>
      </c>
    </row>
    <row r="1333" spans="1:9" x14ac:dyDescent="0.25">
      <c r="A1333" s="14">
        <v>36587</v>
      </c>
      <c r="B1333" s="14">
        <v>36676</v>
      </c>
      <c r="C1333" s="1">
        <v>1751.75</v>
      </c>
      <c r="D1333" s="1">
        <f t="shared" si="100"/>
        <v>3</v>
      </c>
      <c r="E1333" s="2">
        <f t="shared" si="101"/>
        <v>89</v>
      </c>
      <c r="F1333" s="3">
        <f t="shared" si="102"/>
        <v>7</v>
      </c>
      <c r="G1333" s="2">
        <v>1</v>
      </c>
      <c r="H1333" s="2">
        <f t="shared" si="104"/>
        <v>7</v>
      </c>
      <c r="I1333" s="2">
        <f t="shared" si="103"/>
        <v>-28</v>
      </c>
    </row>
    <row r="1334" spans="1:9" x14ac:dyDescent="0.25">
      <c r="A1334" s="14">
        <v>36587</v>
      </c>
      <c r="B1334" s="14">
        <v>36679</v>
      </c>
      <c r="C1334" s="1">
        <v>1752</v>
      </c>
      <c r="D1334" s="1">
        <f t="shared" si="100"/>
        <v>6</v>
      </c>
      <c r="E1334" s="2">
        <f t="shared" si="101"/>
        <v>92</v>
      </c>
      <c r="F1334" s="3">
        <f t="shared" si="102"/>
        <v>0</v>
      </c>
      <c r="G1334" s="2">
        <v>1</v>
      </c>
      <c r="H1334" s="2">
        <f t="shared" si="104"/>
        <v>0</v>
      </c>
      <c r="I1334" s="2">
        <f t="shared" si="103"/>
        <v>0</v>
      </c>
    </row>
    <row r="1335" spans="1:9" x14ac:dyDescent="0.25">
      <c r="A1335" s="14">
        <v>36587</v>
      </c>
      <c r="B1335" s="14">
        <v>36698</v>
      </c>
      <c r="C1335" s="1">
        <v>1758</v>
      </c>
      <c r="D1335" s="1">
        <f t="shared" si="100"/>
        <v>4</v>
      </c>
      <c r="E1335" s="2">
        <f t="shared" si="101"/>
        <v>111</v>
      </c>
      <c r="F1335" s="3">
        <f t="shared" si="102"/>
        <v>21</v>
      </c>
      <c r="G1335" s="2">
        <v>1</v>
      </c>
      <c r="H1335" s="2">
        <f t="shared" si="104"/>
        <v>21</v>
      </c>
      <c r="I1335" s="2">
        <f t="shared" si="103"/>
        <v>-19</v>
      </c>
    </row>
    <row r="1336" spans="1:9" x14ac:dyDescent="0.25">
      <c r="A1336" s="14">
        <v>36587</v>
      </c>
      <c r="B1336" s="14">
        <v>36726</v>
      </c>
      <c r="C1336" s="1">
        <v>1766.5</v>
      </c>
      <c r="D1336" s="1">
        <f t="shared" si="100"/>
        <v>4</v>
      </c>
      <c r="E1336" s="2">
        <f t="shared" si="101"/>
        <v>139</v>
      </c>
      <c r="F1336" s="3">
        <f t="shared" si="102"/>
        <v>28</v>
      </c>
      <c r="G1336" s="2">
        <v>1</v>
      </c>
      <c r="H1336" s="2">
        <f t="shared" si="104"/>
        <v>28</v>
      </c>
      <c r="I1336" s="2">
        <f t="shared" si="103"/>
        <v>-17</v>
      </c>
    </row>
    <row r="1337" spans="1:9" x14ac:dyDescent="0.25">
      <c r="A1337" s="14">
        <v>36587</v>
      </c>
      <c r="B1337" s="14">
        <v>36754</v>
      </c>
      <c r="C1337" s="1">
        <v>1775</v>
      </c>
      <c r="D1337" s="1">
        <f t="shared" si="100"/>
        <v>4</v>
      </c>
      <c r="E1337" s="2">
        <f t="shared" si="101"/>
        <v>167</v>
      </c>
      <c r="F1337" s="3">
        <f t="shared" si="102"/>
        <v>28</v>
      </c>
      <c r="G1337" s="2">
        <v>1</v>
      </c>
      <c r="H1337" s="2">
        <f t="shared" si="104"/>
        <v>28</v>
      </c>
      <c r="I1337" s="2">
        <f t="shared" si="103"/>
        <v>-14</v>
      </c>
    </row>
    <row r="1338" spans="1:9" x14ac:dyDescent="0.25">
      <c r="A1338" s="14">
        <v>36587</v>
      </c>
      <c r="B1338" s="14">
        <v>36789</v>
      </c>
      <c r="C1338" s="1">
        <v>1783.5</v>
      </c>
      <c r="D1338" s="1">
        <f t="shared" si="100"/>
        <v>4</v>
      </c>
      <c r="E1338" s="2">
        <f t="shared" si="101"/>
        <v>202</v>
      </c>
      <c r="F1338" s="3">
        <f t="shared" si="102"/>
        <v>35</v>
      </c>
      <c r="G1338" s="2">
        <v>1</v>
      </c>
      <c r="H1338" s="2">
        <f t="shared" si="104"/>
        <v>35</v>
      </c>
      <c r="I1338" s="2">
        <f t="shared" si="103"/>
        <v>-18</v>
      </c>
    </row>
    <row r="1339" spans="1:9" x14ac:dyDescent="0.25">
      <c r="A1339" s="14">
        <v>36587</v>
      </c>
      <c r="B1339" s="14">
        <v>36817</v>
      </c>
      <c r="C1339" s="1">
        <v>1790.5</v>
      </c>
      <c r="D1339" s="1">
        <f t="shared" si="100"/>
        <v>4</v>
      </c>
      <c r="E1339" s="2">
        <f t="shared" si="101"/>
        <v>230</v>
      </c>
      <c r="F1339" s="3">
        <f t="shared" si="102"/>
        <v>28</v>
      </c>
      <c r="G1339" s="2">
        <v>1</v>
      </c>
      <c r="H1339" s="2">
        <f t="shared" si="104"/>
        <v>28</v>
      </c>
      <c r="I1339" s="2">
        <f t="shared" si="103"/>
        <v>-16</v>
      </c>
    </row>
    <row r="1340" spans="1:9" x14ac:dyDescent="0.25">
      <c r="A1340" s="14">
        <v>36587</v>
      </c>
      <c r="B1340" s="14">
        <v>36845</v>
      </c>
      <c r="C1340" s="1">
        <v>1797.25</v>
      </c>
      <c r="D1340" s="1">
        <f t="shared" si="100"/>
        <v>4</v>
      </c>
      <c r="E1340" s="2">
        <f t="shared" si="101"/>
        <v>258</v>
      </c>
      <c r="F1340" s="3">
        <f t="shared" si="102"/>
        <v>28</v>
      </c>
      <c r="G1340" s="2">
        <v>1</v>
      </c>
      <c r="H1340" s="2">
        <f t="shared" si="104"/>
        <v>28</v>
      </c>
      <c r="I1340" s="2">
        <f t="shared" si="103"/>
        <v>-13</v>
      </c>
    </row>
    <row r="1341" spans="1:9" x14ac:dyDescent="0.25">
      <c r="A1341" s="14">
        <v>36587</v>
      </c>
      <c r="B1341" s="14">
        <v>36880</v>
      </c>
      <c r="C1341" s="1">
        <v>1804</v>
      </c>
      <c r="D1341" s="1">
        <f t="shared" si="100"/>
        <v>4</v>
      </c>
      <c r="E1341" s="2">
        <f t="shared" si="101"/>
        <v>293</v>
      </c>
      <c r="F1341" s="3">
        <f t="shared" si="102"/>
        <v>35</v>
      </c>
      <c r="G1341" s="2">
        <v>1</v>
      </c>
      <c r="H1341" s="2">
        <f t="shared" si="104"/>
        <v>35</v>
      </c>
      <c r="I1341" s="2">
        <f t="shared" si="103"/>
        <v>-18</v>
      </c>
    </row>
    <row r="1342" spans="1:9" x14ac:dyDescent="0.25">
      <c r="A1342" s="14">
        <v>36587</v>
      </c>
      <c r="B1342" s="14">
        <v>36908</v>
      </c>
      <c r="C1342" s="1">
        <v>1807.5</v>
      </c>
      <c r="D1342" s="1">
        <f t="shared" si="100"/>
        <v>4</v>
      </c>
      <c r="E1342" s="2">
        <f t="shared" si="101"/>
        <v>321</v>
      </c>
      <c r="F1342" s="3">
        <f t="shared" si="102"/>
        <v>28</v>
      </c>
      <c r="G1342" s="2">
        <v>1</v>
      </c>
      <c r="H1342" s="2">
        <f t="shared" si="104"/>
        <v>28</v>
      </c>
      <c r="I1342" s="2">
        <f t="shared" si="103"/>
        <v>-15</v>
      </c>
    </row>
    <row r="1343" spans="1:9" x14ac:dyDescent="0.25">
      <c r="A1343" s="14">
        <v>36587</v>
      </c>
      <c r="B1343" s="14">
        <v>36943</v>
      </c>
      <c r="C1343" s="1">
        <v>1811</v>
      </c>
      <c r="D1343" s="1">
        <f t="shared" si="100"/>
        <v>4</v>
      </c>
      <c r="E1343" s="2">
        <f t="shared" si="101"/>
        <v>356</v>
      </c>
      <c r="F1343" s="3">
        <f t="shared" si="102"/>
        <v>35</v>
      </c>
      <c r="G1343" s="2">
        <v>1</v>
      </c>
      <c r="H1343" s="2">
        <f t="shared" si="104"/>
        <v>35</v>
      </c>
      <c r="I1343" s="2">
        <f t="shared" si="103"/>
        <v>-19</v>
      </c>
    </row>
    <row r="1344" spans="1:9" x14ac:dyDescent="0.25">
      <c r="A1344" s="14">
        <v>36587</v>
      </c>
      <c r="B1344" s="14">
        <v>36971</v>
      </c>
      <c r="C1344" s="1">
        <v>1814</v>
      </c>
      <c r="D1344" s="1">
        <f t="shared" si="100"/>
        <v>4</v>
      </c>
      <c r="E1344" s="2">
        <f t="shared" si="101"/>
        <v>384</v>
      </c>
      <c r="F1344" s="3">
        <f t="shared" si="102"/>
        <v>28</v>
      </c>
      <c r="G1344" s="2">
        <v>1</v>
      </c>
      <c r="H1344" s="2">
        <f t="shared" si="104"/>
        <v>28</v>
      </c>
      <c r="I1344" s="2">
        <f t="shared" si="103"/>
        <v>-19</v>
      </c>
    </row>
    <row r="1345" spans="1:9" x14ac:dyDescent="0.25">
      <c r="A1345" s="14">
        <v>36587</v>
      </c>
      <c r="B1345" s="14">
        <v>36999</v>
      </c>
      <c r="C1345" s="1">
        <v>1817</v>
      </c>
      <c r="D1345" s="1">
        <f t="shared" si="100"/>
        <v>4</v>
      </c>
      <c r="E1345" s="2">
        <f t="shared" si="101"/>
        <v>412</v>
      </c>
      <c r="F1345" s="3">
        <f t="shared" si="102"/>
        <v>28</v>
      </c>
      <c r="G1345" s="2">
        <v>1</v>
      </c>
      <c r="H1345" s="2">
        <f t="shared" si="104"/>
        <v>28</v>
      </c>
      <c r="I1345" s="2">
        <f t="shared" si="103"/>
        <v>-16</v>
      </c>
    </row>
    <row r="1346" spans="1:9" x14ac:dyDescent="0.25">
      <c r="A1346" s="14">
        <v>36587</v>
      </c>
      <c r="B1346" s="14">
        <v>37027</v>
      </c>
      <c r="C1346" s="1">
        <v>1819.75</v>
      </c>
      <c r="D1346" s="1">
        <f t="shared" ref="D1346:D1409" si="105">WEEKDAY(B1346)</f>
        <v>4</v>
      </c>
      <c r="E1346" s="2">
        <f t="shared" ref="E1346:E1409" si="106">B1346-A1346</f>
        <v>440</v>
      </c>
      <c r="F1346" s="3">
        <f t="shared" si="102"/>
        <v>28</v>
      </c>
      <c r="G1346" s="2">
        <v>1</v>
      </c>
      <c r="H1346" s="2">
        <f t="shared" si="104"/>
        <v>28</v>
      </c>
      <c r="I1346" s="2">
        <f t="shared" si="103"/>
        <v>-14</v>
      </c>
    </row>
    <row r="1347" spans="1:9" x14ac:dyDescent="0.25">
      <c r="A1347" s="14">
        <v>36587</v>
      </c>
      <c r="B1347" s="14">
        <v>37062</v>
      </c>
      <c r="C1347" s="1">
        <v>1821.75</v>
      </c>
      <c r="D1347" s="1">
        <f t="shared" si="105"/>
        <v>4</v>
      </c>
      <c r="E1347" s="2">
        <f t="shared" si="106"/>
        <v>475</v>
      </c>
      <c r="F1347" s="3">
        <f t="shared" ref="F1347:F1410" si="107">B1347-B1346+(D1346-D1347)</f>
        <v>35</v>
      </c>
      <c r="G1347" s="2">
        <v>1</v>
      </c>
      <c r="H1347" s="2">
        <f t="shared" si="104"/>
        <v>35</v>
      </c>
      <c r="I1347" s="2">
        <f t="shared" ref="I1347:I1410" si="108">DAY(A1347)-DAY(B1347)</f>
        <v>-18</v>
      </c>
    </row>
    <row r="1348" spans="1:9" x14ac:dyDescent="0.25">
      <c r="A1348" s="14">
        <v>36587</v>
      </c>
      <c r="B1348" s="14">
        <v>37090</v>
      </c>
      <c r="C1348" s="1">
        <v>1823.75</v>
      </c>
      <c r="D1348" s="1">
        <f t="shared" si="105"/>
        <v>4</v>
      </c>
      <c r="E1348" s="2">
        <f t="shared" si="106"/>
        <v>503</v>
      </c>
      <c r="F1348" s="3">
        <f t="shared" si="107"/>
        <v>28</v>
      </c>
      <c r="G1348" s="2">
        <v>1</v>
      </c>
      <c r="H1348" s="2">
        <f t="shared" ref="H1348:H1411" si="109">G1348*F1348</f>
        <v>28</v>
      </c>
      <c r="I1348" s="2">
        <f t="shared" si="108"/>
        <v>-16</v>
      </c>
    </row>
    <row r="1349" spans="1:9" x14ac:dyDescent="0.25">
      <c r="A1349" s="14">
        <v>36587</v>
      </c>
      <c r="B1349" s="14">
        <v>37118</v>
      </c>
      <c r="C1349" s="1">
        <v>1825.75</v>
      </c>
      <c r="D1349" s="1">
        <f t="shared" si="105"/>
        <v>4</v>
      </c>
      <c r="E1349" s="2">
        <f t="shared" si="106"/>
        <v>531</v>
      </c>
      <c r="F1349" s="3">
        <f t="shared" si="107"/>
        <v>28</v>
      </c>
      <c r="G1349" s="2">
        <v>1</v>
      </c>
      <c r="H1349" s="2">
        <f t="shared" si="109"/>
        <v>28</v>
      </c>
      <c r="I1349" s="2">
        <f t="shared" si="108"/>
        <v>-13</v>
      </c>
    </row>
    <row r="1350" spans="1:9" x14ac:dyDescent="0.25">
      <c r="A1350" s="14">
        <v>36587</v>
      </c>
      <c r="B1350" s="14">
        <v>37153</v>
      </c>
      <c r="C1350" s="1">
        <v>1827.75</v>
      </c>
      <c r="D1350" s="1">
        <f t="shared" si="105"/>
        <v>4</v>
      </c>
      <c r="E1350" s="2">
        <f t="shared" si="106"/>
        <v>566</v>
      </c>
      <c r="F1350" s="3">
        <f t="shared" si="107"/>
        <v>35</v>
      </c>
      <c r="G1350" s="2">
        <v>1</v>
      </c>
      <c r="H1350" s="2">
        <f t="shared" si="109"/>
        <v>35</v>
      </c>
      <c r="I1350" s="2">
        <f t="shared" si="108"/>
        <v>-17</v>
      </c>
    </row>
    <row r="1351" spans="1:9" x14ac:dyDescent="0.25">
      <c r="A1351" s="14">
        <v>36587</v>
      </c>
      <c r="B1351" s="14">
        <v>37181</v>
      </c>
      <c r="C1351" s="1">
        <v>1829.5</v>
      </c>
      <c r="D1351" s="1">
        <f t="shared" si="105"/>
        <v>4</v>
      </c>
      <c r="E1351" s="2">
        <f t="shared" si="106"/>
        <v>594</v>
      </c>
      <c r="F1351" s="3">
        <f t="shared" si="107"/>
        <v>28</v>
      </c>
      <c r="G1351" s="2">
        <v>1</v>
      </c>
      <c r="H1351" s="2">
        <f t="shared" si="109"/>
        <v>28</v>
      </c>
      <c r="I1351" s="2">
        <f t="shared" si="108"/>
        <v>-15</v>
      </c>
    </row>
    <row r="1352" spans="1:9" x14ac:dyDescent="0.25">
      <c r="A1352" s="14">
        <v>36587</v>
      </c>
      <c r="B1352" s="14">
        <v>37216</v>
      </c>
      <c r="C1352" s="1">
        <v>1831.25</v>
      </c>
      <c r="D1352" s="1">
        <f t="shared" si="105"/>
        <v>4</v>
      </c>
      <c r="E1352" s="2">
        <f t="shared" si="106"/>
        <v>629</v>
      </c>
      <c r="F1352" s="3">
        <f t="shared" si="107"/>
        <v>35</v>
      </c>
      <c r="G1352" s="2">
        <v>1</v>
      </c>
      <c r="H1352" s="2">
        <f t="shared" si="109"/>
        <v>35</v>
      </c>
      <c r="I1352" s="2">
        <f t="shared" si="108"/>
        <v>-19</v>
      </c>
    </row>
    <row r="1353" spans="1:9" x14ac:dyDescent="0.25">
      <c r="A1353" s="14">
        <v>36587</v>
      </c>
      <c r="B1353" s="14">
        <v>37244</v>
      </c>
      <c r="C1353" s="1">
        <v>1833</v>
      </c>
      <c r="D1353" s="1">
        <f t="shared" si="105"/>
        <v>4</v>
      </c>
      <c r="E1353" s="2">
        <f t="shared" si="106"/>
        <v>657</v>
      </c>
      <c r="F1353" s="3">
        <f t="shared" si="107"/>
        <v>28</v>
      </c>
      <c r="G1353" s="2">
        <v>1</v>
      </c>
      <c r="H1353" s="2">
        <f t="shared" si="109"/>
        <v>28</v>
      </c>
      <c r="I1353" s="2">
        <f t="shared" si="108"/>
        <v>-17</v>
      </c>
    </row>
    <row r="1354" spans="1:9" x14ac:dyDescent="0.25">
      <c r="A1354" s="14">
        <v>36587</v>
      </c>
      <c r="B1354" s="14">
        <v>37272</v>
      </c>
      <c r="C1354" s="1">
        <v>1834.5</v>
      </c>
      <c r="D1354" s="1">
        <f t="shared" si="105"/>
        <v>4</v>
      </c>
      <c r="E1354" s="2">
        <f t="shared" si="106"/>
        <v>685</v>
      </c>
      <c r="F1354" s="3">
        <f t="shared" si="107"/>
        <v>28</v>
      </c>
      <c r="G1354" s="2">
        <v>1</v>
      </c>
      <c r="H1354" s="2">
        <f t="shared" si="109"/>
        <v>28</v>
      </c>
      <c r="I1354" s="2">
        <f t="shared" si="108"/>
        <v>-14</v>
      </c>
    </row>
    <row r="1355" spans="1:9" x14ac:dyDescent="0.25">
      <c r="A1355" s="14">
        <v>36587</v>
      </c>
      <c r="B1355" s="14">
        <v>37307</v>
      </c>
      <c r="C1355" s="1">
        <v>1836</v>
      </c>
      <c r="D1355" s="1">
        <f t="shared" si="105"/>
        <v>4</v>
      </c>
      <c r="E1355" s="2">
        <f t="shared" si="106"/>
        <v>720</v>
      </c>
      <c r="F1355" s="3">
        <f t="shared" si="107"/>
        <v>35</v>
      </c>
      <c r="G1355" s="2">
        <v>1</v>
      </c>
      <c r="H1355" s="2">
        <f t="shared" si="109"/>
        <v>35</v>
      </c>
      <c r="I1355" s="2">
        <f t="shared" si="108"/>
        <v>-18</v>
      </c>
    </row>
    <row r="1356" spans="1:9" x14ac:dyDescent="0.25">
      <c r="A1356" s="14">
        <v>36587</v>
      </c>
      <c r="B1356" s="14">
        <v>37335</v>
      </c>
      <c r="C1356" s="1">
        <v>1837.25</v>
      </c>
      <c r="D1356" s="1">
        <f t="shared" si="105"/>
        <v>4</v>
      </c>
      <c r="E1356" s="2">
        <f t="shared" si="106"/>
        <v>748</v>
      </c>
      <c r="F1356" s="3">
        <f t="shared" si="107"/>
        <v>28</v>
      </c>
      <c r="G1356" s="2">
        <v>1</v>
      </c>
      <c r="H1356" s="2">
        <f t="shared" si="109"/>
        <v>28</v>
      </c>
      <c r="I1356" s="2">
        <f t="shared" si="108"/>
        <v>-18</v>
      </c>
    </row>
    <row r="1357" spans="1:9" x14ac:dyDescent="0.25">
      <c r="A1357" s="14">
        <v>36587</v>
      </c>
      <c r="B1357" s="14">
        <v>37363</v>
      </c>
      <c r="C1357" s="1">
        <v>1838.5</v>
      </c>
      <c r="D1357" s="1">
        <f t="shared" si="105"/>
        <v>4</v>
      </c>
      <c r="E1357" s="2">
        <f t="shared" si="106"/>
        <v>776</v>
      </c>
      <c r="F1357" s="3">
        <f t="shared" si="107"/>
        <v>28</v>
      </c>
      <c r="G1357" s="2">
        <v>1</v>
      </c>
      <c r="H1357" s="2">
        <f t="shared" si="109"/>
        <v>28</v>
      </c>
      <c r="I1357" s="2">
        <f t="shared" si="108"/>
        <v>-15</v>
      </c>
    </row>
    <row r="1358" spans="1:9" x14ac:dyDescent="0.25">
      <c r="A1358" s="14">
        <v>36587</v>
      </c>
      <c r="B1358" s="14">
        <v>37391</v>
      </c>
      <c r="C1358" s="1">
        <v>1839.75</v>
      </c>
      <c r="D1358" s="1">
        <f t="shared" si="105"/>
        <v>4</v>
      </c>
      <c r="E1358" s="2">
        <f t="shared" si="106"/>
        <v>804</v>
      </c>
      <c r="F1358" s="3">
        <f t="shared" si="107"/>
        <v>28</v>
      </c>
      <c r="G1358" s="2">
        <v>1</v>
      </c>
      <c r="H1358" s="2">
        <f t="shared" si="109"/>
        <v>28</v>
      </c>
      <c r="I1358" s="2">
        <f t="shared" si="108"/>
        <v>-13</v>
      </c>
    </row>
    <row r="1359" spans="1:9" x14ac:dyDescent="0.25">
      <c r="A1359" s="14">
        <v>36587</v>
      </c>
      <c r="B1359" s="14">
        <v>37426</v>
      </c>
      <c r="C1359" s="1">
        <v>1841</v>
      </c>
      <c r="D1359" s="1">
        <f t="shared" si="105"/>
        <v>4</v>
      </c>
      <c r="E1359" s="2">
        <f t="shared" si="106"/>
        <v>839</v>
      </c>
      <c r="F1359" s="3">
        <f t="shared" si="107"/>
        <v>35</v>
      </c>
      <c r="G1359" s="2">
        <v>1</v>
      </c>
      <c r="H1359" s="2">
        <f t="shared" si="109"/>
        <v>35</v>
      </c>
      <c r="I1359" s="2">
        <f t="shared" si="108"/>
        <v>-17</v>
      </c>
    </row>
    <row r="1360" spans="1:9" x14ac:dyDescent="0.25">
      <c r="A1360" s="14">
        <v>36588</v>
      </c>
      <c r="B1360" s="14">
        <v>36592</v>
      </c>
      <c r="C1360" s="1">
        <v>1732.75</v>
      </c>
      <c r="D1360" s="1">
        <f t="shared" si="105"/>
        <v>3</v>
      </c>
      <c r="E1360" s="2">
        <f t="shared" si="106"/>
        <v>4</v>
      </c>
      <c r="F1360" s="3">
        <f t="shared" si="107"/>
        <v>-833</v>
      </c>
      <c r="G1360" s="2">
        <v>1</v>
      </c>
      <c r="H1360" s="2">
        <f t="shared" si="109"/>
        <v>-833</v>
      </c>
      <c r="I1360" s="2">
        <f t="shared" si="108"/>
        <v>-4</v>
      </c>
    </row>
    <row r="1361" spans="1:9" x14ac:dyDescent="0.25">
      <c r="A1361" s="14">
        <v>36588</v>
      </c>
      <c r="B1361" s="14">
        <v>36600</v>
      </c>
      <c r="C1361" s="1">
        <v>1735.5</v>
      </c>
      <c r="D1361" s="1">
        <f t="shared" si="105"/>
        <v>4</v>
      </c>
      <c r="E1361" s="2">
        <f t="shared" si="106"/>
        <v>12</v>
      </c>
      <c r="F1361" s="3">
        <f t="shared" si="107"/>
        <v>7</v>
      </c>
      <c r="G1361" s="2">
        <v>1</v>
      </c>
      <c r="H1361" s="2">
        <f t="shared" si="109"/>
        <v>7</v>
      </c>
      <c r="I1361" s="2">
        <f t="shared" si="108"/>
        <v>-12</v>
      </c>
    </row>
    <row r="1362" spans="1:9" x14ac:dyDescent="0.25">
      <c r="A1362" s="14">
        <v>36588</v>
      </c>
      <c r="B1362" s="14">
        <v>36602</v>
      </c>
      <c r="C1362" s="1">
        <v>1735.25</v>
      </c>
      <c r="D1362" s="1">
        <f t="shared" si="105"/>
        <v>6</v>
      </c>
      <c r="E1362" s="2">
        <f t="shared" si="106"/>
        <v>14</v>
      </c>
      <c r="F1362" s="3">
        <f t="shared" si="107"/>
        <v>0</v>
      </c>
      <c r="G1362" s="2">
        <v>1</v>
      </c>
      <c r="H1362" s="2">
        <f t="shared" si="109"/>
        <v>0</v>
      </c>
      <c r="I1362" s="2">
        <f t="shared" si="108"/>
        <v>-14</v>
      </c>
    </row>
    <row r="1363" spans="1:9" x14ac:dyDescent="0.25">
      <c r="A1363" s="14">
        <v>36588</v>
      </c>
      <c r="B1363" s="14">
        <v>36607</v>
      </c>
      <c r="C1363" s="1">
        <v>1736.5</v>
      </c>
      <c r="D1363" s="1">
        <f t="shared" si="105"/>
        <v>4</v>
      </c>
      <c r="E1363" s="2">
        <f t="shared" si="106"/>
        <v>19</v>
      </c>
      <c r="F1363" s="3">
        <f t="shared" si="107"/>
        <v>7</v>
      </c>
      <c r="G1363" s="2">
        <v>1</v>
      </c>
      <c r="H1363" s="2">
        <f t="shared" si="109"/>
        <v>7</v>
      </c>
      <c r="I1363" s="2">
        <f t="shared" si="108"/>
        <v>-19</v>
      </c>
    </row>
    <row r="1364" spans="1:9" x14ac:dyDescent="0.25">
      <c r="A1364" s="14">
        <v>36588</v>
      </c>
      <c r="B1364" s="14">
        <v>36635</v>
      </c>
      <c r="C1364" s="1">
        <v>1746</v>
      </c>
      <c r="D1364" s="1">
        <f t="shared" si="105"/>
        <v>4</v>
      </c>
      <c r="E1364" s="2">
        <f t="shared" si="106"/>
        <v>47</v>
      </c>
      <c r="F1364" s="3">
        <f t="shared" si="107"/>
        <v>28</v>
      </c>
      <c r="G1364" s="2">
        <v>1</v>
      </c>
      <c r="H1364" s="2">
        <f t="shared" si="109"/>
        <v>28</v>
      </c>
      <c r="I1364" s="2">
        <f t="shared" si="108"/>
        <v>-16</v>
      </c>
    </row>
    <row r="1365" spans="1:9" x14ac:dyDescent="0.25">
      <c r="A1365" s="14">
        <v>36588</v>
      </c>
      <c r="B1365" s="14">
        <v>36663</v>
      </c>
      <c r="C1365" s="1">
        <v>1756.5</v>
      </c>
      <c r="D1365" s="1">
        <f t="shared" si="105"/>
        <v>4</v>
      </c>
      <c r="E1365" s="2">
        <f t="shared" si="106"/>
        <v>75</v>
      </c>
      <c r="F1365" s="3">
        <f t="shared" si="107"/>
        <v>28</v>
      </c>
      <c r="G1365" s="2">
        <v>1</v>
      </c>
      <c r="H1365" s="2">
        <f t="shared" si="109"/>
        <v>28</v>
      </c>
      <c r="I1365" s="2">
        <f t="shared" si="108"/>
        <v>-14</v>
      </c>
    </row>
    <row r="1366" spans="1:9" x14ac:dyDescent="0.25">
      <c r="A1366" s="14">
        <v>36588</v>
      </c>
      <c r="B1366" s="14">
        <v>36670</v>
      </c>
      <c r="C1366" s="1">
        <v>1758.5</v>
      </c>
      <c r="D1366" s="1">
        <f t="shared" si="105"/>
        <v>4</v>
      </c>
      <c r="E1366" s="2">
        <f t="shared" si="106"/>
        <v>82</v>
      </c>
      <c r="F1366" s="3">
        <f t="shared" si="107"/>
        <v>7</v>
      </c>
      <c r="G1366" s="2">
        <v>1</v>
      </c>
      <c r="H1366" s="2">
        <f t="shared" si="109"/>
        <v>7</v>
      </c>
      <c r="I1366" s="2">
        <f t="shared" si="108"/>
        <v>-21</v>
      </c>
    </row>
    <row r="1367" spans="1:9" x14ac:dyDescent="0.25">
      <c r="A1367" s="14">
        <v>36588</v>
      </c>
      <c r="B1367" s="14">
        <v>36676</v>
      </c>
      <c r="C1367" s="1">
        <v>1760.75</v>
      </c>
      <c r="D1367" s="1">
        <f t="shared" si="105"/>
        <v>3</v>
      </c>
      <c r="E1367" s="2">
        <f t="shared" si="106"/>
        <v>88</v>
      </c>
      <c r="F1367" s="3">
        <f t="shared" si="107"/>
        <v>7</v>
      </c>
      <c r="G1367" s="2">
        <v>1</v>
      </c>
      <c r="H1367" s="2">
        <f t="shared" si="109"/>
        <v>7</v>
      </c>
      <c r="I1367" s="2">
        <f t="shared" si="108"/>
        <v>-27</v>
      </c>
    </row>
    <row r="1368" spans="1:9" x14ac:dyDescent="0.25">
      <c r="A1368" s="14">
        <v>36588</v>
      </c>
      <c r="B1368" s="14">
        <v>36679</v>
      </c>
      <c r="C1368" s="1">
        <v>1761</v>
      </c>
      <c r="D1368" s="1">
        <f t="shared" si="105"/>
        <v>6</v>
      </c>
      <c r="E1368" s="2">
        <f t="shared" si="106"/>
        <v>91</v>
      </c>
      <c r="F1368" s="3">
        <f t="shared" si="107"/>
        <v>0</v>
      </c>
      <c r="G1368" s="2">
        <v>1</v>
      </c>
      <c r="H1368" s="2">
        <f t="shared" si="109"/>
        <v>0</v>
      </c>
      <c r="I1368" s="2">
        <f t="shared" si="108"/>
        <v>1</v>
      </c>
    </row>
    <row r="1369" spans="1:9" x14ac:dyDescent="0.25">
      <c r="A1369" s="14">
        <v>36588</v>
      </c>
      <c r="B1369" s="14">
        <v>36698</v>
      </c>
      <c r="C1369" s="1">
        <v>1766.75</v>
      </c>
      <c r="D1369" s="1">
        <f t="shared" si="105"/>
        <v>4</v>
      </c>
      <c r="E1369" s="2">
        <f t="shared" si="106"/>
        <v>110</v>
      </c>
      <c r="F1369" s="3">
        <f t="shared" si="107"/>
        <v>21</v>
      </c>
      <c r="G1369" s="2">
        <v>1</v>
      </c>
      <c r="H1369" s="2">
        <f t="shared" si="109"/>
        <v>21</v>
      </c>
      <c r="I1369" s="2">
        <f t="shared" si="108"/>
        <v>-18</v>
      </c>
    </row>
    <row r="1370" spans="1:9" x14ac:dyDescent="0.25">
      <c r="A1370" s="14">
        <v>36588</v>
      </c>
      <c r="B1370" s="14">
        <v>36726</v>
      </c>
      <c r="C1370" s="1">
        <v>1775.5</v>
      </c>
      <c r="D1370" s="1">
        <f t="shared" si="105"/>
        <v>4</v>
      </c>
      <c r="E1370" s="2">
        <f t="shared" si="106"/>
        <v>138</v>
      </c>
      <c r="F1370" s="3">
        <f t="shared" si="107"/>
        <v>28</v>
      </c>
      <c r="G1370" s="2">
        <v>1</v>
      </c>
      <c r="H1370" s="2">
        <f t="shared" si="109"/>
        <v>28</v>
      </c>
      <c r="I1370" s="2">
        <f t="shared" si="108"/>
        <v>-16</v>
      </c>
    </row>
    <row r="1371" spans="1:9" x14ac:dyDescent="0.25">
      <c r="A1371" s="14">
        <v>36588</v>
      </c>
      <c r="B1371" s="14">
        <v>36754</v>
      </c>
      <c r="C1371" s="1">
        <v>1784.25</v>
      </c>
      <c r="D1371" s="1">
        <f t="shared" si="105"/>
        <v>4</v>
      </c>
      <c r="E1371" s="2">
        <f t="shared" si="106"/>
        <v>166</v>
      </c>
      <c r="F1371" s="3">
        <f t="shared" si="107"/>
        <v>28</v>
      </c>
      <c r="G1371" s="2">
        <v>1</v>
      </c>
      <c r="H1371" s="2">
        <f t="shared" si="109"/>
        <v>28</v>
      </c>
      <c r="I1371" s="2">
        <f t="shared" si="108"/>
        <v>-13</v>
      </c>
    </row>
    <row r="1372" spans="1:9" x14ac:dyDescent="0.25">
      <c r="A1372" s="14">
        <v>36588</v>
      </c>
      <c r="B1372" s="14">
        <v>36789</v>
      </c>
      <c r="C1372" s="1">
        <v>1793</v>
      </c>
      <c r="D1372" s="1">
        <f t="shared" si="105"/>
        <v>4</v>
      </c>
      <c r="E1372" s="2">
        <f t="shared" si="106"/>
        <v>201</v>
      </c>
      <c r="F1372" s="3">
        <f t="shared" si="107"/>
        <v>35</v>
      </c>
      <c r="G1372" s="2">
        <v>1</v>
      </c>
      <c r="H1372" s="2">
        <f t="shared" si="109"/>
        <v>35</v>
      </c>
      <c r="I1372" s="2">
        <f t="shared" si="108"/>
        <v>-17</v>
      </c>
    </row>
    <row r="1373" spans="1:9" x14ac:dyDescent="0.25">
      <c r="A1373" s="14">
        <v>36588</v>
      </c>
      <c r="B1373" s="14">
        <v>36817</v>
      </c>
      <c r="C1373" s="1">
        <v>1799.75</v>
      </c>
      <c r="D1373" s="1">
        <f t="shared" si="105"/>
        <v>4</v>
      </c>
      <c r="E1373" s="2">
        <f t="shared" si="106"/>
        <v>229</v>
      </c>
      <c r="F1373" s="3">
        <f t="shared" si="107"/>
        <v>28</v>
      </c>
      <c r="G1373" s="2">
        <v>1</v>
      </c>
      <c r="H1373" s="2">
        <f t="shared" si="109"/>
        <v>28</v>
      </c>
      <c r="I1373" s="2">
        <f t="shared" si="108"/>
        <v>-15</v>
      </c>
    </row>
    <row r="1374" spans="1:9" x14ac:dyDescent="0.25">
      <c r="A1374" s="14">
        <v>36588</v>
      </c>
      <c r="B1374" s="14">
        <v>36845</v>
      </c>
      <c r="C1374" s="1">
        <v>1806.25</v>
      </c>
      <c r="D1374" s="1">
        <f t="shared" si="105"/>
        <v>4</v>
      </c>
      <c r="E1374" s="2">
        <f t="shared" si="106"/>
        <v>257</v>
      </c>
      <c r="F1374" s="3">
        <f t="shared" si="107"/>
        <v>28</v>
      </c>
      <c r="G1374" s="2">
        <v>1</v>
      </c>
      <c r="H1374" s="2">
        <f t="shared" si="109"/>
        <v>28</v>
      </c>
      <c r="I1374" s="2">
        <f t="shared" si="108"/>
        <v>-12</v>
      </c>
    </row>
    <row r="1375" spans="1:9" x14ac:dyDescent="0.25">
      <c r="A1375" s="14">
        <v>36588</v>
      </c>
      <c r="B1375" s="14">
        <v>36880</v>
      </c>
      <c r="C1375" s="1">
        <v>1812.75</v>
      </c>
      <c r="D1375" s="1">
        <f t="shared" si="105"/>
        <v>4</v>
      </c>
      <c r="E1375" s="2">
        <f t="shared" si="106"/>
        <v>292</v>
      </c>
      <c r="F1375" s="3">
        <f t="shared" si="107"/>
        <v>35</v>
      </c>
      <c r="G1375" s="2">
        <v>1</v>
      </c>
      <c r="H1375" s="2">
        <f t="shared" si="109"/>
        <v>35</v>
      </c>
      <c r="I1375" s="2">
        <f t="shared" si="108"/>
        <v>-17</v>
      </c>
    </row>
    <row r="1376" spans="1:9" x14ac:dyDescent="0.25">
      <c r="A1376" s="14">
        <v>36588</v>
      </c>
      <c r="B1376" s="14">
        <v>36908</v>
      </c>
      <c r="C1376" s="1">
        <v>1816.25</v>
      </c>
      <c r="D1376" s="1">
        <f t="shared" si="105"/>
        <v>4</v>
      </c>
      <c r="E1376" s="2">
        <f t="shared" si="106"/>
        <v>320</v>
      </c>
      <c r="F1376" s="3">
        <f t="shared" si="107"/>
        <v>28</v>
      </c>
      <c r="G1376" s="2">
        <v>1</v>
      </c>
      <c r="H1376" s="2">
        <f t="shared" si="109"/>
        <v>28</v>
      </c>
      <c r="I1376" s="2">
        <f t="shared" si="108"/>
        <v>-14</v>
      </c>
    </row>
    <row r="1377" spans="1:9" x14ac:dyDescent="0.25">
      <c r="A1377" s="14">
        <v>36588</v>
      </c>
      <c r="B1377" s="14">
        <v>36943</v>
      </c>
      <c r="C1377" s="1">
        <v>1819.75</v>
      </c>
      <c r="D1377" s="1">
        <f t="shared" si="105"/>
        <v>4</v>
      </c>
      <c r="E1377" s="2">
        <f t="shared" si="106"/>
        <v>355</v>
      </c>
      <c r="F1377" s="3">
        <f t="shared" si="107"/>
        <v>35</v>
      </c>
      <c r="G1377" s="2">
        <v>1</v>
      </c>
      <c r="H1377" s="2">
        <f t="shared" si="109"/>
        <v>35</v>
      </c>
      <c r="I1377" s="2">
        <f t="shared" si="108"/>
        <v>-18</v>
      </c>
    </row>
    <row r="1378" spans="1:9" x14ac:dyDescent="0.25">
      <c r="A1378" s="14">
        <v>36588</v>
      </c>
      <c r="B1378" s="14">
        <v>36971</v>
      </c>
      <c r="C1378" s="1">
        <v>1822.75</v>
      </c>
      <c r="D1378" s="1">
        <f t="shared" si="105"/>
        <v>4</v>
      </c>
      <c r="E1378" s="2">
        <f t="shared" si="106"/>
        <v>383</v>
      </c>
      <c r="F1378" s="3">
        <f t="shared" si="107"/>
        <v>28</v>
      </c>
      <c r="G1378" s="2">
        <v>1</v>
      </c>
      <c r="H1378" s="2">
        <f t="shared" si="109"/>
        <v>28</v>
      </c>
      <c r="I1378" s="2">
        <f t="shared" si="108"/>
        <v>-18</v>
      </c>
    </row>
    <row r="1379" spans="1:9" x14ac:dyDescent="0.25">
      <c r="A1379" s="14">
        <v>36588</v>
      </c>
      <c r="B1379" s="14">
        <v>36999</v>
      </c>
      <c r="C1379" s="1">
        <v>1825.75</v>
      </c>
      <c r="D1379" s="1">
        <f t="shared" si="105"/>
        <v>4</v>
      </c>
      <c r="E1379" s="2">
        <f t="shared" si="106"/>
        <v>411</v>
      </c>
      <c r="F1379" s="3">
        <f t="shared" si="107"/>
        <v>28</v>
      </c>
      <c r="G1379" s="2">
        <v>1</v>
      </c>
      <c r="H1379" s="2">
        <f t="shared" si="109"/>
        <v>28</v>
      </c>
      <c r="I1379" s="2">
        <f t="shared" si="108"/>
        <v>-15</v>
      </c>
    </row>
    <row r="1380" spans="1:9" x14ac:dyDescent="0.25">
      <c r="A1380" s="14">
        <v>36588</v>
      </c>
      <c r="B1380" s="14">
        <v>37027</v>
      </c>
      <c r="C1380" s="1">
        <v>1828.5</v>
      </c>
      <c r="D1380" s="1">
        <f t="shared" si="105"/>
        <v>4</v>
      </c>
      <c r="E1380" s="2">
        <f t="shared" si="106"/>
        <v>439</v>
      </c>
      <c r="F1380" s="3">
        <f t="shared" si="107"/>
        <v>28</v>
      </c>
      <c r="G1380" s="2">
        <v>1</v>
      </c>
      <c r="H1380" s="2">
        <f t="shared" si="109"/>
        <v>28</v>
      </c>
      <c r="I1380" s="2">
        <f t="shared" si="108"/>
        <v>-13</v>
      </c>
    </row>
    <row r="1381" spans="1:9" x14ac:dyDescent="0.25">
      <c r="A1381" s="14">
        <v>36588</v>
      </c>
      <c r="B1381" s="14">
        <v>37062</v>
      </c>
      <c r="C1381" s="1">
        <v>1830.5</v>
      </c>
      <c r="D1381" s="1">
        <f t="shared" si="105"/>
        <v>4</v>
      </c>
      <c r="E1381" s="2">
        <f t="shared" si="106"/>
        <v>474</v>
      </c>
      <c r="F1381" s="3">
        <f t="shared" si="107"/>
        <v>35</v>
      </c>
      <c r="G1381" s="2">
        <v>1</v>
      </c>
      <c r="H1381" s="2">
        <f t="shared" si="109"/>
        <v>35</v>
      </c>
      <c r="I1381" s="2">
        <f t="shared" si="108"/>
        <v>-17</v>
      </c>
    </row>
    <row r="1382" spans="1:9" x14ac:dyDescent="0.25">
      <c r="A1382" s="14">
        <v>36588</v>
      </c>
      <c r="B1382" s="14">
        <v>37090</v>
      </c>
      <c r="C1382" s="1">
        <v>1832.5</v>
      </c>
      <c r="D1382" s="1">
        <f t="shared" si="105"/>
        <v>4</v>
      </c>
      <c r="E1382" s="2">
        <f t="shared" si="106"/>
        <v>502</v>
      </c>
      <c r="F1382" s="3">
        <f t="shared" si="107"/>
        <v>28</v>
      </c>
      <c r="G1382" s="2">
        <v>1</v>
      </c>
      <c r="H1382" s="2">
        <f t="shared" si="109"/>
        <v>28</v>
      </c>
      <c r="I1382" s="2">
        <f t="shared" si="108"/>
        <v>-15</v>
      </c>
    </row>
    <row r="1383" spans="1:9" x14ac:dyDescent="0.25">
      <c r="A1383" s="14">
        <v>36588</v>
      </c>
      <c r="B1383" s="14">
        <v>37118</v>
      </c>
      <c r="C1383" s="1">
        <v>1834.5</v>
      </c>
      <c r="D1383" s="1">
        <f t="shared" si="105"/>
        <v>4</v>
      </c>
      <c r="E1383" s="2">
        <f t="shared" si="106"/>
        <v>530</v>
      </c>
      <c r="F1383" s="3">
        <f t="shared" si="107"/>
        <v>28</v>
      </c>
      <c r="G1383" s="2">
        <v>1</v>
      </c>
      <c r="H1383" s="2">
        <f t="shared" si="109"/>
        <v>28</v>
      </c>
      <c r="I1383" s="2">
        <f t="shared" si="108"/>
        <v>-12</v>
      </c>
    </row>
    <row r="1384" spans="1:9" x14ac:dyDescent="0.25">
      <c r="A1384" s="14">
        <v>36588</v>
      </c>
      <c r="B1384" s="14">
        <v>37153</v>
      </c>
      <c r="C1384" s="1">
        <v>1836.5</v>
      </c>
      <c r="D1384" s="1">
        <f t="shared" si="105"/>
        <v>4</v>
      </c>
      <c r="E1384" s="2">
        <f t="shared" si="106"/>
        <v>565</v>
      </c>
      <c r="F1384" s="3">
        <f t="shared" si="107"/>
        <v>35</v>
      </c>
      <c r="G1384" s="2">
        <v>1</v>
      </c>
      <c r="H1384" s="2">
        <f t="shared" si="109"/>
        <v>35</v>
      </c>
      <c r="I1384" s="2">
        <f t="shared" si="108"/>
        <v>-16</v>
      </c>
    </row>
    <row r="1385" spans="1:9" x14ac:dyDescent="0.25">
      <c r="A1385" s="14">
        <v>36588</v>
      </c>
      <c r="B1385" s="14">
        <v>37181</v>
      </c>
      <c r="C1385" s="1">
        <v>1838.25</v>
      </c>
      <c r="D1385" s="1">
        <f t="shared" si="105"/>
        <v>4</v>
      </c>
      <c r="E1385" s="2">
        <f t="shared" si="106"/>
        <v>593</v>
      </c>
      <c r="F1385" s="3">
        <f t="shared" si="107"/>
        <v>28</v>
      </c>
      <c r="G1385" s="2">
        <v>1</v>
      </c>
      <c r="H1385" s="2">
        <f t="shared" si="109"/>
        <v>28</v>
      </c>
      <c r="I1385" s="2">
        <f t="shared" si="108"/>
        <v>-14</v>
      </c>
    </row>
    <row r="1386" spans="1:9" x14ac:dyDescent="0.25">
      <c r="A1386" s="14">
        <v>36588</v>
      </c>
      <c r="B1386" s="14">
        <v>37216</v>
      </c>
      <c r="C1386" s="1">
        <v>1840</v>
      </c>
      <c r="D1386" s="1">
        <f t="shared" si="105"/>
        <v>4</v>
      </c>
      <c r="E1386" s="2">
        <f t="shared" si="106"/>
        <v>628</v>
      </c>
      <c r="F1386" s="3">
        <f t="shared" si="107"/>
        <v>35</v>
      </c>
      <c r="G1386" s="2">
        <v>1</v>
      </c>
      <c r="H1386" s="2">
        <f t="shared" si="109"/>
        <v>35</v>
      </c>
      <c r="I1386" s="2">
        <f t="shared" si="108"/>
        <v>-18</v>
      </c>
    </row>
    <row r="1387" spans="1:9" x14ac:dyDescent="0.25">
      <c r="A1387" s="14">
        <v>36588</v>
      </c>
      <c r="B1387" s="14">
        <v>37244</v>
      </c>
      <c r="C1387" s="1">
        <v>1841.75</v>
      </c>
      <c r="D1387" s="1">
        <f t="shared" si="105"/>
        <v>4</v>
      </c>
      <c r="E1387" s="2">
        <f t="shared" si="106"/>
        <v>656</v>
      </c>
      <c r="F1387" s="3">
        <f t="shared" si="107"/>
        <v>28</v>
      </c>
      <c r="G1387" s="2">
        <v>1</v>
      </c>
      <c r="H1387" s="2">
        <f t="shared" si="109"/>
        <v>28</v>
      </c>
      <c r="I1387" s="2">
        <f t="shared" si="108"/>
        <v>-16</v>
      </c>
    </row>
    <row r="1388" spans="1:9" x14ac:dyDescent="0.25">
      <c r="A1388" s="14">
        <v>36588</v>
      </c>
      <c r="B1388" s="14">
        <v>37272</v>
      </c>
      <c r="C1388" s="1">
        <v>1843.25</v>
      </c>
      <c r="D1388" s="1">
        <f t="shared" si="105"/>
        <v>4</v>
      </c>
      <c r="E1388" s="2">
        <f t="shared" si="106"/>
        <v>684</v>
      </c>
      <c r="F1388" s="3">
        <f t="shared" si="107"/>
        <v>28</v>
      </c>
      <c r="G1388" s="2">
        <v>1</v>
      </c>
      <c r="H1388" s="2">
        <f t="shared" si="109"/>
        <v>28</v>
      </c>
      <c r="I1388" s="2">
        <f t="shared" si="108"/>
        <v>-13</v>
      </c>
    </row>
    <row r="1389" spans="1:9" x14ac:dyDescent="0.25">
      <c r="A1389" s="14">
        <v>36588</v>
      </c>
      <c r="B1389" s="14">
        <v>37307</v>
      </c>
      <c r="C1389" s="1">
        <v>1844.75</v>
      </c>
      <c r="D1389" s="1">
        <f t="shared" si="105"/>
        <v>4</v>
      </c>
      <c r="E1389" s="2">
        <f t="shared" si="106"/>
        <v>719</v>
      </c>
      <c r="F1389" s="3">
        <f t="shared" si="107"/>
        <v>35</v>
      </c>
      <c r="G1389" s="2">
        <v>1</v>
      </c>
      <c r="H1389" s="2">
        <f t="shared" si="109"/>
        <v>35</v>
      </c>
      <c r="I1389" s="2">
        <f t="shared" si="108"/>
        <v>-17</v>
      </c>
    </row>
    <row r="1390" spans="1:9" x14ac:dyDescent="0.25">
      <c r="A1390" s="14">
        <v>36588</v>
      </c>
      <c r="B1390" s="14">
        <v>37335</v>
      </c>
      <c r="C1390" s="1">
        <v>1846</v>
      </c>
      <c r="D1390" s="1">
        <f t="shared" si="105"/>
        <v>4</v>
      </c>
      <c r="E1390" s="2">
        <f t="shared" si="106"/>
        <v>747</v>
      </c>
      <c r="F1390" s="3">
        <f t="shared" si="107"/>
        <v>28</v>
      </c>
      <c r="G1390" s="2">
        <v>1</v>
      </c>
      <c r="H1390" s="2">
        <f t="shared" si="109"/>
        <v>28</v>
      </c>
      <c r="I1390" s="2">
        <f t="shared" si="108"/>
        <v>-17</v>
      </c>
    </row>
    <row r="1391" spans="1:9" x14ac:dyDescent="0.25">
      <c r="A1391" s="14">
        <v>36588</v>
      </c>
      <c r="B1391" s="14">
        <v>37363</v>
      </c>
      <c r="C1391" s="1">
        <v>1847.25</v>
      </c>
      <c r="D1391" s="1">
        <f t="shared" si="105"/>
        <v>4</v>
      </c>
      <c r="E1391" s="2">
        <f t="shared" si="106"/>
        <v>775</v>
      </c>
      <c r="F1391" s="3">
        <f t="shared" si="107"/>
        <v>28</v>
      </c>
      <c r="G1391" s="2">
        <v>1</v>
      </c>
      <c r="H1391" s="2">
        <f t="shared" si="109"/>
        <v>28</v>
      </c>
      <c r="I1391" s="2">
        <f t="shared" si="108"/>
        <v>-14</v>
      </c>
    </row>
    <row r="1392" spans="1:9" x14ac:dyDescent="0.25">
      <c r="A1392" s="14">
        <v>36588</v>
      </c>
      <c r="B1392" s="14">
        <v>37391</v>
      </c>
      <c r="C1392" s="1">
        <v>1848.5</v>
      </c>
      <c r="D1392" s="1">
        <f t="shared" si="105"/>
        <v>4</v>
      </c>
      <c r="E1392" s="2">
        <f t="shared" si="106"/>
        <v>803</v>
      </c>
      <c r="F1392" s="3">
        <f t="shared" si="107"/>
        <v>28</v>
      </c>
      <c r="G1392" s="2">
        <v>1</v>
      </c>
      <c r="H1392" s="2">
        <f t="shared" si="109"/>
        <v>28</v>
      </c>
      <c r="I1392" s="2">
        <f t="shared" si="108"/>
        <v>-12</v>
      </c>
    </row>
    <row r="1393" spans="1:9" x14ac:dyDescent="0.25">
      <c r="A1393" s="14">
        <v>36588</v>
      </c>
      <c r="B1393" s="14">
        <v>37426</v>
      </c>
      <c r="C1393" s="1">
        <v>1849.75</v>
      </c>
      <c r="D1393" s="1">
        <f t="shared" si="105"/>
        <v>4</v>
      </c>
      <c r="E1393" s="2">
        <f t="shared" si="106"/>
        <v>838</v>
      </c>
      <c r="F1393" s="3">
        <f t="shared" si="107"/>
        <v>35</v>
      </c>
      <c r="G1393" s="2">
        <v>1</v>
      </c>
      <c r="H1393" s="2">
        <f t="shared" si="109"/>
        <v>35</v>
      </c>
      <c r="I1393" s="2">
        <f t="shared" si="108"/>
        <v>-16</v>
      </c>
    </row>
    <row r="1394" spans="1:9" x14ac:dyDescent="0.25">
      <c r="A1394" s="14">
        <v>36591</v>
      </c>
      <c r="B1394" s="14">
        <v>36593</v>
      </c>
      <c r="C1394" s="1">
        <v>1737.5</v>
      </c>
      <c r="D1394" s="1">
        <f t="shared" si="105"/>
        <v>4</v>
      </c>
      <c r="E1394" s="2">
        <f t="shared" si="106"/>
        <v>2</v>
      </c>
      <c r="F1394" s="3">
        <f t="shared" si="107"/>
        <v>-833</v>
      </c>
      <c r="G1394" s="2">
        <v>1</v>
      </c>
      <c r="H1394" s="2">
        <f t="shared" si="109"/>
        <v>-833</v>
      </c>
      <c r="I1394" s="2">
        <f t="shared" si="108"/>
        <v>-2</v>
      </c>
    </row>
    <row r="1395" spans="1:9" x14ac:dyDescent="0.25">
      <c r="A1395" s="14">
        <v>36591</v>
      </c>
      <c r="B1395" s="14">
        <v>36600</v>
      </c>
      <c r="C1395" s="1">
        <v>1740</v>
      </c>
      <c r="D1395" s="1">
        <f t="shared" si="105"/>
        <v>4</v>
      </c>
      <c r="E1395" s="2">
        <f t="shared" si="106"/>
        <v>9</v>
      </c>
      <c r="F1395" s="3">
        <f t="shared" si="107"/>
        <v>7</v>
      </c>
      <c r="G1395" s="2">
        <v>1</v>
      </c>
      <c r="H1395" s="2">
        <f t="shared" si="109"/>
        <v>7</v>
      </c>
      <c r="I1395" s="2">
        <f t="shared" si="108"/>
        <v>-9</v>
      </c>
    </row>
    <row r="1396" spans="1:9" x14ac:dyDescent="0.25">
      <c r="A1396" s="14">
        <v>36591</v>
      </c>
      <c r="B1396" s="14">
        <v>36602</v>
      </c>
      <c r="C1396" s="1">
        <v>1740</v>
      </c>
      <c r="D1396" s="1">
        <f t="shared" si="105"/>
        <v>6</v>
      </c>
      <c r="E1396" s="2">
        <f t="shared" si="106"/>
        <v>11</v>
      </c>
      <c r="F1396" s="3">
        <f t="shared" si="107"/>
        <v>0</v>
      </c>
      <c r="G1396" s="2">
        <v>1</v>
      </c>
      <c r="H1396" s="2">
        <f t="shared" si="109"/>
        <v>0</v>
      </c>
      <c r="I1396" s="2">
        <f t="shared" si="108"/>
        <v>-11</v>
      </c>
    </row>
    <row r="1397" spans="1:9" x14ac:dyDescent="0.25">
      <c r="A1397" s="14">
        <v>36591</v>
      </c>
      <c r="B1397" s="14">
        <v>36607</v>
      </c>
      <c r="C1397" s="1">
        <v>1741.5</v>
      </c>
      <c r="D1397" s="1">
        <f t="shared" si="105"/>
        <v>4</v>
      </c>
      <c r="E1397" s="2">
        <f t="shared" si="106"/>
        <v>16</v>
      </c>
      <c r="F1397" s="3">
        <f t="shared" si="107"/>
        <v>7</v>
      </c>
      <c r="G1397" s="2">
        <v>1</v>
      </c>
      <c r="H1397" s="2">
        <f t="shared" si="109"/>
        <v>7</v>
      </c>
      <c r="I1397" s="2">
        <f t="shared" si="108"/>
        <v>-16</v>
      </c>
    </row>
    <row r="1398" spans="1:9" x14ac:dyDescent="0.25">
      <c r="A1398" s="14">
        <v>36591</v>
      </c>
      <c r="B1398" s="14">
        <v>36635</v>
      </c>
      <c r="C1398" s="1">
        <v>1751</v>
      </c>
      <c r="D1398" s="1">
        <f t="shared" si="105"/>
        <v>4</v>
      </c>
      <c r="E1398" s="2">
        <f t="shared" si="106"/>
        <v>44</v>
      </c>
      <c r="F1398" s="3">
        <f t="shared" si="107"/>
        <v>28</v>
      </c>
      <c r="G1398" s="2">
        <v>1</v>
      </c>
      <c r="H1398" s="2">
        <f t="shared" si="109"/>
        <v>28</v>
      </c>
      <c r="I1398" s="2">
        <f t="shared" si="108"/>
        <v>-13</v>
      </c>
    </row>
    <row r="1399" spans="1:9" x14ac:dyDescent="0.25">
      <c r="A1399" s="14">
        <v>36591</v>
      </c>
      <c r="B1399" s="14">
        <v>36663</v>
      </c>
      <c r="C1399" s="1">
        <v>1762</v>
      </c>
      <c r="D1399" s="1">
        <f t="shared" si="105"/>
        <v>4</v>
      </c>
      <c r="E1399" s="2">
        <f t="shared" si="106"/>
        <v>72</v>
      </c>
      <c r="F1399" s="3">
        <f t="shared" si="107"/>
        <v>28</v>
      </c>
      <c r="G1399" s="2">
        <v>1</v>
      </c>
      <c r="H1399" s="2">
        <f t="shared" si="109"/>
        <v>28</v>
      </c>
      <c r="I1399" s="2">
        <f t="shared" si="108"/>
        <v>-11</v>
      </c>
    </row>
    <row r="1400" spans="1:9" x14ac:dyDescent="0.25">
      <c r="A1400" s="14">
        <v>36591</v>
      </c>
      <c r="B1400" s="14">
        <v>36670</v>
      </c>
      <c r="C1400" s="1">
        <v>1764</v>
      </c>
      <c r="D1400" s="1">
        <f t="shared" si="105"/>
        <v>4</v>
      </c>
      <c r="E1400" s="2">
        <f t="shared" si="106"/>
        <v>79</v>
      </c>
      <c r="F1400" s="3">
        <f t="shared" si="107"/>
        <v>7</v>
      </c>
      <c r="G1400" s="2">
        <v>1</v>
      </c>
      <c r="H1400" s="2">
        <f t="shared" si="109"/>
        <v>7</v>
      </c>
      <c r="I1400" s="2">
        <f t="shared" si="108"/>
        <v>-18</v>
      </c>
    </row>
    <row r="1401" spans="1:9" x14ac:dyDescent="0.25">
      <c r="A1401" s="14">
        <v>36591</v>
      </c>
      <c r="B1401" s="14">
        <v>36676</v>
      </c>
      <c r="C1401" s="1">
        <v>1766.25</v>
      </c>
      <c r="D1401" s="1">
        <f t="shared" si="105"/>
        <v>3</v>
      </c>
      <c r="E1401" s="2">
        <f t="shared" si="106"/>
        <v>85</v>
      </c>
      <c r="F1401" s="3">
        <f t="shared" si="107"/>
        <v>7</v>
      </c>
      <c r="G1401" s="2">
        <v>1</v>
      </c>
      <c r="H1401" s="2">
        <f t="shared" si="109"/>
        <v>7</v>
      </c>
      <c r="I1401" s="2">
        <f t="shared" si="108"/>
        <v>-24</v>
      </c>
    </row>
    <row r="1402" spans="1:9" x14ac:dyDescent="0.25">
      <c r="A1402" s="14">
        <v>36591</v>
      </c>
      <c r="B1402" s="14">
        <v>36683</v>
      </c>
      <c r="C1402" s="1">
        <v>1768</v>
      </c>
      <c r="D1402" s="1">
        <f t="shared" si="105"/>
        <v>3</v>
      </c>
      <c r="E1402" s="2">
        <f t="shared" si="106"/>
        <v>92</v>
      </c>
      <c r="F1402" s="3">
        <f t="shared" si="107"/>
        <v>7</v>
      </c>
      <c r="G1402" s="2">
        <v>1</v>
      </c>
      <c r="H1402" s="2">
        <f t="shared" si="109"/>
        <v>7</v>
      </c>
      <c r="I1402" s="2">
        <f t="shared" si="108"/>
        <v>0</v>
      </c>
    </row>
    <row r="1403" spans="1:9" x14ac:dyDescent="0.25">
      <c r="A1403" s="14">
        <v>36591</v>
      </c>
      <c r="B1403" s="14">
        <v>36698</v>
      </c>
      <c r="C1403" s="1">
        <v>1772.75</v>
      </c>
      <c r="D1403" s="1">
        <f t="shared" si="105"/>
        <v>4</v>
      </c>
      <c r="E1403" s="2">
        <f t="shared" si="106"/>
        <v>107</v>
      </c>
      <c r="F1403" s="3">
        <f t="shared" si="107"/>
        <v>14</v>
      </c>
      <c r="G1403" s="2">
        <v>1</v>
      </c>
      <c r="H1403" s="2">
        <f t="shared" si="109"/>
        <v>14</v>
      </c>
      <c r="I1403" s="2">
        <f t="shared" si="108"/>
        <v>-15</v>
      </c>
    </row>
    <row r="1404" spans="1:9" x14ac:dyDescent="0.25">
      <c r="A1404" s="14">
        <v>36591</v>
      </c>
      <c r="B1404" s="14">
        <v>36726</v>
      </c>
      <c r="C1404" s="1">
        <v>1781.5</v>
      </c>
      <c r="D1404" s="1">
        <f t="shared" si="105"/>
        <v>4</v>
      </c>
      <c r="E1404" s="2">
        <f t="shared" si="106"/>
        <v>135</v>
      </c>
      <c r="F1404" s="3">
        <f t="shared" si="107"/>
        <v>28</v>
      </c>
      <c r="G1404" s="2">
        <v>1</v>
      </c>
      <c r="H1404" s="2">
        <f t="shared" si="109"/>
        <v>28</v>
      </c>
      <c r="I1404" s="2">
        <f t="shared" si="108"/>
        <v>-13</v>
      </c>
    </row>
    <row r="1405" spans="1:9" x14ac:dyDescent="0.25">
      <c r="A1405" s="14">
        <v>36591</v>
      </c>
      <c r="B1405" s="14">
        <v>36754</v>
      </c>
      <c r="C1405" s="1">
        <v>1790</v>
      </c>
      <c r="D1405" s="1">
        <f t="shared" si="105"/>
        <v>4</v>
      </c>
      <c r="E1405" s="2">
        <f t="shared" si="106"/>
        <v>163</v>
      </c>
      <c r="F1405" s="3">
        <f t="shared" si="107"/>
        <v>28</v>
      </c>
      <c r="G1405" s="2">
        <v>1</v>
      </c>
      <c r="H1405" s="2">
        <f t="shared" si="109"/>
        <v>28</v>
      </c>
      <c r="I1405" s="2">
        <f t="shared" si="108"/>
        <v>-10</v>
      </c>
    </row>
    <row r="1406" spans="1:9" x14ac:dyDescent="0.25">
      <c r="A1406" s="14">
        <v>36591</v>
      </c>
      <c r="B1406" s="14">
        <v>36789</v>
      </c>
      <c r="C1406" s="1">
        <v>1798.5</v>
      </c>
      <c r="D1406" s="1">
        <f t="shared" si="105"/>
        <v>4</v>
      </c>
      <c r="E1406" s="2">
        <f t="shared" si="106"/>
        <v>198</v>
      </c>
      <c r="F1406" s="3">
        <f t="shared" si="107"/>
        <v>35</v>
      </c>
      <c r="G1406" s="2">
        <v>1</v>
      </c>
      <c r="H1406" s="2">
        <f t="shared" si="109"/>
        <v>35</v>
      </c>
      <c r="I1406" s="2">
        <f t="shared" si="108"/>
        <v>-14</v>
      </c>
    </row>
    <row r="1407" spans="1:9" x14ac:dyDescent="0.25">
      <c r="A1407" s="14">
        <v>36591</v>
      </c>
      <c r="B1407" s="14">
        <v>36817</v>
      </c>
      <c r="C1407" s="1">
        <v>1805.5</v>
      </c>
      <c r="D1407" s="1">
        <f t="shared" si="105"/>
        <v>4</v>
      </c>
      <c r="E1407" s="2">
        <f t="shared" si="106"/>
        <v>226</v>
      </c>
      <c r="F1407" s="3">
        <f t="shared" si="107"/>
        <v>28</v>
      </c>
      <c r="G1407" s="2">
        <v>1</v>
      </c>
      <c r="H1407" s="2">
        <f t="shared" si="109"/>
        <v>28</v>
      </c>
      <c r="I1407" s="2">
        <f t="shared" si="108"/>
        <v>-12</v>
      </c>
    </row>
    <row r="1408" spans="1:9" x14ac:dyDescent="0.25">
      <c r="A1408" s="14">
        <v>36591</v>
      </c>
      <c r="B1408" s="14">
        <v>36845</v>
      </c>
      <c r="C1408" s="1">
        <v>1812.25</v>
      </c>
      <c r="D1408" s="1">
        <f t="shared" si="105"/>
        <v>4</v>
      </c>
      <c r="E1408" s="2">
        <f t="shared" si="106"/>
        <v>254</v>
      </c>
      <c r="F1408" s="3">
        <f t="shared" si="107"/>
        <v>28</v>
      </c>
      <c r="G1408" s="2">
        <v>1</v>
      </c>
      <c r="H1408" s="2">
        <f t="shared" si="109"/>
        <v>28</v>
      </c>
      <c r="I1408" s="2">
        <f t="shared" si="108"/>
        <v>-9</v>
      </c>
    </row>
    <row r="1409" spans="1:9" x14ac:dyDescent="0.25">
      <c r="A1409" s="14">
        <v>36591</v>
      </c>
      <c r="B1409" s="14">
        <v>36880</v>
      </c>
      <c r="C1409" s="1">
        <v>1819</v>
      </c>
      <c r="D1409" s="1">
        <f t="shared" si="105"/>
        <v>4</v>
      </c>
      <c r="E1409" s="2">
        <f t="shared" si="106"/>
        <v>289</v>
      </c>
      <c r="F1409" s="3">
        <f t="shared" si="107"/>
        <v>35</v>
      </c>
      <c r="G1409" s="2">
        <v>1</v>
      </c>
      <c r="H1409" s="2">
        <f t="shared" si="109"/>
        <v>35</v>
      </c>
      <c r="I1409" s="2">
        <f t="shared" si="108"/>
        <v>-14</v>
      </c>
    </row>
    <row r="1410" spans="1:9" x14ac:dyDescent="0.25">
      <c r="A1410" s="14">
        <v>36591</v>
      </c>
      <c r="B1410" s="14">
        <v>36908</v>
      </c>
      <c r="C1410" s="1">
        <v>1822</v>
      </c>
      <c r="D1410" s="1">
        <f t="shared" ref="D1410:D1473" si="110">WEEKDAY(B1410)</f>
        <v>4</v>
      </c>
      <c r="E1410" s="2">
        <f t="shared" ref="E1410:E1473" si="111">B1410-A1410</f>
        <v>317</v>
      </c>
      <c r="F1410" s="3">
        <f t="shared" si="107"/>
        <v>28</v>
      </c>
      <c r="G1410" s="2">
        <v>1</v>
      </c>
      <c r="H1410" s="2">
        <f t="shared" si="109"/>
        <v>28</v>
      </c>
      <c r="I1410" s="2">
        <f t="shared" si="108"/>
        <v>-11</v>
      </c>
    </row>
    <row r="1411" spans="1:9" x14ac:dyDescent="0.25">
      <c r="A1411" s="14">
        <v>36591</v>
      </c>
      <c r="B1411" s="14">
        <v>36943</v>
      </c>
      <c r="C1411" s="1">
        <v>1825</v>
      </c>
      <c r="D1411" s="1">
        <f t="shared" si="110"/>
        <v>4</v>
      </c>
      <c r="E1411" s="2">
        <f t="shared" si="111"/>
        <v>352</v>
      </c>
      <c r="F1411" s="3">
        <f t="shared" ref="F1411:F1474" si="112">B1411-B1410+(D1410-D1411)</f>
        <v>35</v>
      </c>
      <c r="G1411" s="2">
        <v>1</v>
      </c>
      <c r="H1411" s="2">
        <f t="shared" si="109"/>
        <v>35</v>
      </c>
      <c r="I1411" s="2">
        <f t="shared" ref="I1411:I1474" si="113">DAY(A1411)-DAY(B1411)</f>
        <v>-15</v>
      </c>
    </row>
    <row r="1412" spans="1:9" x14ac:dyDescent="0.25">
      <c r="A1412" s="14">
        <v>36591</v>
      </c>
      <c r="B1412" s="14">
        <v>36971</v>
      </c>
      <c r="C1412" s="1">
        <v>1828</v>
      </c>
      <c r="D1412" s="1">
        <f t="shared" si="110"/>
        <v>4</v>
      </c>
      <c r="E1412" s="2">
        <f t="shared" si="111"/>
        <v>380</v>
      </c>
      <c r="F1412" s="3">
        <f t="shared" si="112"/>
        <v>28</v>
      </c>
      <c r="G1412" s="2">
        <v>1</v>
      </c>
      <c r="H1412" s="2">
        <f t="shared" ref="H1412:H1475" si="114">G1412*F1412</f>
        <v>28</v>
      </c>
      <c r="I1412" s="2">
        <f t="shared" si="113"/>
        <v>-15</v>
      </c>
    </row>
    <row r="1413" spans="1:9" x14ac:dyDescent="0.25">
      <c r="A1413" s="14">
        <v>36591</v>
      </c>
      <c r="B1413" s="14">
        <v>36999</v>
      </c>
      <c r="C1413" s="1">
        <v>1831</v>
      </c>
      <c r="D1413" s="1">
        <f t="shared" si="110"/>
        <v>4</v>
      </c>
      <c r="E1413" s="2">
        <f t="shared" si="111"/>
        <v>408</v>
      </c>
      <c r="F1413" s="3">
        <f t="shared" si="112"/>
        <v>28</v>
      </c>
      <c r="G1413" s="2">
        <v>1</v>
      </c>
      <c r="H1413" s="2">
        <f t="shared" si="114"/>
        <v>28</v>
      </c>
      <c r="I1413" s="2">
        <f t="shared" si="113"/>
        <v>-12</v>
      </c>
    </row>
    <row r="1414" spans="1:9" x14ac:dyDescent="0.25">
      <c r="A1414" s="14">
        <v>36591</v>
      </c>
      <c r="B1414" s="14">
        <v>37027</v>
      </c>
      <c r="C1414" s="1">
        <v>1833.75</v>
      </c>
      <c r="D1414" s="1">
        <f t="shared" si="110"/>
        <v>4</v>
      </c>
      <c r="E1414" s="2">
        <f t="shared" si="111"/>
        <v>436</v>
      </c>
      <c r="F1414" s="3">
        <f t="shared" si="112"/>
        <v>28</v>
      </c>
      <c r="G1414" s="2">
        <v>1</v>
      </c>
      <c r="H1414" s="2">
        <f t="shared" si="114"/>
        <v>28</v>
      </c>
      <c r="I1414" s="2">
        <f t="shared" si="113"/>
        <v>-10</v>
      </c>
    </row>
    <row r="1415" spans="1:9" x14ac:dyDescent="0.25">
      <c r="A1415" s="14">
        <v>36591</v>
      </c>
      <c r="B1415" s="14">
        <v>37062</v>
      </c>
      <c r="C1415" s="1">
        <v>1835.75</v>
      </c>
      <c r="D1415" s="1">
        <f t="shared" si="110"/>
        <v>4</v>
      </c>
      <c r="E1415" s="2">
        <f t="shared" si="111"/>
        <v>471</v>
      </c>
      <c r="F1415" s="3">
        <f t="shared" si="112"/>
        <v>35</v>
      </c>
      <c r="G1415" s="2">
        <v>1</v>
      </c>
      <c r="H1415" s="2">
        <f t="shared" si="114"/>
        <v>35</v>
      </c>
      <c r="I1415" s="2">
        <f t="shared" si="113"/>
        <v>-14</v>
      </c>
    </row>
    <row r="1416" spans="1:9" x14ac:dyDescent="0.25">
      <c r="A1416" s="14">
        <v>36591</v>
      </c>
      <c r="B1416" s="14">
        <v>37090</v>
      </c>
      <c r="C1416" s="1">
        <v>1837.75</v>
      </c>
      <c r="D1416" s="1">
        <f t="shared" si="110"/>
        <v>4</v>
      </c>
      <c r="E1416" s="2">
        <f t="shared" si="111"/>
        <v>499</v>
      </c>
      <c r="F1416" s="3">
        <f t="shared" si="112"/>
        <v>28</v>
      </c>
      <c r="G1416" s="2">
        <v>1</v>
      </c>
      <c r="H1416" s="2">
        <f t="shared" si="114"/>
        <v>28</v>
      </c>
      <c r="I1416" s="2">
        <f t="shared" si="113"/>
        <v>-12</v>
      </c>
    </row>
    <row r="1417" spans="1:9" x14ac:dyDescent="0.25">
      <c r="A1417" s="14">
        <v>36591</v>
      </c>
      <c r="B1417" s="14">
        <v>37118</v>
      </c>
      <c r="C1417" s="1">
        <v>1839.75</v>
      </c>
      <c r="D1417" s="1">
        <f t="shared" si="110"/>
        <v>4</v>
      </c>
      <c r="E1417" s="2">
        <f t="shared" si="111"/>
        <v>527</v>
      </c>
      <c r="F1417" s="3">
        <f t="shared" si="112"/>
        <v>28</v>
      </c>
      <c r="G1417" s="2">
        <v>1</v>
      </c>
      <c r="H1417" s="2">
        <f t="shared" si="114"/>
        <v>28</v>
      </c>
      <c r="I1417" s="2">
        <f t="shared" si="113"/>
        <v>-9</v>
      </c>
    </row>
    <row r="1418" spans="1:9" x14ac:dyDescent="0.25">
      <c r="A1418" s="14">
        <v>36591</v>
      </c>
      <c r="B1418" s="14">
        <v>37153</v>
      </c>
      <c r="C1418" s="1">
        <v>1841.75</v>
      </c>
      <c r="D1418" s="1">
        <f t="shared" si="110"/>
        <v>4</v>
      </c>
      <c r="E1418" s="2">
        <f t="shared" si="111"/>
        <v>562</v>
      </c>
      <c r="F1418" s="3">
        <f t="shared" si="112"/>
        <v>35</v>
      </c>
      <c r="G1418" s="2">
        <v>1</v>
      </c>
      <c r="H1418" s="2">
        <f t="shared" si="114"/>
        <v>35</v>
      </c>
      <c r="I1418" s="2">
        <f t="shared" si="113"/>
        <v>-13</v>
      </c>
    </row>
    <row r="1419" spans="1:9" x14ac:dyDescent="0.25">
      <c r="A1419" s="14">
        <v>36591</v>
      </c>
      <c r="B1419" s="14">
        <v>37181</v>
      </c>
      <c r="C1419" s="1">
        <v>1843.5</v>
      </c>
      <c r="D1419" s="1">
        <f t="shared" si="110"/>
        <v>4</v>
      </c>
      <c r="E1419" s="2">
        <f t="shared" si="111"/>
        <v>590</v>
      </c>
      <c r="F1419" s="3">
        <f t="shared" si="112"/>
        <v>28</v>
      </c>
      <c r="G1419" s="2">
        <v>1</v>
      </c>
      <c r="H1419" s="2">
        <f t="shared" si="114"/>
        <v>28</v>
      </c>
      <c r="I1419" s="2">
        <f t="shared" si="113"/>
        <v>-11</v>
      </c>
    </row>
    <row r="1420" spans="1:9" x14ac:dyDescent="0.25">
      <c r="A1420" s="14">
        <v>36591</v>
      </c>
      <c r="B1420" s="14">
        <v>37216</v>
      </c>
      <c r="C1420" s="1">
        <v>1845.25</v>
      </c>
      <c r="D1420" s="1">
        <f t="shared" si="110"/>
        <v>4</v>
      </c>
      <c r="E1420" s="2">
        <f t="shared" si="111"/>
        <v>625</v>
      </c>
      <c r="F1420" s="3">
        <f t="shared" si="112"/>
        <v>35</v>
      </c>
      <c r="G1420" s="2">
        <v>1</v>
      </c>
      <c r="H1420" s="2">
        <f t="shared" si="114"/>
        <v>35</v>
      </c>
      <c r="I1420" s="2">
        <f t="shared" si="113"/>
        <v>-15</v>
      </c>
    </row>
    <row r="1421" spans="1:9" x14ac:dyDescent="0.25">
      <c r="A1421" s="14">
        <v>36591</v>
      </c>
      <c r="B1421" s="14">
        <v>37244</v>
      </c>
      <c r="C1421" s="1">
        <v>1847</v>
      </c>
      <c r="D1421" s="1">
        <f t="shared" si="110"/>
        <v>4</v>
      </c>
      <c r="E1421" s="2">
        <f t="shared" si="111"/>
        <v>653</v>
      </c>
      <c r="F1421" s="3">
        <f t="shared" si="112"/>
        <v>28</v>
      </c>
      <c r="G1421" s="2">
        <v>1</v>
      </c>
      <c r="H1421" s="2">
        <f t="shared" si="114"/>
        <v>28</v>
      </c>
      <c r="I1421" s="2">
        <f t="shared" si="113"/>
        <v>-13</v>
      </c>
    </row>
    <row r="1422" spans="1:9" x14ac:dyDescent="0.25">
      <c r="A1422" s="14">
        <v>36591</v>
      </c>
      <c r="B1422" s="14">
        <v>37272</v>
      </c>
      <c r="C1422" s="1">
        <v>1848.5</v>
      </c>
      <c r="D1422" s="1">
        <f t="shared" si="110"/>
        <v>4</v>
      </c>
      <c r="E1422" s="2">
        <f t="shared" si="111"/>
        <v>681</v>
      </c>
      <c r="F1422" s="3">
        <f t="shared" si="112"/>
        <v>28</v>
      </c>
      <c r="G1422" s="2">
        <v>1</v>
      </c>
      <c r="H1422" s="2">
        <f t="shared" si="114"/>
        <v>28</v>
      </c>
      <c r="I1422" s="2">
        <f t="shared" si="113"/>
        <v>-10</v>
      </c>
    </row>
    <row r="1423" spans="1:9" x14ac:dyDescent="0.25">
      <c r="A1423" s="14">
        <v>36591</v>
      </c>
      <c r="B1423" s="14">
        <v>37307</v>
      </c>
      <c r="C1423" s="1">
        <v>1850</v>
      </c>
      <c r="D1423" s="1">
        <f t="shared" si="110"/>
        <v>4</v>
      </c>
      <c r="E1423" s="2">
        <f t="shared" si="111"/>
        <v>716</v>
      </c>
      <c r="F1423" s="3">
        <f t="shared" si="112"/>
        <v>35</v>
      </c>
      <c r="G1423" s="2">
        <v>1</v>
      </c>
      <c r="H1423" s="2">
        <f t="shared" si="114"/>
        <v>35</v>
      </c>
      <c r="I1423" s="2">
        <f t="shared" si="113"/>
        <v>-14</v>
      </c>
    </row>
    <row r="1424" spans="1:9" x14ac:dyDescent="0.25">
      <c r="A1424" s="14">
        <v>36591</v>
      </c>
      <c r="B1424" s="14">
        <v>37335</v>
      </c>
      <c r="C1424" s="1">
        <v>1851.25</v>
      </c>
      <c r="D1424" s="1">
        <f t="shared" si="110"/>
        <v>4</v>
      </c>
      <c r="E1424" s="2">
        <f t="shared" si="111"/>
        <v>744</v>
      </c>
      <c r="F1424" s="3">
        <f t="shared" si="112"/>
        <v>28</v>
      </c>
      <c r="G1424" s="2">
        <v>1</v>
      </c>
      <c r="H1424" s="2">
        <f t="shared" si="114"/>
        <v>28</v>
      </c>
      <c r="I1424" s="2">
        <f t="shared" si="113"/>
        <v>-14</v>
      </c>
    </row>
    <row r="1425" spans="1:9" x14ac:dyDescent="0.25">
      <c r="A1425" s="14">
        <v>36591</v>
      </c>
      <c r="B1425" s="14">
        <v>37363</v>
      </c>
      <c r="C1425" s="1">
        <v>1852.5</v>
      </c>
      <c r="D1425" s="1">
        <f t="shared" si="110"/>
        <v>4</v>
      </c>
      <c r="E1425" s="2">
        <f t="shared" si="111"/>
        <v>772</v>
      </c>
      <c r="F1425" s="3">
        <f t="shared" si="112"/>
        <v>28</v>
      </c>
      <c r="G1425" s="2">
        <v>1</v>
      </c>
      <c r="H1425" s="2">
        <f t="shared" si="114"/>
        <v>28</v>
      </c>
      <c r="I1425" s="2">
        <f t="shared" si="113"/>
        <v>-11</v>
      </c>
    </row>
    <row r="1426" spans="1:9" x14ac:dyDescent="0.25">
      <c r="A1426" s="14">
        <v>36591</v>
      </c>
      <c r="B1426" s="14">
        <v>37391</v>
      </c>
      <c r="C1426" s="1">
        <v>1853.75</v>
      </c>
      <c r="D1426" s="1">
        <f t="shared" si="110"/>
        <v>4</v>
      </c>
      <c r="E1426" s="2">
        <f t="shared" si="111"/>
        <v>800</v>
      </c>
      <c r="F1426" s="3">
        <f t="shared" si="112"/>
        <v>28</v>
      </c>
      <c r="G1426" s="2">
        <v>1</v>
      </c>
      <c r="H1426" s="2">
        <f t="shared" si="114"/>
        <v>28</v>
      </c>
      <c r="I1426" s="2">
        <f t="shared" si="113"/>
        <v>-9</v>
      </c>
    </row>
    <row r="1427" spans="1:9" x14ac:dyDescent="0.25">
      <c r="A1427" s="14">
        <v>36591</v>
      </c>
      <c r="B1427" s="14">
        <v>37426</v>
      </c>
      <c r="C1427" s="1">
        <v>1855</v>
      </c>
      <c r="D1427" s="1">
        <f t="shared" si="110"/>
        <v>4</v>
      </c>
      <c r="E1427" s="2">
        <f t="shared" si="111"/>
        <v>835</v>
      </c>
      <c r="F1427" s="3">
        <f t="shared" si="112"/>
        <v>35</v>
      </c>
      <c r="G1427" s="2">
        <v>1</v>
      </c>
      <c r="H1427" s="2">
        <f t="shared" si="114"/>
        <v>35</v>
      </c>
      <c r="I1427" s="2">
        <f t="shared" si="113"/>
        <v>-13</v>
      </c>
    </row>
    <row r="1428" spans="1:9" x14ac:dyDescent="0.25">
      <c r="A1428" s="14">
        <v>36592</v>
      </c>
      <c r="B1428" s="14">
        <v>36594</v>
      </c>
      <c r="C1428" s="1">
        <v>1718.5</v>
      </c>
      <c r="D1428" s="1">
        <f t="shared" si="110"/>
        <v>5</v>
      </c>
      <c r="E1428" s="2">
        <f t="shared" si="111"/>
        <v>2</v>
      </c>
      <c r="F1428" s="3">
        <f t="shared" si="112"/>
        <v>-833</v>
      </c>
      <c r="G1428" s="2">
        <v>1</v>
      </c>
      <c r="H1428" s="2">
        <f t="shared" si="114"/>
        <v>-833</v>
      </c>
      <c r="I1428" s="2">
        <f t="shared" si="113"/>
        <v>-2</v>
      </c>
    </row>
    <row r="1429" spans="1:9" x14ac:dyDescent="0.25">
      <c r="A1429" s="14">
        <v>36592</v>
      </c>
      <c r="B1429" s="14">
        <v>36600</v>
      </c>
      <c r="C1429" s="1">
        <v>1720.5</v>
      </c>
      <c r="D1429" s="1">
        <f t="shared" si="110"/>
        <v>4</v>
      </c>
      <c r="E1429" s="2">
        <f t="shared" si="111"/>
        <v>8</v>
      </c>
      <c r="F1429" s="3">
        <f t="shared" si="112"/>
        <v>7</v>
      </c>
      <c r="G1429" s="2">
        <v>1</v>
      </c>
      <c r="H1429" s="2">
        <f t="shared" si="114"/>
        <v>7</v>
      </c>
      <c r="I1429" s="2">
        <f t="shared" si="113"/>
        <v>-8</v>
      </c>
    </row>
    <row r="1430" spans="1:9" x14ac:dyDescent="0.25">
      <c r="A1430" s="14">
        <v>36592</v>
      </c>
      <c r="B1430" s="14">
        <v>36602</v>
      </c>
      <c r="C1430" s="1">
        <v>1720.25</v>
      </c>
      <c r="D1430" s="1">
        <f t="shared" si="110"/>
        <v>6</v>
      </c>
      <c r="E1430" s="2">
        <f t="shared" si="111"/>
        <v>10</v>
      </c>
      <c r="F1430" s="3">
        <f t="shared" si="112"/>
        <v>0</v>
      </c>
      <c r="G1430" s="2">
        <v>1</v>
      </c>
      <c r="H1430" s="2">
        <f t="shared" si="114"/>
        <v>0</v>
      </c>
      <c r="I1430" s="2">
        <f t="shared" si="113"/>
        <v>-10</v>
      </c>
    </row>
    <row r="1431" spans="1:9" x14ac:dyDescent="0.25">
      <c r="A1431" s="14">
        <v>36592</v>
      </c>
      <c r="B1431" s="14">
        <v>36607</v>
      </c>
      <c r="C1431" s="1">
        <v>1721.25</v>
      </c>
      <c r="D1431" s="1">
        <f t="shared" si="110"/>
        <v>4</v>
      </c>
      <c r="E1431" s="2">
        <f t="shared" si="111"/>
        <v>15</v>
      </c>
      <c r="F1431" s="3">
        <f t="shared" si="112"/>
        <v>7</v>
      </c>
      <c r="G1431" s="2">
        <v>1</v>
      </c>
      <c r="H1431" s="2">
        <f t="shared" si="114"/>
        <v>7</v>
      </c>
      <c r="I1431" s="2">
        <f t="shared" si="113"/>
        <v>-15</v>
      </c>
    </row>
    <row r="1432" spans="1:9" x14ac:dyDescent="0.25">
      <c r="A1432" s="14">
        <v>36592</v>
      </c>
      <c r="B1432" s="14">
        <v>36635</v>
      </c>
      <c r="C1432" s="1">
        <v>1731.75</v>
      </c>
      <c r="D1432" s="1">
        <f t="shared" si="110"/>
        <v>4</v>
      </c>
      <c r="E1432" s="2">
        <f t="shared" si="111"/>
        <v>43</v>
      </c>
      <c r="F1432" s="3">
        <f t="shared" si="112"/>
        <v>28</v>
      </c>
      <c r="G1432" s="2">
        <v>1</v>
      </c>
      <c r="H1432" s="2">
        <f t="shared" si="114"/>
        <v>28</v>
      </c>
      <c r="I1432" s="2">
        <f t="shared" si="113"/>
        <v>-12</v>
      </c>
    </row>
    <row r="1433" spans="1:9" x14ac:dyDescent="0.25">
      <c r="A1433" s="14">
        <v>36592</v>
      </c>
      <c r="B1433" s="14">
        <v>36663</v>
      </c>
      <c r="C1433" s="1">
        <v>1742.75</v>
      </c>
      <c r="D1433" s="1">
        <f t="shared" si="110"/>
        <v>4</v>
      </c>
      <c r="E1433" s="2">
        <f t="shared" si="111"/>
        <v>71</v>
      </c>
      <c r="F1433" s="3">
        <f t="shared" si="112"/>
        <v>28</v>
      </c>
      <c r="G1433" s="2">
        <v>1</v>
      </c>
      <c r="H1433" s="2">
        <f t="shared" si="114"/>
        <v>28</v>
      </c>
      <c r="I1433" s="2">
        <f t="shared" si="113"/>
        <v>-10</v>
      </c>
    </row>
    <row r="1434" spans="1:9" x14ac:dyDescent="0.25">
      <c r="A1434" s="14">
        <v>36592</v>
      </c>
      <c r="B1434" s="14">
        <v>36670</v>
      </c>
      <c r="C1434" s="1">
        <v>1744.75</v>
      </c>
      <c r="D1434" s="1">
        <f t="shared" si="110"/>
        <v>4</v>
      </c>
      <c r="E1434" s="2">
        <f t="shared" si="111"/>
        <v>78</v>
      </c>
      <c r="F1434" s="3">
        <f t="shared" si="112"/>
        <v>7</v>
      </c>
      <c r="G1434" s="2">
        <v>1</v>
      </c>
      <c r="H1434" s="2">
        <f t="shared" si="114"/>
        <v>7</v>
      </c>
      <c r="I1434" s="2">
        <f t="shared" si="113"/>
        <v>-17</v>
      </c>
    </row>
    <row r="1435" spans="1:9" x14ac:dyDescent="0.25">
      <c r="A1435" s="14">
        <v>36592</v>
      </c>
      <c r="B1435" s="14">
        <v>36676</v>
      </c>
      <c r="C1435" s="1">
        <v>1747</v>
      </c>
      <c r="D1435" s="1">
        <f t="shared" si="110"/>
        <v>3</v>
      </c>
      <c r="E1435" s="2">
        <f t="shared" si="111"/>
        <v>84</v>
      </c>
      <c r="F1435" s="3">
        <f t="shared" si="112"/>
        <v>7</v>
      </c>
      <c r="G1435" s="2">
        <v>1</v>
      </c>
      <c r="H1435" s="2">
        <f t="shared" si="114"/>
        <v>7</v>
      </c>
      <c r="I1435" s="2">
        <f t="shared" si="113"/>
        <v>-23</v>
      </c>
    </row>
    <row r="1436" spans="1:9" x14ac:dyDescent="0.25">
      <c r="A1436" s="14">
        <v>36592</v>
      </c>
      <c r="B1436" s="14">
        <v>36684</v>
      </c>
      <c r="C1436" s="1">
        <v>1749</v>
      </c>
      <c r="D1436" s="1">
        <f t="shared" si="110"/>
        <v>4</v>
      </c>
      <c r="E1436" s="2">
        <f t="shared" si="111"/>
        <v>92</v>
      </c>
      <c r="F1436" s="3">
        <f t="shared" si="112"/>
        <v>7</v>
      </c>
      <c r="G1436" s="2">
        <v>1</v>
      </c>
      <c r="H1436" s="2">
        <f t="shared" si="114"/>
        <v>7</v>
      </c>
      <c r="I1436" s="2">
        <f t="shared" si="113"/>
        <v>0</v>
      </c>
    </row>
    <row r="1437" spans="1:9" x14ac:dyDescent="0.25">
      <c r="A1437" s="14">
        <v>36592</v>
      </c>
      <c r="B1437" s="14">
        <v>36698</v>
      </c>
      <c r="C1437" s="1">
        <v>1753.5</v>
      </c>
      <c r="D1437" s="1">
        <f t="shared" si="110"/>
        <v>4</v>
      </c>
      <c r="E1437" s="2">
        <f t="shared" si="111"/>
        <v>106</v>
      </c>
      <c r="F1437" s="3">
        <f t="shared" si="112"/>
        <v>14</v>
      </c>
      <c r="G1437" s="2">
        <v>1</v>
      </c>
      <c r="H1437" s="2">
        <f t="shared" si="114"/>
        <v>14</v>
      </c>
      <c r="I1437" s="2">
        <f t="shared" si="113"/>
        <v>-14</v>
      </c>
    </row>
    <row r="1438" spans="1:9" x14ac:dyDescent="0.25">
      <c r="A1438" s="14">
        <v>36592</v>
      </c>
      <c r="B1438" s="14">
        <v>36726</v>
      </c>
      <c r="C1438" s="1">
        <v>1762.25</v>
      </c>
      <c r="D1438" s="1">
        <f t="shared" si="110"/>
        <v>4</v>
      </c>
      <c r="E1438" s="2">
        <f t="shared" si="111"/>
        <v>134</v>
      </c>
      <c r="F1438" s="3">
        <f t="shared" si="112"/>
        <v>28</v>
      </c>
      <c r="G1438" s="2">
        <v>1</v>
      </c>
      <c r="H1438" s="2">
        <f t="shared" si="114"/>
        <v>28</v>
      </c>
      <c r="I1438" s="2">
        <f t="shared" si="113"/>
        <v>-12</v>
      </c>
    </row>
    <row r="1439" spans="1:9" x14ac:dyDescent="0.25">
      <c r="A1439" s="14">
        <v>36592</v>
      </c>
      <c r="B1439" s="14">
        <v>36754</v>
      </c>
      <c r="C1439" s="1">
        <v>1771</v>
      </c>
      <c r="D1439" s="1">
        <f t="shared" si="110"/>
        <v>4</v>
      </c>
      <c r="E1439" s="2">
        <f t="shared" si="111"/>
        <v>162</v>
      </c>
      <c r="F1439" s="3">
        <f t="shared" si="112"/>
        <v>28</v>
      </c>
      <c r="G1439" s="2">
        <v>1</v>
      </c>
      <c r="H1439" s="2">
        <f t="shared" si="114"/>
        <v>28</v>
      </c>
      <c r="I1439" s="2">
        <f t="shared" si="113"/>
        <v>-9</v>
      </c>
    </row>
    <row r="1440" spans="1:9" x14ac:dyDescent="0.25">
      <c r="A1440" s="14">
        <v>36592</v>
      </c>
      <c r="B1440" s="14">
        <v>36789</v>
      </c>
      <c r="C1440" s="1">
        <v>1780</v>
      </c>
      <c r="D1440" s="1">
        <f t="shared" si="110"/>
        <v>4</v>
      </c>
      <c r="E1440" s="2">
        <f t="shared" si="111"/>
        <v>197</v>
      </c>
      <c r="F1440" s="3">
        <f t="shared" si="112"/>
        <v>35</v>
      </c>
      <c r="G1440" s="2">
        <v>1</v>
      </c>
      <c r="H1440" s="2">
        <f t="shared" si="114"/>
        <v>35</v>
      </c>
      <c r="I1440" s="2">
        <f t="shared" si="113"/>
        <v>-13</v>
      </c>
    </row>
    <row r="1441" spans="1:9" x14ac:dyDescent="0.25">
      <c r="A1441" s="14">
        <v>36592</v>
      </c>
      <c r="B1441" s="14">
        <v>36817</v>
      </c>
      <c r="C1441" s="1">
        <v>1787</v>
      </c>
      <c r="D1441" s="1">
        <f t="shared" si="110"/>
        <v>4</v>
      </c>
      <c r="E1441" s="2">
        <f t="shared" si="111"/>
        <v>225</v>
      </c>
      <c r="F1441" s="3">
        <f t="shared" si="112"/>
        <v>28</v>
      </c>
      <c r="G1441" s="2">
        <v>1</v>
      </c>
      <c r="H1441" s="2">
        <f t="shared" si="114"/>
        <v>28</v>
      </c>
      <c r="I1441" s="2">
        <f t="shared" si="113"/>
        <v>-11</v>
      </c>
    </row>
    <row r="1442" spans="1:9" x14ac:dyDescent="0.25">
      <c r="A1442" s="14">
        <v>36592</v>
      </c>
      <c r="B1442" s="14">
        <v>36845</v>
      </c>
      <c r="C1442" s="1">
        <v>1793.5</v>
      </c>
      <c r="D1442" s="1">
        <f t="shared" si="110"/>
        <v>4</v>
      </c>
      <c r="E1442" s="2">
        <f t="shared" si="111"/>
        <v>253</v>
      </c>
      <c r="F1442" s="3">
        <f t="shared" si="112"/>
        <v>28</v>
      </c>
      <c r="G1442" s="2">
        <v>1</v>
      </c>
      <c r="H1442" s="2">
        <f t="shared" si="114"/>
        <v>28</v>
      </c>
      <c r="I1442" s="2">
        <f t="shared" si="113"/>
        <v>-8</v>
      </c>
    </row>
    <row r="1443" spans="1:9" x14ac:dyDescent="0.25">
      <c r="A1443" s="14">
        <v>36592</v>
      </c>
      <c r="B1443" s="14">
        <v>36880</v>
      </c>
      <c r="C1443" s="1">
        <v>1800</v>
      </c>
      <c r="D1443" s="1">
        <f t="shared" si="110"/>
        <v>4</v>
      </c>
      <c r="E1443" s="2">
        <f t="shared" si="111"/>
        <v>288</v>
      </c>
      <c r="F1443" s="3">
        <f t="shared" si="112"/>
        <v>35</v>
      </c>
      <c r="G1443" s="2">
        <v>1</v>
      </c>
      <c r="H1443" s="2">
        <f t="shared" si="114"/>
        <v>35</v>
      </c>
      <c r="I1443" s="2">
        <f t="shared" si="113"/>
        <v>-13</v>
      </c>
    </row>
    <row r="1444" spans="1:9" x14ac:dyDescent="0.25">
      <c r="A1444" s="14">
        <v>36592</v>
      </c>
      <c r="B1444" s="14">
        <v>36908</v>
      </c>
      <c r="C1444" s="1">
        <v>1803.5</v>
      </c>
      <c r="D1444" s="1">
        <f t="shared" si="110"/>
        <v>4</v>
      </c>
      <c r="E1444" s="2">
        <f t="shared" si="111"/>
        <v>316</v>
      </c>
      <c r="F1444" s="3">
        <f t="shared" si="112"/>
        <v>28</v>
      </c>
      <c r="G1444" s="2">
        <v>1</v>
      </c>
      <c r="H1444" s="2">
        <f t="shared" si="114"/>
        <v>28</v>
      </c>
      <c r="I1444" s="2">
        <f t="shared" si="113"/>
        <v>-10</v>
      </c>
    </row>
    <row r="1445" spans="1:9" x14ac:dyDescent="0.25">
      <c r="A1445" s="14">
        <v>36592</v>
      </c>
      <c r="B1445" s="14">
        <v>36943</v>
      </c>
      <c r="C1445" s="1">
        <v>1807</v>
      </c>
      <c r="D1445" s="1">
        <f t="shared" si="110"/>
        <v>4</v>
      </c>
      <c r="E1445" s="2">
        <f t="shared" si="111"/>
        <v>351</v>
      </c>
      <c r="F1445" s="3">
        <f t="shared" si="112"/>
        <v>35</v>
      </c>
      <c r="G1445" s="2">
        <v>1</v>
      </c>
      <c r="H1445" s="2">
        <f t="shared" si="114"/>
        <v>35</v>
      </c>
      <c r="I1445" s="2">
        <f t="shared" si="113"/>
        <v>-14</v>
      </c>
    </row>
    <row r="1446" spans="1:9" x14ac:dyDescent="0.25">
      <c r="A1446" s="14">
        <v>36592</v>
      </c>
      <c r="B1446" s="14">
        <v>36971</v>
      </c>
      <c r="C1446" s="1">
        <v>1810</v>
      </c>
      <c r="D1446" s="1">
        <f t="shared" si="110"/>
        <v>4</v>
      </c>
      <c r="E1446" s="2">
        <f t="shared" si="111"/>
        <v>379</v>
      </c>
      <c r="F1446" s="3">
        <f t="shared" si="112"/>
        <v>28</v>
      </c>
      <c r="G1446" s="2">
        <v>1</v>
      </c>
      <c r="H1446" s="2">
        <f t="shared" si="114"/>
        <v>28</v>
      </c>
      <c r="I1446" s="2">
        <f t="shared" si="113"/>
        <v>-14</v>
      </c>
    </row>
    <row r="1447" spans="1:9" x14ac:dyDescent="0.25">
      <c r="A1447" s="14">
        <v>36592</v>
      </c>
      <c r="B1447" s="14">
        <v>36999</v>
      </c>
      <c r="C1447" s="1">
        <v>1813</v>
      </c>
      <c r="D1447" s="1">
        <f t="shared" si="110"/>
        <v>4</v>
      </c>
      <c r="E1447" s="2">
        <f t="shared" si="111"/>
        <v>407</v>
      </c>
      <c r="F1447" s="3">
        <f t="shared" si="112"/>
        <v>28</v>
      </c>
      <c r="G1447" s="2">
        <v>1</v>
      </c>
      <c r="H1447" s="2">
        <f t="shared" si="114"/>
        <v>28</v>
      </c>
      <c r="I1447" s="2">
        <f t="shared" si="113"/>
        <v>-11</v>
      </c>
    </row>
    <row r="1448" spans="1:9" x14ac:dyDescent="0.25">
      <c r="A1448" s="14">
        <v>36592</v>
      </c>
      <c r="B1448" s="14">
        <v>37027</v>
      </c>
      <c r="C1448" s="1">
        <v>1816</v>
      </c>
      <c r="D1448" s="1">
        <f t="shared" si="110"/>
        <v>4</v>
      </c>
      <c r="E1448" s="2">
        <f t="shared" si="111"/>
        <v>435</v>
      </c>
      <c r="F1448" s="3">
        <f t="shared" si="112"/>
        <v>28</v>
      </c>
      <c r="G1448" s="2">
        <v>1</v>
      </c>
      <c r="H1448" s="2">
        <f t="shared" si="114"/>
        <v>28</v>
      </c>
      <c r="I1448" s="2">
        <f t="shared" si="113"/>
        <v>-9</v>
      </c>
    </row>
    <row r="1449" spans="1:9" x14ac:dyDescent="0.25">
      <c r="A1449" s="14">
        <v>36592</v>
      </c>
      <c r="B1449" s="14">
        <v>37062</v>
      </c>
      <c r="C1449" s="1">
        <v>1818</v>
      </c>
      <c r="D1449" s="1">
        <f t="shared" si="110"/>
        <v>4</v>
      </c>
      <c r="E1449" s="2">
        <f t="shared" si="111"/>
        <v>470</v>
      </c>
      <c r="F1449" s="3">
        <f t="shared" si="112"/>
        <v>35</v>
      </c>
      <c r="G1449" s="2">
        <v>1</v>
      </c>
      <c r="H1449" s="2">
        <f t="shared" si="114"/>
        <v>35</v>
      </c>
      <c r="I1449" s="2">
        <f t="shared" si="113"/>
        <v>-13</v>
      </c>
    </row>
    <row r="1450" spans="1:9" x14ac:dyDescent="0.25">
      <c r="A1450" s="14">
        <v>36592</v>
      </c>
      <c r="B1450" s="14">
        <v>37090</v>
      </c>
      <c r="C1450" s="1">
        <v>1820</v>
      </c>
      <c r="D1450" s="1">
        <f t="shared" si="110"/>
        <v>4</v>
      </c>
      <c r="E1450" s="2">
        <f t="shared" si="111"/>
        <v>498</v>
      </c>
      <c r="F1450" s="3">
        <f t="shared" si="112"/>
        <v>28</v>
      </c>
      <c r="G1450" s="2">
        <v>1</v>
      </c>
      <c r="H1450" s="2">
        <f t="shared" si="114"/>
        <v>28</v>
      </c>
      <c r="I1450" s="2">
        <f t="shared" si="113"/>
        <v>-11</v>
      </c>
    </row>
    <row r="1451" spans="1:9" x14ac:dyDescent="0.25">
      <c r="A1451" s="14">
        <v>36592</v>
      </c>
      <c r="B1451" s="14">
        <v>37118</v>
      </c>
      <c r="C1451" s="1">
        <v>1822</v>
      </c>
      <c r="D1451" s="1">
        <f t="shared" si="110"/>
        <v>4</v>
      </c>
      <c r="E1451" s="2">
        <f t="shared" si="111"/>
        <v>526</v>
      </c>
      <c r="F1451" s="3">
        <f t="shared" si="112"/>
        <v>28</v>
      </c>
      <c r="G1451" s="2">
        <v>1</v>
      </c>
      <c r="H1451" s="2">
        <f t="shared" si="114"/>
        <v>28</v>
      </c>
      <c r="I1451" s="2">
        <f t="shared" si="113"/>
        <v>-8</v>
      </c>
    </row>
    <row r="1452" spans="1:9" x14ac:dyDescent="0.25">
      <c r="A1452" s="14">
        <v>36592</v>
      </c>
      <c r="B1452" s="14">
        <v>37153</v>
      </c>
      <c r="C1452" s="1">
        <v>1824</v>
      </c>
      <c r="D1452" s="1">
        <f t="shared" si="110"/>
        <v>4</v>
      </c>
      <c r="E1452" s="2">
        <f t="shared" si="111"/>
        <v>561</v>
      </c>
      <c r="F1452" s="3">
        <f t="shared" si="112"/>
        <v>35</v>
      </c>
      <c r="G1452" s="2">
        <v>1</v>
      </c>
      <c r="H1452" s="2">
        <f t="shared" si="114"/>
        <v>35</v>
      </c>
      <c r="I1452" s="2">
        <f t="shared" si="113"/>
        <v>-12</v>
      </c>
    </row>
    <row r="1453" spans="1:9" x14ac:dyDescent="0.25">
      <c r="A1453" s="14">
        <v>36592</v>
      </c>
      <c r="B1453" s="14">
        <v>37181</v>
      </c>
      <c r="C1453" s="1">
        <v>1826</v>
      </c>
      <c r="D1453" s="1">
        <f t="shared" si="110"/>
        <v>4</v>
      </c>
      <c r="E1453" s="2">
        <f t="shared" si="111"/>
        <v>589</v>
      </c>
      <c r="F1453" s="3">
        <f t="shared" si="112"/>
        <v>28</v>
      </c>
      <c r="G1453" s="2">
        <v>1</v>
      </c>
      <c r="H1453" s="2">
        <f t="shared" si="114"/>
        <v>28</v>
      </c>
      <c r="I1453" s="2">
        <f t="shared" si="113"/>
        <v>-10</v>
      </c>
    </row>
    <row r="1454" spans="1:9" x14ac:dyDescent="0.25">
      <c r="A1454" s="14">
        <v>36592</v>
      </c>
      <c r="B1454" s="14">
        <v>37216</v>
      </c>
      <c r="C1454" s="1">
        <v>1827.75</v>
      </c>
      <c r="D1454" s="1">
        <f t="shared" si="110"/>
        <v>4</v>
      </c>
      <c r="E1454" s="2">
        <f t="shared" si="111"/>
        <v>624</v>
      </c>
      <c r="F1454" s="3">
        <f t="shared" si="112"/>
        <v>35</v>
      </c>
      <c r="G1454" s="2">
        <v>1</v>
      </c>
      <c r="H1454" s="2">
        <f t="shared" si="114"/>
        <v>35</v>
      </c>
      <c r="I1454" s="2">
        <f t="shared" si="113"/>
        <v>-14</v>
      </c>
    </row>
    <row r="1455" spans="1:9" x14ac:dyDescent="0.25">
      <c r="A1455" s="14">
        <v>36592</v>
      </c>
      <c r="B1455" s="14">
        <v>37244</v>
      </c>
      <c r="C1455" s="1">
        <v>1829.5</v>
      </c>
      <c r="D1455" s="1">
        <f t="shared" si="110"/>
        <v>4</v>
      </c>
      <c r="E1455" s="2">
        <f t="shared" si="111"/>
        <v>652</v>
      </c>
      <c r="F1455" s="3">
        <f t="shared" si="112"/>
        <v>28</v>
      </c>
      <c r="G1455" s="2">
        <v>1</v>
      </c>
      <c r="H1455" s="2">
        <f t="shared" si="114"/>
        <v>28</v>
      </c>
      <c r="I1455" s="2">
        <f t="shared" si="113"/>
        <v>-12</v>
      </c>
    </row>
    <row r="1456" spans="1:9" x14ac:dyDescent="0.25">
      <c r="A1456" s="14">
        <v>36592</v>
      </c>
      <c r="B1456" s="14">
        <v>37272</v>
      </c>
      <c r="C1456" s="1">
        <v>1831</v>
      </c>
      <c r="D1456" s="1">
        <f t="shared" si="110"/>
        <v>4</v>
      </c>
      <c r="E1456" s="2">
        <f t="shared" si="111"/>
        <v>680</v>
      </c>
      <c r="F1456" s="3">
        <f t="shared" si="112"/>
        <v>28</v>
      </c>
      <c r="G1456" s="2">
        <v>1</v>
      </c>
      <c r="H1456" s="2">
        <f t="shared" si="114"/>
        <v>28</v>
      </c>
      <c r="I1456" s="2">
        <f t="shared" si="113"/>
        <v>-9</v>
      </c>
    </row>
    <row r="1457" spans="1:9" x14ac:dyDescent="0.25">
      <c r="A1457" s="14">
        <v>36592</v>
      </c>
      <c r="B1457" s="14">
        <v>37307</v>
      </c>
      <c r="C1457" s="1">
        <v>1832.5</v>
      </c>
      <c r="D1457" s="1">
        <f t="shared" si="110"/>
        <v>4</v>
      </c>
      <c r="E1457" s="2">
        <f t="shared" si="111"/>
        <v>715</v>
      </c>
      <c r="F1457" s="3">
        <f t="shared" si="112"/>
        <v>35</v>
      </c>
      <c r="G1457" s="2">
        <v>1</v>
      </c>
      <c r="H1457" s="2">
        <f t="shared" si="114"/>
        <v>35</v>
      </c>
      <c r="I1457" s="2">
        <f t="shared" si="113"/>
        <v>-13</v>
      </c>
    </row>
    <row r="1458" spans="1:9" x14ac:dyDescent="0.25">
      <c r="A1458" s="14">
        <v>36592</v>
      </c>
      <c r="B1458" s="14">
        <v>37335</v>
      </c>
      <c r="C1458" s="1">
        <v>1833.75</v>
      </c>
      <c r="D1458" s="1">
        <f t="shared" si="110"/>
        <v>4</v>
      </c>
      <c r="E1458" s="2">
        <f t="shared" si="111"/>
        <v>743</v>
      </c>
      <c r="F1458" s="3">
        <f t="shared" si="112"/>
        <v>28</v>
      </c>
      <c r="G1458" s="2">
        <v>1</v>
      </c>
      <c r="H1458" s="2">
        <f t="shared" si="114"/>
        <v>28</v>
      </c>
      <c r="I1458" s="2">
        <f t="shared" si="113"/>
        <v>-13</v>
      </c>
    </row>
    <row r="1459" spans="1:9" x14ac:dyDescent="0.25">
      <c r="A1459" s="14">
        <v>36592</v>
      </c>
      <c r="B1459" s="14">
        <v>37363</v>
      </c>
      <c r="C1459" s="1">
        <v>1835</v>
      </c>
      <c r="D1459" s="1">
        <f t="shared" si="110"/>
        <v>4</v>
      </c>
      <c r="E1459" s="2">
        <f t="shared" si="111"/>
        <v>771</v>
      </c>
      <c r="F1459" s="3">
        <f t="shared" si="112"/>
        <v>28</v>
      </c>
      <c r="G1459" s="2">
        <v>1</v>
      </c>
      <c r="H1459" s="2">
        <f t="shared" si="114"/>
        <v>28</v>
      </c>
      <c r="I1459" s="2">
        <f t="shared" si="113"/>
        <v>-10</v>
      </c>
    </row>
    <row r="1460" spans="1:9" x14ac:dyDescent="0.25">
      <c r="A1460" s="14">
        <v>36592</v>
      </c>
      <c r="B1460" s="14">
        <v>37391</v>
      </c>
      <c r="C1460" s="1">
        <v>1836.25</v>
      </c>
      <c r="D1460" s="1">
        <f t="shared" si="110"/>
        <v>4</v>
      </c>
      <c r="E1460" s="2">
        <f t="shared" si="111"/>
        <v>799</v>
      </c>
      <c r="F1460" s="3">
        <f t="shared" si="112"/>
        <v>28</v>
      </c>
      <c r="G1460" s="2">
        <v>1</v>
      </c>
      <c r="H1460" s="2">
        <f t="shared" si="114"/>
        <v>28</v>
      </c>
      <c r="I1460" s="2">
        <f t="shared" si="113"/>
        <v>-8</v>
      </c>
    </row>
    <row r="1461" spans="1:9" x14ac:dyDescent="0.25">
      <c r="A1461" s="14">
        <v>36592</v>
      </c>
      <c r="B1461" s="14">
        <v>37426</v>
      </c>
      <c r="C1461" s="1">
        <v>1837.5</v>
      </c>
      <c r="D1461" s="1">
        <f t="shared" si="110"/>
        <v>4</v>
      </c>
      <c r="E1461" s="2">
        <f t="shared" si="111"/>
        <v>834</v>
      </c>
      <c r="F1461" s="3">
        <f t="shared" si="112"/>
        <v>35</v>
      </c>
      <c r="G1461" s="2">
        <v>1</v>
      </c>
      <c r="H1461" s="2">
        <f t="shared" si="114"/>
        <v>35</v>
      </c>
      <c r="I1461" s="2">
        <f t="shared" si="113"/>
        <v>-12</v>
      </c>
    </row>
    <row r="1462" spans="1:9" x14ac:dyDescent="0.25">
      <c r="A1462" s="14">
        <v>36593</v>
      </c>
      <c r="B1462" s="14">
        <v>36595</v>
      </c>
      <c r="C1462" s="1">
        <v>1695.25</v>
      </c>
      <c r="D1462" s="1">
        <f t="shared" si="110"/>
        <v>6</v>
      </c>
      <c r="E1462" s="2">
        <f t="shared" si="111"/>
        <v>2</v>
      </c>
      <c r="F1462" s="3">
        <f t="shared" si="112"/>
        <v>-833</v>
      </c>
      <c r="G1462" s="2">
        <v>1</v>
      </c>
      <c r="H1462" s="2">
        <f t="shared" si="114"/>
        <v>-833</v>
      </c>
      <c r="I1462" s="2">
        <f t="shared" si="113"/>
        <v>-2</v>
      </c>
    </row>
    <row r="1463" spans="1:9" x14ac:dyDescent="0.25">
      <c r="A1463" s="14">
        <v>36593</v>
      </c>
      <c r="B1463" s="14">
        <v>36600</v>
      </c>
      <c r="C1463" s="1">
        <v>1697</v>
      </c>
      <c r="D1463" s="1">
        <f t="shared" si="110"/>
        <v>4</v>
      </c>
      <c r="E1463" s="2">
        <f t="shared" si="111"/>
        <v>7</v>
      </c>
      <c r="F1463" s="3">
        <f t="shared" si="112"/>
        <v>7</v>
      </c>
      <c r="G1463" s="2">
        <v>1</v>
      </c>
      <c r="H1463" s="2">
        <f t="shared" si="114"/>
        <v>7</v>
      </c>
      <c r="I1463" s="2">
        <f t="shared" si="113"/>
        <v>-7</v>
      </c>
    </row>
    <row r="1464" spans="1:9" x14ac:dyDescent="0.25">
      <c r="A1464" s="14">
        <v>36593</v>
      </c>
      <c r="B1464" s="14">
        <v>36602</v>
      </c>
      <c r="C1464" s="1">
        <v>1697</v>
      </c>
      <c r="D1464" s="1">
        <f t="shared" si="110"/>
        <v>6</v>
      </c>
      <c r="E1464" s="2">
        <f t="shared" si="111"/>
        <v>9</v>
      </c>
      <c r="F1464" s="3">
        <f t="shared" si="112"/>
        <v>0</v>
      </c>
      <c r="G1464" s="2">
        <v>1</v>
      </c>
      <c r="H1464" s="2">
        <f t="shared" si="114"/>
        <v>0</v>
      </c>
      <c r="I1464" s="2">
        <f t="shared" si="113"/>
        <v>-9</v>
      </c>
    </row>
    <row r="1465" spans="1:9" x14ac:dyDescent="0.25">
      <c r="A1465" s="14">
        <v>36593</v>
      </c>
      <c r="B1465" s="14">
        <v>36607</v>
      </c>
      <c r="C1465" s="1">
        <v>1699</v>
      </c>
      <c r="D1465" s="1">
        <f t="shared" si="110"/>
        <v>4</v>
      </c>
      <c r="E1465" s="2">
        <f t="shared" si="111"/>
        <v>14</v>
      </c>
      <c r="F1465" s="3">
        <f t="shared" si="112"/>
        <v>7</v>
      </c>
      <c r="G1465" s="2">
        <v>1</v>
      </c>
      <c r="H1465" s="2">
        <f t="shared" si="114"/>
        <v>7</v>
      </c>
      <c r="I1465" s="2">
        <f t="shared" si="113"/>
        <v>-14</v>
      </c>
    </row>
    <row r="1466" spans="1:9" x14ac:dyDescent="0.25">
      <c r="A1466" s="14">
        <v>36593</v>
      </c>
      <c r="B1466" s="14">
        <v>36635</v>
      </c>
      <c r="C1466" s="1">
        <v>1709.5</v>
      </c>
      <c r="D1466" s="1">
        <f t="shared" si="110"/>
        <v>4</v>
      </c>
      <c r="E1466" s="2">
        <f t="shared" si="111"/>
        <v>42</v>
      </c>
      <c r="F1466" s="3">
        <f t="shared" si="112"/>
        <v>28</v>
      </c>
      <c r="G1466" s="2">
        <v>1</v>
      </c>
      <c r="H1466" s="2">
        <f t="shared" si="114"/>
        <v>28</v>
      </c>
      <c r="I1466" s="2">
        <f t="shared" si="113"/>
        <v>-11</v>
      </c>
    </row>
    <row r="1467" spans="1:9" x14ac:dyDescent="0.25">
      <c r="A1467" s="14">
        <v>36593</v>
      </c>
      <c r="B1467" s="14">
        <v>36663</v>
      </c>
      <c r="C1467" s="1">
        <v>1720.5</v>
      </c>
      <c r="D1467" s="1">
        <f t="shared" si="110"/>
        <v>4</v>
      </c>
      <c r="E1467" s="2">
        <f t="shared" si="111"/>
        <v>70</v>
      </c>
      <c r="F1467" s="3">
        <f t="shared" si="112"/>
        <v>28</v>
      </c>
      <c r="G1467" s="2">
        <v>1</v>
      </c>
      <c r="H1467" s="2">
        <f t="shared" si="114"/>
        <v>28</v>
      </c>
      <c r="I1467" s="2">
        <f t="shared" si="113"/>
        <v>-9</v>
      </c>
    </row>
    <row r="1468" spans="1:9" x14ac:dyDescent="0.25">
      <c r="A1468" s="14">
        <v>36593</v>
      </c>
      <c r="B1468" s="14">
        <v>36685</v>
      </c>
      <c r="C1468" s="1">
        <v>1728</v>
      </c>
      <c r="D1468" s="1">
        <f t="shared" si="110"/>
        <v>5</v>
      </c>
      <c r="E1468" s="2">
        <f t="shared" si="111"/>
        <v>92</v>
      </c>
      <c r="F1468" s="3">
        <f t="shared" si="112"/>
        <v>21</v>
      </c>
      <c r="G1468" s="2">
        <v>1</v>
      </c>
      <c r="H1468" s="2">
        <f t="shared" si="114"/>
        <v>21</v>
      </c>
      <c r="I1468" s="2">
        <f t="shared" si="113"/>
        <v>0</v>
      </c>
    </row>
    <row r="1469" spans="1:9" x14ac:dyDescent="0.25">
      <c r="A1469" s="14">
        <v>36593</v>
      </c>
      <c r="B1469" s="14">
        <v>36698</v>
      </c>
      <c r="C1469" s="1">
        <v>1732.25</v>
      </c>
      <c r="D1469" s="1">
        <f t="shared" si="110"/>
        <v>4</v>
      </c>
      <c r="E1469" s="2">
        <f t="shared" si="111"/>
        <v>105</v>
      </c>
      <c r="F1469" s="3">
        <f t="shared" si="112"/>
        <v>14</v>
      </c>
      <c r="G1469" s="2">
        <v>1</v>
      </c>
      <c r="H1469" s="2">
        <f t="shared" si="114"/>
        <v>14</v>
      </c>
      <c r="I1469" s="2">
        <f t="shared" si="113"/>
        <v>-13</v>
      </c>
    </row>
    <row r="1470" spans="1:9" x14ac:dyDescent="0.25">
      <c r="A1470" s="14">
        <v>36593</v>
      </c>
      <c r="B1470" s="14">
        <v>36726</v>
      </c>
      <c r="C1470" s="1">
        <v>1741.25</v>
      </c>
      <c r="D1470" s="1">
        <f t="shared" si="110"/>
        <v>4</v>
      </c>
      <c r="E1470" s="2">
        <f t="shared" si="111"/>
        <v>133</v>
      </c>
      <c r="F1470" s="3">
        <f t="shared" si="112"/>
        <v>28</v>
      </c>
      <c r="G1470" s="2">
        <v>1</v>
      </c>
      <c r="H1470" s="2">
        <f t="shared" si="114"/>
        <v>28</v>
      </c>
      <c r="I1470" s="2">
        <f t="shared" si="113"/>
        <v>-11</v>
      </c>
    </row>
    <row r="1471" spans="1:9" x14ac:dyDescent="0.25">
      <c r="A1471" s="14">
        <v>36593</v>
      </c>
      <c r="B1471" s="14">
        <v>36754</v>
      </c>
      <c r="C1471" s="1">
        <v>1750.25</v>
      </c>
      <c r="D1471" s="1">
        <f t="shared" si="110"/>
        <v>4</v>
      </c>
      <c r="E1471" s="2">
        <f t="shared" si="111"/>
        <v>161</v>
      </c>
      <c r="F1471" s="3">
        <f t="shared" si="112"/>
        <v>28</v>
      </c>
      <c r="G1471" s="2">
        <v>1</v>
      </c>
      <c r="H1471" s="2">
        <f t="shared" si="114"/>
        <v>28</v>
      </c>
      <c r="I1471" s="2">
        <f t="shared" si="113"/>
        <v>-8</v>
      </c>
    </row>
    <row r="1472" spans="1:9" x14ac:dyDescent="0.25">
      <c r="A1472" s="14">
        <v>36593</v>
      </c>
      <c r="B1472" s="14">
        <v>36789</v>
      </c>
      <c r="C1472" s="1">
        <v>1759.5</v>
      </c>
      <c r="D1472" s="1">
        <f t="shared" si="110"/>
        <v>4</v>
      </c>
      <c r="E1472" s="2">
        <f t="shared" si="111"/>
        <v>196</v>
      </c>
      <c r="F1472" s="3">
        <f t="shared" si="112"/>
        <v>35</v>
      </c>
      <c r="G1472" s="2">
        <v>1</v>
      </c>
      <c r="H1472" s="2">
        <f t="shared" si="114"/>
        <v>35</v>
      </c>
      <c r="I1472" s="2">
        <f t="shared" si="113"/>
        <v>-12</v>
      </c>
    </row>
    <row r="1473" spans="1:9" x14ac:dyDescent="0.25">
      <c r="A1473" s="14">
        <v>36593</v>
      </c>
      <c r="B1473" s="14">
        <v>36817</v>
      </c>
      <c r="C1473" s="1">
        <v>1766.5</v>
      </c>
      <c r="D1473" s="1">
        <f t="shared" si="110"/>
        <v>4</v>
      </c>
      <c r="E1473" s="2">
        <f t="shared" si="111"/>
        <v>224</v>
      </c>
      <c r="F1473" s="3">
        <f t="shared" si="112"/>
        <v>28</v>
      </c>
      <c r="G1473" s="2">
        <v>1</v>
      </c>
      <c r="H1473" s="2">
        <f t="shared" si="114"/>
        <v>28</v>
      </c>
      <c r="I1473" s="2">
        <f t="shared" si="113"/>
        <v>-10</v>
      </c>
    </row>
    <row r="1474" spans="1:9" x14ac:dyDescent="0.25">
      <c r="A1474" s="14">
        <v>36593</v>
      </c>
      <c r="B1474" s="14">
        <v>36845</v>
      </c>
      <c r="C1474" s="1">
        <v>1773.5</v>
      </c>
      <c r="D1474" s="1">
        <f t="shared" ref="D1474:D1537" si="115">WEEKDAY(B1474)</f>
        <v>4</v>
      </c>
      <c r="E1474" s="2">
        <f t="shared" ref="E1474:E1537" si="116">B1474-A1474</f>
        <v>252</v>
      </c>
      <c r="F1474" s="3">
        <f t="shared" si="112"/>
        <v>28</v>
      </c>
      <c r="G1474" s="2">
        <v>1</v>
      </c>
      <c r="H1474" s="2">
        <f t="shared" si="114"/>
        <v>28</v>
      </c>
      <c r="I1474" s="2">
        <f t="shared" si="113"/>
        <v>-7</v>
      </c>
    </row>
    <row r="1475" spans="1:9" x14ac:dyDescent="0.25">
      <c r="A1475" s="14">
        <v>36593</v>
      </c>
      <c r="B1475" s="14">
        <v>36880</v>
      </c>
      <c r="C1475" s="1">
        <v>1780.5</v>
      </c>
      <c r="D1475" s="1">
        <f t="shared" si="115"/>
        <v>4</v>
      </c>
      <c r="E1475" s="2">
        <f t="shared" si="116"/>
        <v>287</v>
      </c>
      <c r="F1475" s="3">
        <f t="shared" ref="F1475:F1538" si="117">B1475-B1474+(D1474-D1475)</f>
        <v>35</v>
      </c>
      <c r="G1475" s="2">
        <v>1</v>
      </c>
      <c r="H1475" s="2">
        <f t="shared" si="114"/>
        <v>35</v>
      </c>
      <c r="I1475" s="2">
        <f t="shared" ref="I1475:I1538" si="118">DAY(A1475)-DAY(B1475)</f>
        <v>-12</v>
      </c>
    </row>
    <row r="1476" spans="1:9" x14ac:dyDescent="0.25">
      <c r="A1476" s="14">
        <v>36593</v>
      </c>
      <c r="B1476" s="14">
        <v>36908</v>
      </c>
      <c r="C1476" s="1">
        <v>1784</v>
      </c>
      <c r="D1476" s="1">
        <f t="shared" si="115"/>
        <v>4</v>
      </c>
      <c r="E1476" s="2">
        <f t="shared" si="116"/>
        <v>315</v>
      </c>
      <c r="F1476" s="3">
        <f t="shared" si="117"/>
        <v>28</v>
      </c>
      <c r="G1476" s="2">
        <v>1</v>
      </c>
      <c r="H1476" s="2">
        <f t="shared" ref="H1476:H1539" si="119">G1476*F1476</f>
        <v>28</v>
      </c>
      <c r="I1476" s="2">
        <f t="shared" si="118"/>
        <v>-9</v>
      </c>
    </row>
    <row r="1477" spans="1:9" x14ac:dyDescent="0.25">
      <c r="A1477" s="14">
        <v>36593</v>
      </c>
      <c r="B1477" s="14">
        <v>36943</v>
      </c>
      <c r="C1477" s="1">
        <v>1787.5</v>
      </c>
      <c r="D1477" s="1">
        <f t="shared" si="115"/>
        <v>4</v>
      </c>
      <c r="E1477" s="2">
        <f t="shared" si="116"/>
        <v>350</v>
      </c>
      <c r="F1477" s="3">
        <f t="shared" si="117"/>
        <v>35</v>
      </c>
      <c r="G1477" s="2">
        <v>1</v>
      </c>
      <c r="H1477" s="2">
        <f t="shared" si="119"/>
        <v>35</v>
      </c>
      <c r="I1477" s="2">
        <f t="shared" si="118"/>
        <v>-13</v>
      </c>
    </row>
    <row r="1478" spans="1:9" x14ac:dyDescent="0.25">
      <c r="A1478" s="14">
        <v>36593</v>
      </c>
      <c r="B1478" s="14">
        <v>36971</v>
      </c>
      <c r="C1478" s="1">
        <v>1790.5</v>
      </c>
      <c r="D1478" s="1">
        <f t="shared" si="115"/>
        <v>4</v>
      </c>
      <c r="E1478" s="2">
        <f t="shared" si="116"/>
        <v>378</v>
      </c>
      <c r="F1478" s="3">
        <f t="shared" si="117"/>
        <v>28</v>
      </c>
      <c r="G1478" s="2">
        <v>1</v>
      </c>
      <c r="H1478" s="2">
        <f t="shared" si="119"/>
        <v>28</v>
      </c>
      <c r="I1478" s="2">
        <f t="shared" si="118"/>
        <v>-13</v>
      </c>
    </row>
    <row r="1479" spans="1:9" x14ac:dyDescent="0.25">
      <c r="A1479" s="14">
        <v>36593</v>
      </c>
      <c r="B1479" s="14">
        <v>36999</v>
      </c>
      <c r="C1479" s="1">
        <v>1793.5</v>
      </c>
      <c r="D1479" s="1">
        <f t="shared" si="115"/>
        <v>4</v>
      </c>
      <c r="E1479" s="2">
        <f t="shared" si="116"/>
        <v>406</v>
      </c>
      <c r="F1479" s="3">
        <f t="shared" si="117"/>
        <v>28</v>
      </c>
      <c r="G1479" s="2">
        <v>1</v>
      </c>
      <c r="H1479" s="2">
        <f t="shared" si="119"/>
        <v>28</v>
      </c>
      <c r="I1479" s="2">
        <f t="shared" si="118"/>
        <v>-10</v>
      </c>
    </row>
    <row r="1480" spans="1:9" x14ac:dyDescent="0.25">
      <c r="A1480" s="14">
        <v>36593</v>
      </c>
      <c r="B1480" s="14">
        <v>37027</v>
      </c>
      <c r="C1480" s="1">
        <v>1796.5</v>
      </c>
      <c r="D1480" s="1">
        <f t="shared" si="115"/>
        <v>4</v>
      </c>
      <c r="E1480" s="2">
        <f t="shared" si="116"/>
        <v>434</v>
      </c>
      <c r="F1480" s="3">
        <f t="shared" si="117"/>
        <v>28</v>
      </c>
      <c r="G1480" s="2">
        <v>1</v>
      </c>
      <c r="H1480" s="2">
        <f t="shared" si="119"/>
        <v>28</v>
      </c>
      <c r="I1480" s="2">
        <f t="shared" si="118"/>
        <v>-8</v>
      </c>
    </row>
    <row r="1481" spans="1:9" x14ac:dyDescent="0.25">
      <c r="A1481" s="14">
        <v>36593</v>
      </c>
      <c r="B1481" s="14">
        <v>37062</v>
      </c>
      <c r="C1481" s="1">
        <v>1799.5</v>
      </c>
      <c r="D1481" s="1">
        <f t="shared" si="115"/>
        <v>4</v>
      </c>
      <c r="E1481" s="2">
        <f t="shared" si="116"/>
        <v>469</v>
      </c>
      <c r="F1481" s="3">
        <f t="shared" si="117"/>
        <v>35</v>
      </c>
      <c r="G1481" s="2">
        <v>1</v>
      </c>
      <c r="H1481" s="2">
        <f t="shared" si="119"/>
        <v>35</v>
      </c>
      <c r="I1481" s="2">
        <f t="shared" si="118"/>
        <v>-12</v>
      </c>
    </row>
    <row r="1482" spans="1:9" x14ac:dyDescent="0.25">
      <c r="A1482" s="14">
        <v>36593</v>
      </c>
      <c r="B1482" s="14">
        <v>37090</v>
      </c>
      <c r="C1482" s="1">
        <v>1801.75</v>
      </c>
      <c r="D1482" s="1">
        <f t="shared" si="115"/>
        <v>4</v>
      </c>
      <c r="E1482" s="2">
        <f t="shared" si="116"/>
        <v>497</v>
      </c>
      <c r="F1482" s="3">
        <f t="shared" si="117"/>
        <v>28</v>
      </c>
      <c r="G1482" s="2">
        <v>1</v>
      </c>
      <c r="H1482" s="2">
        <f t="shared" si="119"/>
        <v>28</v>
      </c>
      <c r="I1482" s="2">
        <f t="shared" si="118"/>
        <v>-10</v>
      </c>
    </row>
    <row r="1483" spans="1:9" x14ac:dyDescent="0.25">
      <c r="A1483" s="14">
        <v>36593</v>
      </c>
      <c r="B1483" s="14">
        <v>37118</v>
      </c>
      <c r="C1483" s="1">
        <v>1804</v>
      </c>
      <c r="D1483" s="1">
        <f t="shared" si="115"/>
        <v>4</v>
      </c>
      <c r="E1483" s="2">
        <f t="shared" si="116"/>
        <v>525</v>
      </c>
      <c r="F1483" s="3">
        <f t="shared" si="117"/>
        <v>28</v>
      </c>
      <c r="G1483" s="2">
        <v>1</v>
      </c>
      <c r="H1483" s="2">
        <f t="shared" si="119"/>
        <v>28</v>
      </c>
      <c r="I1483" s="2">
        <f t="shared" si="118"/>
        <v>-7</v>
      </c>
    </row>
    <row r="1484" spans="1:9" x14ac:dyDescent="0.25">
      <c r="A1484" s="14">
        <v>36593</v>
      </c>
      <c r="B1484" s="14">
        <v>37153</v>
      </c>
      <c r="C1484" s="1">
        <v>1806</v>
      </c>
      <c r="D1484" s="1">
        <f t="shared" si="115"/>
        <v>4</v>
      </c>
      <c r="E1484" s="2">
        <f t="shared" si="116"/>
        <v>560</v>
      </c>
      <c r="F1484" s="3">
        <f t="shared" si="117"/>
        <v>35</v>
      </c>
      <c r="G1484" s="2">
        <v>1</v>
      </c>
      <c r="H1484" s="2">
        <f t="shared" si="119"/>
        <v>35</v>
      </c>
      <c r="I1484" s="2">
        <f t="shared" si="118"/>
        <v>-11</v>
      </c>
    </row>
    <row r="1485" spans="1:9" x14ac:dyDescent="0.25">
      <c r="A1485" s="14">
        <v>36593</v>
      </c>
      <c r="B1485" s="14">
        <v>37181</v>
      </c>
      <c r="C1485" s="1">
        <v>1808</v>
      </c>
      <c r="D1485" s="1">
        <f t="shared" si="115"/>
        <v>4</v>
      </c>
      <c r="E1485" s="2">
        <f t="shared" si="116"/>
        <v>588</v>
      </c>
      <c r="F1485" s="3">
        <f t="shared" si="117"/>
        <v>28</v>
      </c>
      <c r="G1485" s="2">
        <v>1</v>
      </c>
      <c r="H1485" s="2">
        <f t="shared" si="119"/>
        <v>28</v>
      </c>
      <c r="I1485" s="2">
        <f t="shared" si="118"/>
        <v>-9</v>
      </c>
    </row>
    <row r="1486" spans="1:9" x14ac:dyDescent="0.25">
      <c r="A1486" s="14">
        <v>36593</v>
      </c>
      <c r="B1486" s="14">
        <v>37216</v>
      </c>
      <c r="C1486" s="1">
        <v>1810</v>
      </c>
      <c r="D1486" s="1">
        <f t="shared" si="115"/>
        <v>4</v>
      </c>
      <c r="E1486" s="2">
        <f t="shared" si="116"/>
        <v>623</v>
      </c>
      <c r="F1486" s="3">
        <f t="shared" si="117"/>
        <v>35</v>
      </c>
      <c r="G1486" s="2">
        <v>1</v>
      </c>
      <c r="H1486" s="2">
        <f t="shared" si="119"/>
        <v>35</v>
      </c>
      <c r="I1486" s="2">
        <f t="shared" si="118"/>
        <v>-13</v>
      </c>
    </row>
    <row r="1487" spans="1:9" x14ac:dyDescent="0.25">
      <c r="A1487" s="14">
        <v>36593</v>
      </c>
      <c r="B1487" s="14">
        <v>37244</v>
      </c>
      <c r="C1487" s="1">
        <v>1812</v>
      </c>
      <c r="D1487" s="1">
        <f t="shared" si="115"/>
        <v>4</v>
      </c>
      <c r="E1487" s="2">
        <f t="shared" si="116"/>
        <v>651</v>
      </c>
      <c r="F1487" s="3">
        <f t="shared" si="117"/>
        <v>28</v>
      </c>
      <c r="G1487" s="2">
        <v>1</v>
      </c>
      <c r="H1487" s="2">
        <f t="shared" si="119"/>
        <v>28</v>
      </c>
      <c r="I1487" s="2">
        <f t="shared" si="118"/>
        <v>-11</v>
      </c>
    </row>
    <row r="1488" spans="1:9" x14ac:dyDescent="0.25">
      <c r="A1488" s="14">
        <v>36593</v>
      </c>
      <c r="B1488" s="14">
        <v>37272</v>
      </c>
      <c r="C1488" s="1">
        <v>1813.5</v>
      </c>
      <c r="D1488" s="1">
        <f t="shared" si="115"/>
        <v>4</v>
      </c>
      <c r="E1488" s="2">
        <f t="shared" si="116"/>
        <v>679</v>
      </c>
      <c r="F1488" s="3">
        <f t="shared" si="117"/>
        <v>28</v>
      </c>
      <c r="G1488" s="2">
        <v>1</v>
      </c>
      <c r="H1488" s="2">
        <f t="shared" si="119"/>
        <v>28</v>
      </c>
      <c r="I1488" s="2">
        <f t="shared" si="118"/>
        <v>-8</v>
      </c>
    </row>
    <row r="1489" spans="1:9" x14ac:dyDescent="0.25">
      <c r="A1489" s="14">
        <v>36593</v>
      </c>
      <c r="B1489" s="14">
        <v>37307</v>
      </c>
      <c r="C1489" s="1">
        <v>1815</v>
      </c>
      <c r="D1489" s="1">
        <f t="shared" si="115"/>
        <v>4</v>
      </c>
      <c r="E1489" s="2">
        <f t="shared" si="116"/>
        <v>714</v>
      </c>
      <c r="F1489" s="3">
        <f t="shared" si="117"/>
        <v>35</v>
      </c>
      <c r="G1489" s="2">
        <v>1</v>
      </c>
      <c r="H1489" s="2">
        <f t="shared" si="119"/>
        <v>35</v>
      </c>
      <c r="I1489" s="2">
        <f t="shared" si="118"/>
        <v>-12</v>
      </c>
    </row>
    <row r="1490" spans="1:9" x14ac:dyDescent="0.25">
      <c r="A1490" s="14">
        <v>36593</v>
      </c>
      <c r="B1490" s="14">
        <v>37335</v>
      </c>
      <c r="C1490" s="1">
        <v>1816.25</v>
      </c>
      <c r="D1490" s="1">
        <f t="shared" si="115"/>
        <v>4</v>
      </c>
      <c r="E1490" s="2">
        <f t="shared" si="116"/>
        <v>742</v>
      </c>
      <c r="F1490" s="3">
        <f t="shared" si="117"/>
        <v>28</v>
      </c>
      <c r="G1490" s="2">
        <v>1</v>
      </c>
      <c r="H1490" s="2">
        <f t="shared" si="119"/>
        <v>28</v>
      </c>
      <c r="I1490" s="2">
        <f t="shared" si="118"/>
        <v>-12</v>
      </c>
    </row>
    <row r="1491" spans="1:9" x14ac:dyDescent="0.25">
      <c r="A1491" s="14">
        <v>36593</v>
      </c>
      <c r="B1491" s="14">
        <v>37363</v>
      </c>
      <c r="C1491" s="1">
        <v>1817.5</v>
      </c>
      <c r="D1491" s="1">
        <f t="shared" si="115"/>
        <v>4</v>
      </c>
      <c r="E1491" s="2">
        <f t="shared" si="116"/>
        <v>770</v>
      </c>
      <c r="F1491" s="3">
        <f t="shared" si="117"/>
        <v>28</v>
      </c>
      <c r="G1491" s="2">
        <v>1</v>
      </c>
      <c r="H1491" s="2">
        <f t="shared" si="119"/>
        <v>28</v>
      </c>
      <c r="I1491" s="2">
        <f t="shared" si="118"/>
        <v>-9</v>
      </c>
    </row>
    <row r="1492" spans="1:9" x14ac:dyDescent="0.25">
      <c r="A1492" s="14">
        <v>36593</v>
      </c>
      <c r="B1492" s="14">
        <v>37391</v>
      </c>
      <c r="C1492" s="1">
        <v>1818.75</v>
      </c>
      <c r="D1492" s="1">
        <f t="shared" si="115"/>
        <v>4</v>
      </c>
      <c r="E1492" s="2">
        <f t="shared" si="116"/>
        <v>798</v>
      </c>
      <c r="F1492" s="3">
        <f t="shared" si="117"/>
        <v>28</v>
      </c>
      <c r="G1492" s="2">
        <v>1</v>
      </c>
      <c r="H1492" s="2">
        <f t="shared" si="119"/>
        <v>28</v>
      </c>
      <c r="I1492" s="2">
        <f t="shared" si="118"/>
        <v>-7</v>
      </c>
    </row>
    <row r="1493" spans="1:9" x14ac:dyDescent="0.25">
      <c r="A1493" s="14">
        <v>36593</v>
      </c>
      <c r="B1493" s="14">
        <v>37426</v>
      </c>
      <c r="C1493" s="1">
        <v>1820</v>
      </c>
      <c r="D1493" s="1">
        <f t="shared" si="115"/>
        <v>4</v>
      </c>
      <c r="E1493" s="2">
        <f t="shared" si="116"/>
        <v>833</v>
      </c>
      <c r="F1493" s="3">
        <f t="shared" si="117"/>
        <v>35</v>
      </c>
      <c r="G1493" s="2">
        <v>1</v>
      </c>
      <c r="H1493" s="2">
        <f t="shared" si="119"/>
        <v>35</v>
      </c>
      <c r="I1493" s="2">
        <f t="shared" si="118"/>
        <v>-11</v>
      </c>
    </row>
    <row r="1494" spans="1:9" x14ac:dyDescent="0.25">
      <c r="A1494" s="14">
        <v>36594</v>
      </c>
      <c r="B1494" s="14">
        <v>36598</v>
      </c>
      <c r="C1494" s="1">
        <v>1723.75</v>
      </c>
      <c r="D1494" s="1">
        <f t="shared" si="115"/>
        <v>2</v>
      </c>
      <c r="E1494" s="2">
        <f t="shared" si="116"/>
        <v>4</v>
      </c>
      <c r="F1494" s="3">
        <f t="shared" si="117"/>
        <v>-826</v>
      </c>
      <c r="G1494" s="2">
        <v>1</v>
      </c>
      <c r="H1494" s="2">
        <f t="shared" si="119"/>
        <v>-826</v>
      </c>
      <c r="I1494" s="2">
        <f t="shared" si="118"/>
        <v>-4</v>
      </c>
    </row>
    <row r="1495" spans="1:9" x14ac:dyDescent="0.25">
      <c r="A1495" s="14">
        <v>36594</v>
      </c>
      <c r="B1495" s="14">
        <v>36600</v>
      </c>
      <c r="C1495" s="1">
        <v>1724.25</v>
      </c>
      <c r="D1495" s="1">
        <f t="shared" si="115"/>
        <v>4</v>
      </c>
      <c r="E1495" s="2">
        <f t="shared" si="116"/>
        <v>6</v>
      </c>
      <c r="F1495" s="3">
        <f t="shared" si="117"/>
        <v>0</v>
      </c>
      <c r="G1495" s="2">
        <v>1</v>
      </c>
      <c r="H1495" s="2">
        <f t="shared" si="119"/>
        <v>0</v>
      </c>
      <c r="I1495" s="2">
        <f t="shared" si="118"/>
        <v>-6</v>
      </c>
    </row>
    <row r="1496" spans="1:9" x14ac:dyDescent="0.25">
      <c r="A1496" s="14">
        <v>36594</v>
      </c>
      <c r="B1496" s="14">
        <v>36602</v>
      </c>
      <c r="C1496" s="1">
        <v>1724.25</v>
      </c>
      <c r="D1496" s="1">
        <f t="shared" si="115"/>
        <v>6</v>
      </c>
      <c r="E1496" s="2">
        <f t="shared" si="116"/>
        <v>8</v>
      </c>
      <c r="F1496" s="3">
        <f t="shared" si="117"/>
        <v>0</v>
      </c>
      <c r="G1496" s="2">
        <v>1</v>
      </c>
      <c r="H1496" s="2">
        <f t="shared" si="119"/>
        <v>0</v>
      </c>
      <c r="I1496" s="2">
        <f t="shared" si="118"/>
        <v>-8</v>
      </c>
    </row>
    <row r="1497" spans="1:9" x14ac:dyDescent="0.25">
      <c r="A1497" s="14">
        <v>36594</v>
      </c>
      <c r="B1497" s="14">
        <v>36607</v>
      </c>
      <c r="C1497" s="1">
        <v>1726.25</v>
      </c>
      <c r="D1497" s="1">
        <f t="shared" si="115"/>
        <v>4</v>
      </c>
      <c r="E1497" s="2">
        <f t="shared" si="116"/>
        <v>13</v>
      </c>
      <c r="F1497" s="3">
        <f t="shared" si="117"/>
        <v>7</v>
      </c>
      <c r="G1497" s="2">
        <v>1</v>
      </c>
      <c r="H1497" s="2">
        <f t="shared" si="119"/>
        <v>7</v>
      </c>
      <c r="I1497" s="2">
        <f t="shared" si="118"/>
        <v>-13</v>
      </c>
    </row>
    <row r="1498" spans="1:9" x14ac:dyDescent="0.25">
      <c r="A1498" s="14">
        <v>36594</v>
      </c>
      <c r="B1498" s="14">
        <v>36635</v>
      </c>
      <c r="C1498" s="1">
        <v>1736.5</v>
      </c>
      <c r="D1498" s="1">
        <f t="shared" si="115"/>
        <v>4</v>
      </c>
      <c r="E1498" s="2">
        <f t="shared" si="116"/>
        <v>41</v>
      </c>
      <c r="F1498" s="3">
        <f t="shared" si="117"/>
        <v>28</v>
      </c>
      <c r="G1498" s="2">
        <v>1</v>
      </c>
      <c r="H1498" s="2">
        <f t="shared" si="119"/>
        <v>28</v>
      </c>
      <c r="I1498" s="2">
        <f t="shared" si="118"/>
        <v>-10</v>
      </c>
    </row>
    <row r="1499" spans="1:9" x14ac:dyDescent="0.25">
      <c r="A1499" s="14">
        <v>36594</v>
      </c>
      <c r="B1499" s="14">
        <v>36636</v>
      </c>
      <c r="C1499" s="1">
        <v>1736.75</v>
      </c>
      <c r="D1499" s="1">
        <f t="shared" si="115"/>
        <v>5</v>
      </c>
      <c r="E1499" s="2">
        <f t="shared" si="116"/>
        <v>42</v>
      </c>
      <c r="F1499" s="3">
        <f t="shared" si="117"/>
        <v>0</v>
      </c>
      <c r="G1499" s="2">
        <v>1</v>
      </c>
      <c r="H1499" s="2">
        <f t="shared" si="119"/>
        <v>0</v>
      </c>
      <c r="I1499" s="2">
        <f t="shared" si="118"/>
        <v>-11</v>
      </c>
    </row>
    <row r="1500" spans="1:9" x14ac:dyDescent="0.25">
      <c r="A1500" s="14">
        <v>36594</v>
      </c>
      <c r="B1500" s="14">
        <v>36663</v>
      </c>
      <c r="C1500" s="1">
        <v>1747</v>
      </c>
      <c r="D1500" s="1">
        <f t="shared" si="115"/>
        <v>4</v>
      </c>
      <c r="E1500" s="2">
        <f t="shared" si="116"/>
        <v>69</v>
      </c>
      <c r="F1500" s="3">
        <f t="shared" si="117"/>
        <v>28</v>
      </c>
      <c r="G1500" s="2">
        <v>1</v>
      </c>
      <c r="H1500" s="2">
        <f t="shared" si="119"/>
        <v>28</v>
      </c>
      <c r="I1500" s="2">
        <f t="shared" si="118"/>
        <v>-8</v>
      </c>
    </row>
    <row r="1501" spans="1:9" x14ac:dyDescent="0.25">
      <c r="A1501" s="14">
        <v>36594</v>
      </c>
      <c r="B1501" s="14">
        <v>36686</v>
      </c>
      <c r="C1501" s="1">
        <v>1754</v>
      </c>
      <c r="D1501" s="1">
        <f t="shared" si="115"/>
        <v>6</v>
      </c>
      <c r="E1501" s="2">
        <f t="shared" si="116"/>
        <v>92</v>
      </c>
      <c r="F1501" s="3">
        <f t="shared" si="117"/>
        <v>21</v>
      </c>
      <c r="G1501" s="2">
        <v>1</v>
      </c>
      <c r="H1501" s="2">
        <f t="shared" si="119"/>
        <v>21</v>
      </c>
      <c r="I1501" s="2">
        <f t="shared" si="118"/>
        <v>0</v>
      </c>
    </row>
    <row r="1502" spans="1:9" x14ac:dyDescent="0.25">
      <c r="A1502" s="14">
        <v>36594</v>
      </c>
      <c r="B1502" s="14">
        <v>36698</v>
      </c>
      <c r="C1502" s="1">
        <v>1757.5</v>
      </c>
      <c r="D1502" s="1">
        <f t="shared" si="115"/>
        <v>4</v>
      </c>
      <c r="E1502" s="2">
        <f t="shared" si="116"/>
        <v>104</v>
      </c>
      <c r="F1502" s="3">
        <f t="shared" si="117"/>
        <v>14</v>
      </c>
      <c r="G1502" s="2">
        <v>1</v>
      </c>
      <c r="H1502" s="2">
        <f t="shared" si="119"/>
        <v>14</v>
      </c>
      <c r="I1502" s="2">
        <f t="shared" si="118"/>
        <v>-12</v>
      </c>
    </row>
    <row r="1503" spans="1:9" x14ac:dyDescent="0.25">
      <c r="A1503" s="14">
        <v>36594</v>
      </c>
      <c r="B1503" s="14">
        <v>36726</v>
      </c>
      <c r="C1503" s="1">
        <v>1766.5</v>
      </c>
      <c r="D1503" s="1">
        <f t="shared" si="115"/>
        <v>4</v>
      </c>
      <c r="E1503" s="2">
        <f t="shared" si="116"/>
        <v>132</v>
      </c>
      <c r="F1503" s="3">
        <f t="shared" si="117"/>
        <v>28</v>
      </c>
      <c r="G1503" s="2">
        <v>1</v>
      </c>
      <c r="H1503" s="2">
        <f t="shared" si="119"/>
        <v>28</v>
      </c>
      <c r="I1503" s="2">
        <f t="shared" si="118"/>
        <v>-10</v>
      </c>
    </row>
    <row r="1504" spans="1:9" x14ac:dyDescent="0.25">
      <c r="A1504" s="14">
        <v>36594</v>
      </c>
      <c r="B1504" s="14">
        <v>36754</v>
      </c>
      <c r="C1504" s="1">
        <v>1775.5</v>
      </c>
      <c r="D1504" s="1">
        <f t="shared" si="115"/>
        <v>4</v>
      </c>
      <c r="E1504" s="2">
        <f t="shared" si="116"/>
        <v>160</v>
      </c>
      <c r="F1504" s="3">
        <f t="shared" si="117"/>
        <v>28</v>
      </c>
      <c r="G1504" s="2">
        <v>1</v>
      </c>
      <c r="H1504" s="2">
        <f t="shared" si="119"/>
        <v>28</v>
      </c>
      <c r="I1504" s="2">
        <f t="shared" si="118"/>
        <v>-7</v>
      </c>
    </row>
    <row r="1505" spans="1:9" x14ac:dyDescent="0.25">
      <c r="A1505" s="14">
        <v>36594</v>
      </c>
      <c r="B1505" s="14">
        <v>36789</v>
      </c>
      <c r="C1505" s="1">
        <v>1784.5</v>
      </c>
      <c r="D1505" s="1">
        <f t="shared" si="115"/>
        <v>4</v>
      </c>
      <c r="E1505" s="2">
        <f t="shared" si="116"/>
        <v>195</v>
      </c>
      <c r="F1505" s="3">
        <f t="shared" si="117"/>
        <v>35</v>
      </c>
      <c r="G1505" s="2">
        <v>1</v>
      </c>
      <c r="H1505" s="2">
        <f t="shared" si="119"/>
        <v>35</v>
      </c>
      <c r="I1505" s="2">
        <f t="shared" si="118"/>
        <v>-11</v>
      </c>
    </row>
    <row r="1506" spans="1:9" x14ac:dyDescent="0.25">
      <c r="A1506" s="14">
        <v>36594</v>
      </c>
      <c r="B1506" s="14">
        <v>36817</v>
      </c>
      <c r="C1506" s="1">
        <v>1791.25</v>
      </c>
      <c r="D1506" s="1">
        <f t="shared" si="115"/>
        <v>4</v>
      </c>
      <c r="E1506" s="2">
        <f t="shared" si="116"/>
        <v>223</v>
      </c>
      <c r="F1506" s="3">
        <f t="shared" si="117"/>
        <v>28</v>
      </c>
      <c r="G1506" s="2">
        <v>1</v>
      </c>
      <c r="H1506" s="2">
        <f t="shared" si="119"/>
        <v>28</v>
      </c>
      <c r="I1506" s="2">
        <f t="shared" si="118"/>
        <v>-9</v>
      </c>
    </row>
    <row r="1507" spans="1:9" x14ac:dyDescent="0.25">
      <c r="A1507" s="14">
        <v>36594</v>
      </c>
      <c r="B1507" s="14">
        <v>36845</v>
      </c>
      <c r="C1507" s="1">
        <v>1798</v>
      </c>
      <c r="D1507" s="1">
        <f t="shared" si="115"/>
        <v>4</v>
      </c>
      <c r="E1507" s="2">
        <f t="shared" si="116"/>
        <v>251</v>
      </c>
      <c r="F1507" s="3">
        <f t="shared" si="117"/>
        <v>28</v>
      </c>
      <c r="G1507" s="2">
        <v>1</v>
      </c>
      <c r="H1507" s="2">
        <f t="shared" si="119"/>
        <v>28</v>
      </c>
      <c r="I1507" s="2">
        <f t="shared" si="118"/>
        <v>-6</v>
      </c>
    </row>
    <row r="1508" spans="1:9" x14ac:dyDescent="0.25">
      <c r="A1508" s="14">
        <v>36594</v>
      </c>
      <c r="B1508" s="14">
        <v>36880</v>
      </c>
      <c r="C1508" s="1">
        <v>1805</v>
      </c>
      <c r="D1508" s="1">
        <f t="shared" si="115"/>
        <v>4</v>
      </c>
      <c r="E1508" s="2">
        <f t="shared" si="116"/>
        <v>286</v>
      </c>
      <c r="F1508" s="3">
        <f t="shared" si="117"/>
        <v>35</v>
      </c>
      <c r="G1508" s="2">
        <v>1</v>
      </c>
      <c r="H1508" s="2">
        <f t="shared" si="119"/>
        <v>35</v>
      </c>
      <c r="I1508" s="2">
        <f t="shared" si="118"/>
        <v>-11</v>
      </c>
    </row>
    <row r="1509" spans="1:9" x14ac:dyDescent="0.25">
      <c r="A1509" s="14">
        <v>36594</v>
      </c>
      <c r="B1509" s="14">
        <v>36908</v>
      </c>
      <c r="C1509" s="1">
        <v>1808.5</v>
      </c>
      <c r="D1509" s="1">
        <f t="shared" si="115"/>
        <v>4</v>
      </c>
      <c r="E1509" s="2">
        <f t="shared" si="116"/>
        <v>314</v>
      </c>
      <c r="F1509" s="3">
        <f t="shared" si="117"/>
        <v>28</v>
      </c>
      <c r="G1509" s="2">
        <v>1</v>
      </c>
      <c r="H1509" s="2">
        <f t="shared" si="119"/>
        <v>28</v>
      </c>
      <c r="I1509" s="2">
        <f t="shared" si="118"/>
        <v>-8</v>
      </c>
    </row>
    <row r="1510" spans="1:9" x14ac:dyDescent="0.25">
      <c r="A1510" s="14">
        <v>36594</v>
      </c>
      <c r="B1510" s="14">
        <v>36943</v>
      </c>
      <c r="C1510" s="1">
        <v>1812</v>
      </c>
      <c r="D1510" s="1">
        <f t="shared" si="115"/>
        <v>4</v>
      </c>
      <c r="E1510" s="2">
        <f t="shared" si="116"/>
        <v>349</v>
      </c>
      <c r="F1510" s="3">
        <f t="shared" si="117"/>
        <v>35</v>
      </c>
      <c r="G1510" s="2">
        <v>1</v>
      </c>
      <c r="H1510" s="2">
        <f t="shared" si="119"/>
        <v>35</v>
      </c>
      <c r="I1510" s="2">
        <f t="shared" si="118"/>
        <v>-12</v>
      </c>
    </row>
    <row r="1511" spans="1:9" x14ac:dyDescent="0.25">
      <c r="A1511" s="14">
        <v>36594</v>
      </c>
      <c r="B1511" s="14">
        <v>36971</v>
      </c>
      <c r="C1511" s="1">
        <v>1815.5</v>
      </c>
      <c r="D1511" s="1">
        <f t="shared" si="115"/>
        <v>4</v>
      </c>
      <c r="E1511" s="2">
        <f t="shared" si="116"/>
        <v>377</v>
      </c>
      <c r="F1511" s="3">
        <f t="shared" si="117"/>
        <v>28</v>
      </c>
      <c r="G1511" s="2">
        <v>1</v>
      </c>
      <c r="H1511" s="2">
        <f t="shared" si="119"/>
        <v>28</v>
      </c>
      <c r="I1511" s="2">
        <f t="shared" si="118"/>
        <v>-12</v>
      </c>
    </row>
    <row r="1512" spans="1:9" x14ac:dyDescent="0.25">
      <c r="A1512" s="14">
        <v>36594</v>
      </c>
      <c r="B1512" s="14">
        <v>36999</v>
      </c>
      <c r="C1512" s="1">
        <v>1818.5</v>
      </c>
      <c r="D1512" s="1">
        <f t="shared" si="115"/>
        <v>4</v>
      </c>
      <c r="E1512" s="2">
        <f t="shared" si="116"/>
        <v>405</v>
      </c>
      <c r="F1512" s="3">
        <f t="shared" si="117"/>
        <v>28</v>
      </c>
      <c r="G1512" s="2">
        <v>1</v>
      </c>
      <c r="H1512" s="2">
        <f t="shared" si="119"/>
        <v>28</v>
      </c>
      <c r="I1512" s="2">
        <f t="shared" si="118"/>
        <v>-9</v>
      </c>
    </row>
    <row r="1513" spans="1:9" x14ac:dyDescent="0.25">
      <c r="A1513" s="14">
        <v>36594</v>
      </c>
      <c r="B1513" s="14">
        <v>37027</v>
      </c>
      <c r="C1513" s="1">
        <v>1821.5</v>
      </c>
      <c r="D1513" s="1">
        <f t="shared" si="115"/>
        <v>4</v>
      </c>
      <c r="E1513" s="2">
        <f t="shared" si="116"/>
        <v>433</v>
      </c>
      <c r="F1513" s="3">
        <f t="shared" si="117"/>
        <v>28</v>
      </c>
      <c r="G1513" s="2">
        <v>1</v>
      </c>
      <c r="H1513" s="2">
        <f t="shared" si="119"/>
        <v>28</v>
      </c>
      <c r="I1513" s="2">
        <f t="shared" si="118"/>
        <v>-7</v>
      </c>
    </row>
    <row r="1514" spans="1:9" x14ac:dyDescent="0.25">
      <c r="A1514" s="14">
        <v>36594</v>
      </c>
      <c r="B1514" s="14">
        <v>37062</v>
      </c>
      <c r="C1514" s="1">
        <v>1824.5</v>
      </c>
      <c r="D1514" s="1">
        <f t="shared" si="115"/>
        <v>4</v>
      </c>
      <c r="E1514" s="2">
        <f t="shared" si="116"/>
        <v>468</v>
      </c>
      <c r="F1514" s="3">
        <f t="shared" si="117"/>
        <v>35</v>
      </c>
      <c r="G1514" s="2">
        <v>1</v>
      </c>
      <c r="H1514" s="2">
        <f t="shared" si="119"/>
        <v>35</v>
      </c>
      <c r="I1514" s="2">
        <f t="shared" si="118"/>
        <v>-11</v>
      </c>
    </row>
    <row r="1515" spans="1:9" x14ac:dyDescent="0.25">
      <c r="A1515" s="14">
        <v>36594</v>
      </c>
      <c r="B1515" s="14">
        <v>37090</v>
      </c>
      <c r="C1515" s="1">
        <v>1826.75</v>
      </c>
      <c r="D1515" s="1">
        <f t="shared" si="115"/>
        <v>4</v>
      </c>
      <c r="E1515" s="2">
        <f t="shared" si="116"/>
        <v>496</v>
      </c>
      <c r="F1515" s="3">
        <f t="shared" si="117"/>
        <v>28</v>
      </c>
      <c r="G1515" s="2">
        <v>1</v>
      </c>
      <c r="H1515" s="2">
        <f t="shared" si="119"/>
        <v>28</v>
      </c>
      <c r="I1515" s="2">
        <f t="shared" si="118"/>
        <v>-9</v>
      </c>
    </row>
    <row r="1516" spans="1:9" x14ac:dyDescent="0.25">
      <c r="A1516" s="14">
        <v>36594</v>
      </c>
      <c r="B1516" s="14">
        <v>37118</v>
      </c>
      <c r="C1516" s="1">
        <v>1829</v>
      </c>
      <c r="D1516" s="1">
        <f t="shared" si="115"/>
        <v>4</v>
      </c>
      <c r="E1516" s="2">
        <f t="shared" si="116"/>
        <v>524</v>
      </c>
      <c r="F1516" s="3">
        <f t="shared" si="117"/>
        <v>28</v>
      </c>
      <c r="G1516" s="2">
        <v>1</v>
      </c>
      <c r="H1516" s="2">
        <f t="shared" si="119"/>
        <v>28</v>
      </c>
      <c r="I1516" s="2">
        <f t="shared" si="118"/>
        <v>-6</v>
      </c>
    </row>
    <row r="1517" spans="1:9" x14ac:dyDescent="0.25">
      <c r="A1517" s="14">
        <v>36594</v>
      </c>
      <c r="B1517" s="14">
        <v>37153</v>
      </c>
      <c r="C1517" s="1">
        <v>1831</v>
      </c>
      <c r="D1517" s="1">
        <f t="shared" si="115"/>
        <v>4</v>
      </c>
      <c r="E1517" s="2">
        <f t="shared" si="116"/>
        <v>559</v>
      </c>
      <c r="F1517" s="3">
        <f t="shared" si="117"/>
        <v>35</v>
      </c>
      <c r="G1517" s="2">
        <v>1</v>
      </c>
      <c r="H1517" s="2">
        <f t="shared" si="119"/>
        <v>35</v>
      </c>
      <c r="I1517" s="2">
        <f t="shared" si="118"/>
        <v>-10</v>
      </c>
    </row>
    <row r="1518" spans="1:9" x14ac:dyDescent="0.25">
      <c r="A1518" s="14">
        <v>36594</v>
      </c>
      <c r="B1518" s="14">
        <v>37181</v>
      </c>
      <c r="C1518" s="1">
        <v>1833</v>
      </c>
      <c r="D1518" s="1">
        <f t="shared" si="115"/>
        <v>4</v>
      </c>
      <c r="E1518" s="2">
        <f t="shared" si="116"/>
        <v>587</v>
      </c>
      <c r="F1518" s="3">
        <f t="shared" si="117"/>
        <v>28</v>
      </c>
      <c r="G1518" s="2">
        <v>1</v>
      </c>
      <c r="H1518" s="2">
        <f t="shared" si="119"/>
        <v>28</v>
      </c>
      <c r="I1518" s="2">
        <f t="shared" si="118"/>
        <v>-8</v>
      </c>
    </row>
    <row r="1519" spans="1:9" x14ac:dyDescent="0.25">
      <c r="A1519" s="14">
        <v>36594</v>
      </c>
      <c r="B1519" s="14">
        <v>37216</v>
      </c>
      <c r="C1519" s="1">
        <v>1835</v>
      </c>
      <c r="D1519" s="1">
        <f t="shared" si="115"/>
        <v>4</v>
      </c>
      <c r="E1519" s="2">
        <f t="shared" si="116"/>
        <v>622</v>
      </c>
      <c r="F1519" s="3">
        <f t="shared" si="117"/>
        <v>35</v>
      </c>
      <c r="G1519" s="2">
        <v>1</v>
      </c>
      <c r="H1519" s="2">
        <f t="shared" si="119"/>
        <v>35</v>
      </c>
      <c r="I1519" s="2">
        <f t="shared" si="118"/>
        <v>-12</v>
      </c>
    </row>
    <row r="1520" spans="1:9" x14ac:dyDescent="0.25">
      <c r="A1520" s="14">
        <v>36594</v>
      </c>
      <c r="B1520" s="14">
        <v>37244</v>
      </c>
      <c r="C1520" s="1">
        <v>1837</v>
      </c>
      <c r="D1520" s="1">
        <f t="shared" si="115"/>
        <v>4</v>
      </c>
      <c r="E1520" s="2">
        <f t="shared" si="116"/>
        <v>650</v>
      </c>
      <c r="F1520" s="3">
        <f t="shared" si="117"/>
        <v>28</v>
      </c>
      <c r="G1520" s="2">
        <v>1</v>
      </c>
      <c r="H1520" s="2">
        <f t="shared" si="119"/>
        <v>28</v>
      </c>
      <c r="I1520" s="2">
        <f t="shared" si="118"/>
        <v>-10</v>
      </c>
    </row>
    <row r="1521" spans="1:9" x14ac:dyDescent="0.25">
      <c r="A1521" s="14">
        <v>36594</v>
      </c>
      <c r="B1521" s="14">
        <v>37272</v>
      </c>
      <c r="C1521" s="1">
        <v>1838.5</v>
      </c>
      <c r="D1521" s="1">
        <f t="shared" si="115"/>
        <v>4</v>
      </c>
      <c r="E1521" s="2">
        <f t="shared" si="116"/>
        <v>678</v>
      </c>
      <c r="F1521" s="3">
        <f t="shared" si="117"/>
        <v>28</v>
      </c>
      <c r="G1521" s="2">
        <v>1</v>
      </c>
      <c r="H1521" s="2">
        <f t="shared" si="119"/>
        <v>28</v>
      </c>
      <c r="I1521" s="2">
        <f t="shared" si="118"/>
        <v>-7</v>
      </c>
    </row>
    <row r="1522" spans="1:9" x14ac:dyDescent="0.25">
      <c r="A1522" s="14">
        <v>36594</v>
      </c>
      <c r="B1522" s="14">
        <v>37307</v>
      </c>
      <c r="C1522" s="1">
        <v>1840</v>
      </c>
      <c r="D1522" s="1">
        <f t="shared" si="115"/>
        <v>4</v>
      </c>
      <c r="E1522" s="2">
        <f t="shared" si="116"/>
        <v>713</v>
      </c>
      <c r="F1522" s="3">
        <f t="shared" si="117"/>
        <v>35</v>
      </c>
      <c r="G1522" s="2">
        <v>1</v>
      </c>
      <c r="H1522" s="2">
        <f t="shared" si="119"/>
        <v>35</v>
      </c>
      <c r="I1522" s="2">
        <f t="shared" si="118"/>
        <v>-11</v>
      </c>
    </row>
    <row r="1523" spans="1:9" x14ac:dyDescent="0.25">
      <c r="A1523" s="14">
        <v>36594</v>
      </c>
      <c r="B1523" s="14">
        <v>37335</v>
      </c>
      <c r="C1523" s="1">
        <v>1841</v>
      </c>
      <c r="D1523" s="1">
        <f t="shared" si="115"/>
        <v>4</v>
      </c>
      <c r="E1523" s="2">
        <f t="shared" si="116"/>
        <v>741</v>
      </c>
      <c r="F1523" s="3">
        <f t="shared" si="117"/>
        <v>28</v>
      </c>
      <c r="G1523" s="2">
        <v>1</v>
      </c>
      <c r="H1523" s="2">
        <f t="shared" si="119"/>
        <v>28</v>
      </c>
      <c r="I1523" s="2">
        <f t="shared" si="118"/>
        <v>-11</v>
      </c>
    </row>
    <row r="1524" spans="1:9" x14ac:dyDescent="0.25">
      <c r="A1524" s="14">
        <v>36594</v>
      </c>
      <c r="B1524" s="14">
        <v>37363</v>
      </c>
      <c r="C1524" s="1">
        <v>1842</v>
      </c>
      <c r="D1524" s="1">
        <f t="shared" si="115"/>
        <v>4</v>
      </c>
      <c r="E1524" s="2">
        <f t="shared" si="116"/>
        <v>769</v>
      </c>
      <c r="F1524" s="3">
        <f t="shared" si="117"/>
        <v>28</v>
      </c>
      <c r="G1524" s="2">
        <v>1</v>
      </c>
      <c r="H1524" s="2">
        <f t="shared" si="119"/>
        <v>28</v>
      </c>
      <c r="I1524" s="2">
        <f t="shared" si="118"/>
        <v>-8</v>
      </c>
    </row>
    <row r="1525" spans="1:9" x14ac:dyDescent="0.25">
      <c r="A1525" s="14">
        <v>36594</v>
      </c>
      <c r="B1525" s="14">
        <v>37391</v>
      </c>
      <c r="C1525" s="1">
        <v>1843</v>
      </c>
      <c r="D1525" s="1">
        <f t="shared" si="115"/>
        <v>4</v>
      </c>
      <c r="E1525" s="2">
        <f t="shared" si="116"/>
        <v>797</v>
      </c>
      <c r="F1525" s="3">
        <f t="shared" si="117"/>
        <v>28</v>
      </c>
      <c r="G1525" s="2">
        <v>1</v>
      </c>
      <c r="H1525" s="2">
        <f t="shared" si="119"/>
        <v>28</v>
      </c>
      <c r="I1525" s="2">
        <f t="shared" si="118"/>
        <v>-6</v>
      </c>
    </row>
    <row r="1526" spans="1:9" x14ac:dyDescent="0.25">
      <c r="A1526" s="14">
        <v>36594</v>
      </c>
      <c r="B1526" s="14">
        <v>37426</v>
      </c>
      <c r="C1526" s="1">
        <v>1844</v>
      </c>
      <c r="D1526" s="1">
        <f t="shared" si="115"/>
        <v>4</v>
      </c>
      <c r="E1526" s="2">
        <f t="shared" si="116"/>
        <v>832</v>
      </c>
      <c r="F1526" s="3">
        <f t="shared" si="117"/>
        <v>35</v>
      </c>
      <c r="G1526" s="2">
        <v>1</v>
      </c>
      <c r="H1526" s="2">
        <f t="shared" si="119"/>
        <v>35</v>
      </c>
      <c r="I1526" s="2">
        <f t="shared" si="118"/>
        <v>-10</v>
      </c>
    </row>
    <row r="1527" spans="1:9" x14ac:dyDescent="0.25">
      <c r="A1527" s="14">
        <v>36595</v>
      </c>
      <c r="B1527" s="14">
        <v>36599</v>
      </c>
      <c r="C1527" s="1">
        <v>1726.5</v>
      </c>
      <c r="D1527" s="1">
        <f t="shared" si="115"/>
        <v>3</v>
      </c>
      <c r="E1527" s="2">
        <f t="shared" si="116"/>
        <v>4</v>
      </c>
      <c r="F1527" s="3">
        <f t="shared" si="117"/>
        <v>-826</v>
      </c>
      <c r="G1527" s="2">
        <v>1</v>
      </c>
      <c r="H1527" s="2">
        <f t="shared" si="119"/>
        <v>-826</v>
      </c>
      <c r="I1527" s="2">
        <f t="shared" si="118"/>
        <v>-4</v>
      </c>
    </row>
    <row r="1528" spans="1:9" x14ac:dyDescent="0.25">
      <c r="A1528" s="14">
        <v>36595</v>
      </c>
      <c r="B1528" s="14">
        <v>36600</v>
      </c>
      <c r="C1528" s="1">
        <v>1726.5</v>
      </c>
      <c r="D1528" s="1">
        <f t="shared" si="115"/>
        <v>4</v>
      </c>
      <c r="E1528" s="2">
        <f t="shared" si="116"/>
        <v>5</v>
      </c>
      <c r="F1528" s="3">
        <f t="shared" si="117"/>
        <v>0</v>
      </c>
      <c r="G1528" s="2">
        <v>1</v>
      </c>
      <c r="H1528" s="2">
        <f t="shared" si="119"/>
        <v>0</v>
      </c>
      <c r="I1528" s="2">
        <f t="shared" si="118"/>
        <v>-5</v>
      </c>
    </row>
    <row r="1529" spans="1:9" x14ac:dyDescent="0.25">
      <c r="A1529" s="14">
        <v>36595</v>
      </c>
      <c r="B1529" s="14">
        <v>36602</v>
      </c>
      <c r="C1529" s="1">
        <v>1726.75</v>
      </c>
      <c r="D1529" s="1">
        <f t="shared" si="115"/>
        <v>6</v>
      </c>
      <c r="E1529" s="2">
        <f t="shared" si="116"/>
        <v>7</v>
      </c>
      <c r="F1529" s="3">
        <f t="shared" si="117"/>
        <v>0</v>
      </c>
      <c r="G1529" s="2">
        <v>1</v>
      </c>
      <c r="H1529" s="2">
        <f t="shared" si="119"/>
        <v>0</v>
      </c>
      <c r="I1529" s="2">
        <f t="shared" si="118"/>
        <v>-7</v>
      </c>
    </row>
    <row r="1530" spans="1:9" x14ac:dyDescent="0.25">
      <c r="A1530" s="14">
        <v>36595</v>
      </c>
      <c r="B1530" s="14">
        <v>36614</v>
      </c>
      <c r="C1530" s="1">
        <v>1731.75</v>
      </c>
      <c r="D1530" s="1">
        <f t="shared" si="115"/>
        <v>4</v>
      </c>
      <c r="E1530" s="2">
        <f t="shared" si="116"/>
        <v>19</v>
      </c>
      <c r="F1530" s="3">
        <f t="shared" si="117"/>
        <v>14</v>
      </c>
      <c r="G1530" s="2">
        <v>1</v>
      </c>
      <c r="H1530" s="2">
        <f t="shared" si="119"/>
        <v>14</v>
      </c>
      <c r="I1530" s="2">
        <f t="shared" si="118"/>
        <v>-19</v>
      </c>
    </row>
    <row r="1531" spans="1:9" x14ac:dyDescent="0.25">
      <c r="A1531" s="14">
        <v>36595</v>
      </c>
      <c r="B1531" s="14">
        <v>36635</v>
      </c>
      <c r="C1531" s="1">
        <v>1738.5</v>
      </c>
      <c r="D1531" s="1">
        <f t="shared" si="115"/>
        <v>4</v>
      </c>
      <c r="E1531" s="2">
        <f t="shared" si="116"/>
        <v>40</v>
      </c>
      <c r="F1531" s="3">
        <f t="shared" si="117"/>
        <v>21</v>
      </c>
      <c r="G1531" s="2">
        <v>1</v>
      </c>
      <c r="H1531" s="2">
        <f t="shared" si="119"/>
        <v>21</v>
      </c>
      <c r="I1531" s="2">
        <f t="shared" si="118"/>
        <v>-9</v>
      </c>
    </row>
    <row r="1532" spans="1:9" x14ac:dyDescent="0.25">
      <c r="A1532" s="14">
        <v>36595</v>
      </c>
      <c r="B1532" s="14">
        <v>36636</v>
      </c>
      <c r="C1532" s="1">
        <v>1738.75</v>
      </c>
      <c r="D1532" s="1">
        <f t="shared" si="115"/>
        <v>5</v>
      </c>
      <c r="E1532" s="2">
        <f t="shared" si="116"/>
        <v>41</v>
      </c>
      <c r="F1532" s="3">
        <f t="shared" si="117"/>
        <v>0</v>
      </c>
      <c r="G1532" s="2">
        <v>1</v>
      </c>
      <c r="H1532" s="2">
        <f t="shared" si="119"/>
        <v>0</v>
      </c>
      <c r="I1532" s="2">
        <f t="shared" si="118"/>
        <v>-10</v>
      </c>
    </row>
    <row r="1533" spans="1:9" x14ac:dyDescent="0.25">
      <c r="A1533" s="14">
        <v>36595</v>
      </c>
      <c r="B1533" s="14">
        <v>36663</v>
      </c>
      <c r="C1533" s="1">
        <v>1749</v>
      </c>
      <c r="D1533" s="1">
        <f t="shared" si="115"/>
        <v>4</v>
      </c>
      <c r="E1533" s="2">
        <f t="shared" si="116"/>
        <v>68</v>
      </c>
      <c r="F1533" s="3">
        <f t="shared" si="117"/>
        <v>28</v>
      </c>
      <c r="G1533" s="2">
        <v>1</v>
      </c>
      <c r="H1533" s="2">
        <f t="shared" si="119"/>
        <v>28</v>
      </c>
      <c r="I1533" s="2">
        <f t="shared" si="118"/>
        <v>-7</v>
      </c>
    </row>
    <row r="1534" spans="1:9" x14ac:dyDescent="0.25">
      <c r="A1534" s="14">
        <v>36595</v>
      </c>
      <c r="B1534" s="14">
        <v>36686</v>
      </c>
      <c r="C1534" s="1">
        <v>1756</v>
      </c>
      <c r="D1534" s="1">
        <f t="shared" si="115"/>
        <v>6</v>
      </c>
      <c r="E1534" s="2">
        <f t="shared" si="116"/>
        <v>91</v>
      </c>
      <c r="F1534" s="3">
        <f t="shared" si="117"/>
        <v>21</v>
      </c>
      <c r="G1534" s="2">
        <v>1</v>
      </c>
      <c r="H1534" s="2">
        <f t="shared" si="119"/>
        <v>21</v>
      </c>
      <c r="I1534" s="2">
        <f t="shared" si="118"/>
        <v>1</v>
      </c>
    </row>
    <row r="1535" spans="1:9" x14ac:dyDescent="0.25">
      <c r="A1535" s="14">
        <v>36595</v>
      </c>
      <c r="B1535" s="14">
        <v>36698</v>
      </c>
      <c r="C1535" s="1">
        <v>1759.25</v>
      </c>
      <c r="D1535" s="1">
        <f t="shared" si="115"/>
        <v>4</v>
      </c>
      <c r="E1535" s="2">
        <f t="shared" si="116"/>
        <v>103</v>
      </c>
      <c r="F1535" s="3">
        <f t="shared" si="117"/>
        <v>14</v>
      </c>
      <c r="G1535" s="2">
        <v>1</v>
      </c>
      <c r="H1535" s="2">
        <f t="shared" si="119"/>
        <v>14</v>
      </c>
      <c r="I1535" s="2">
        <f t="shared" si="118"/>
        <v>-11</v>
      </c>
    </row>
    <row r="1536" spans="1:9" x14ac:dyDescent="0.25">
      <c r="A1536" s="14">
        <v>36595</v>
      </c>
      <c r="B1536" s="14">
        <v>36726</v>
      </c>
      <c r="C1536" s="1">
        <v>1768</v>
      </c>
      <c r="D1536" s="1">
        <f t="shared" si="115"/>
        <v>4</v>
      </c>
      <c r="E1536" s="2">
        <f t="shared" si="116"/>
        <v>131</v>
      </c>
      <c r="F1536" s="3">
        <f t="shared" si="117"/>
        <v>28</v>
      </c>
      <c r="G1536" s="2">
        <v>1</v>
      </c>
      <c r="H1536" s="2">
        <f t="shared" si="119"/>
        <v>28</v>
      </c>
      <c r="I1536" s="2">
        <f t="shared" si="118"/>
        <v>-9</v>
      </c>
    </row>
    <row r="1537" spans="1:9" x14ac:dyDescent="0.25">
      <c r="A1537" s="14">
        <v>36595</v>
      </c>
      <c r="B1537" s="14">
        <v>36754</v>
      </c>
      <c r="C1537" s="1">
        <v>1776.75</v>
      </c>
      <c r="D1537" s="1">
        <f t="shared" si="115"/>
        <v>4</v>
      </c>
      <c r="E1537" s="2">
        <f t="shared" si="116"/>
        <v>159</v>
      </c>
      <c r="F1537" s="3">
        <f t="shared" si="117"/>
        <v>28</v>
      </c>
      <c r="G1537" s="2">
        <v>1</v>
      </c>
      <c r="H1537" s="2">
        <f t="shared" si="119"/>
        <v>28</v>
      </c>
      <c r="I1537" s="2">
        <f t="shared" si="118"/>
        <v>-6</v>
      </c>
    </row>
    <row r="1538" spans="1:9" x14ac:dyDescent="0.25">
      <c r="A1538" s="14">
        <v>36595</v>
      </c>
      <c r="B1538" s="14">
        <v>36789</v>
      </c>
      <c r="C1538" s="1">
        <v>1785.5</v>
      </c>
      <c r="D1538" s="1">
        <f t="shared" ref="D1538:D1601" si="120">WEEKDAY(B1538)</f>
        <v>4</v>
      </c>
      <c r="E1538" s="2">
        <f t="shared" ref="E1538:E1601" si="121">B1538-A1538</f>
        <v>194</v>
      </c>
      <c r="F1538" s="3">
        <f t="shared" si="117"/>
        <v>35</v>
      </c>
      <c r="G1538" s="2">
        <v>1</v>
      </c>
      <c r="H1538" s="2">
        <f t="shared" si="119"/>
        <v>35</v>
      </c>
      <c r="I1538" s="2">
        <f t="shared" si="118"/>
        <v>-10</v>
      </c>
    </row>
    <row r="1539" spans="1:9" x14ac:dyDescent="0.25">
      <c r="A1539" s="14">
        <v>36595</v>
      </c>
      <c r="B1539" s="14">
        <v>36817</v>
      </c>
      <c r="C1539" s="1">
        <v>1792.25</v>
      </c>
      <c r="D1539" s="1">
        <f t="shared" si="120"/>
        <v>4</v>
      </c>
      <c r="E1539" s="2">
        <f t="shared" si="121"/>
        <v>222</v>
      </c>
      <c r="F1539" s="3">
        <f t="shared" ref="F1539:F1602" si="122">B1539-B1538+(D1538-D1539)</f>
        <v>28</v>
      </c>
      <c r="G1539" s="2">
        <v>1</v>
      </c>
      <c r="H1539" s="2">
        <f t="shared" si="119"/>
        <v>28</v>
      </c>
      <c r="I1539" s="2">
        <f t="shared" ref="I1539:I1602" si="123">DAY(A1539)-DAY(B1539)</f>
        <v>-8</v>
      </c>
    </row>
    <row r="1540" spans="1:9" x14ac:dyDescent="0.25">
      <c r="A1540" s="14">
        <v>36595</v>
      </c>
      <c r="B1540" s="14">
        <v>36845</v>
      </c>
      <c r="C1540" s="1">
        <v>1799</v>
      </c>
      <c r="D1540" s="1">
        <f t="shared" si="120"/>
        <v>4</v>
      </c>
      <c r="E1540" s="2">
        <f t="shared" si="121"/>
        <v>250</v>
      </c>
      <c r="F1540" s="3">
        <f t="shared" si="122"/>
        <v>28</v>
      </c>
      <c r="G1540" s="2">
        <v>1</v>
      </c>
      <c r="H1540" s="2">
        <f t="shared" ref="H1540:H1603" si="124">G1540*F1540</f>
        <v>28</v>
      </c>
      <c r="I1540" s="2">
        <f t="shared" si="123"/>
        <v>-5</v>
      </c>
    </row>
    <row r="1541" spans="1:9" x14ac:dyDescent="0.25">
      <c r="A1541" s="14">
        <v>36595</v>
      </c>
      <c r="B1541" s="14">
        <v>36880</v>
      </c>
      <c r="C1541" s="1">
        <v>1806</v>
      </c>
      <c r="D1541" s="1">
        <f t="shared" si="120"/>
        <v>4</v>
      </c>
      <c r="E1541" s="2">
        <f t="shared" si="121"/>
        <v>285</v>
      </c>
      <c r="F1541" s="3">
        <f t="shared" si="122"/>
        <v>35</v>
      </c>
      <c r="G1541" s="2">
        <v>1</v>
      </c>
      <c r="H1541" s="2">
        <f t="shared" si="124"/>
        <v>35</v>
      </c>
      <c r="I1541" s="2">
        <f t="shared" si="123"/>
        <v>-10</v>
      </c>
    </row>
    <row r="1542" spans="1:9" x14ac:dyDescent="0.25">
      <c r="A1542" s="14">
        <v>36595</v>
      </c>
      <c r="B1542" s="14">
        <v>36908</v>
      </c>
      <c r="C1542" s="1">
        <v>1809</v>
      </c>
      <c r="D1542" s="1">
        <f t="shared" si="120"/>
        <v>4</v>
      </c>
      <c r="E1542" s="2">
        <f t="shared" si="121"/>
        <v>313</v>
      </c>
      <c r="F1542" s="3">
        <f t="shared" si="122"/>
        <v>28</v>
      </c>
      <c r="G1542" s="2">
        <v>1</v>
      </c>
      <c r="H1542" s="2">
        <f t="shared" si="124"/>
        <v>28</v>
      </c>
      <c r="I1542" s="2">
        <f t="shared" si="123"/>
        <v>-7</v>
      </c>
    </row>
    <row r="1543" spans="1:9" x14ac:dyDescent="0.25">
      <c r="A1543" s="14">
        <v>36595</v>
      </c>
      <c r="B1543" s="14">
        <v>36943</v>
      </c>
      <c r="C1543" s="1">
        <v>1811.75</v>
      </c>
      <c r="D1543" s="1">
        <f t="shared" si="120"/>
        <v>4</v>
      </c>
      <c r="E1543" s="2">
        <f t="shared" si="121"/>
        <v>348</v>
      </c>
      <c r="F1543" s="3">
        <f t="shared" si="122"/>
        <v>35</v>
      </c>
      <c r="G1543" s="2">
        <v>1</v>
      </c>
      <c r="H1543" s="2">
        <f t="shared" si="124"/>
        <v>35</v>
      </c>
      <c r="I1543" s="2">
        <f t="shared" si="123"/>
        <v>-11</v>
      </c>
    </row>
    <row r="1544" spans="1:9" x14ac:dyDescent="0.25">
      <c r="A1544" s="14">
        <v>36595</v>
      </c>
      <c r="B1544" s="14">
        <v>36971</v>
      </c>
      <c r="C1544" s="1">
        <v>1814.5</v>
      </c>
      <c r="D1544" s="1">
        <f t="shared" si="120"/>
        <v>4</v>
      </c>
      <c r="E1544" s="2">
        <f t="shared" si="121"/>
        <v>376</v>
      </c>
      <c r="F1544" s="3">
        <f t="shared" si="122"/>
        <v>28</v>
      </c>
      <c r="G1544" s="2">
        <v>1</v>
      </c>
      <c r="H1544" s="2">
        <f t="shared" si="124"/>
        <v>28</v>
      </c>
      <c r="I1544" s="2">
        <f t="shared" si="123"/>
        <v>-11</v>
      </c>
    </row>
    <row r="1545" spans="1:9" x14ac:dyDescent="0.25">
      <c r="A1545" s="14">
        <v>36595</v>
      </c>
      <c r="B1545" s="14">
        <v>36999</v>
      </c>
      <c r="C1545" s="1">
        <v>1817</v>
      </c>
      <c r="D1545" s="1">
        <f t="shared" si="120"/>
        <v>4</v>
      </c>
      <c r="E1545" s="2">
        <f t="shared" si="121"/>
        <v>404</v>
      </c>
      <c r="F1545" s="3">
        <f t="shared" si="122"/>
        <v>28</v>
      </c>
      <c r="G1545" s="2">
        <v>1</v>
      </c>
      <c r="H1545" s="2">
        <f t="shared" si="124"/>
        <v>28</v>
      </c>
      <c r="I1545" s="2">
        <f t="shared" si="123"/>
        <v>-8</v>
      </c>
    </row>
    <row r="1546" spans="1:9" x14ac:dyDescent="0.25">
      <c r="A1546" s="14">
        <v>36595</v>
      </c>
      <c r="B1546" s="14">
        <v>37027</v>
      </c>
      <c r="C1546" s="1">
        <v>1819.5</v>
      </c>
      <c r="D1546" s="1">
        <f t="shared" si="120"/>
        <v>4</v>
      </c>
      <c r="E1546" s="2">
        <f t="shared" si="121"/>
        <v>432</v>
      </c>
      <c r="F1546" s="3">
        <f t="shared" si="122"/>
        <v>28</v>
      </c>
      <c r="G1546" s="2">
        <v>1</v>
      </c>
      <c r="H1546" s="2">
        <f t="shared" si="124"/>
        <v>28</v>
      </c>
      <c r="I1546" s="2">
        <f t="shared" si="123"/>
        <v>-6</v>
      </c>
    </row>
    <row r="1547" spans="1:9" x14ac:dyDescent="0.25">
      <c r="A1547" s="14">
        <v>36595</v>
      </c>
      <c r="B1547" s="14">
        <v>37062</v>
      </c>
      <c r="C1547" s="1">
        <v>1822</v>
      </c>
      <c r="D1547" s="1">
        <f t="shared" si="120"/>
        <v>4</v>
      </c>
      <c r="E1547" s="2">
        <f t="shared" si="121"/>
        <v>467</v>
      </c>
      <c r="F1547" s="3">
        <f t="shared" si="122"/>
        <v>35</v>
      </c>
      <c r="G1547" s="2">
        <v>1</v>
      </c>
      <c r="H1547" s="2">
        <f t="shared" si="124"/>
        <v>35</v>
      </c>
      <c r="I1547" s="2">
        <f t="shared" si="123"/>
        <v>-10</v>
      </c>
    </row>
    <row r="1548" spans="1:9" x14ac:dyDescent="0.25">
      <c r="A1548" s="14">
        <v>36595</v>
      </c>
      <c r="B1548" s="14">
        <v>37090</v>
      </c>
      <c r="C1548" s="1">
        <v>1823.5</v>
      </c>
      <c r="D1548" s="1">
        <f t="shared" si="120"/>
        <v>4</v>
      </c>
      <c r="E1548" s="2">
        <f t="shared" si="121"/>
        <v>495</v>
      </c>
      <c r="F1548" s="3">
        <f t="shared" si="122"/>
        <v>28</v>
      </c>
      <c r="G1548" s="2">
        <v>1</v>
      </c>
      <c r="H1548" s="2">
        <f t="shared" si="124"/>
        <v>28</v>
      </c>
      <c r="I1548" s="2">
        <f t="shared" si="123"/>
        <v>-8</v>
      </c>
    </row>
    <row r="1549" spans="1:9" x14ac:dyDescent="0.25">
      <c r="A1549" s="14">
        <v>36595</v>
      </c>
      <c r="B1549" s="14">
        <v>37118</v>
      </c>
      <c r="C1549" s="1">
        <v>1825</v>
      </c>
      <c r="D1549" s="1">
        <f t="shared" si="120"/>
        <v>4</v>
      </c>
      <c r="E1549" s="2">
        <f t="shared" si="121"/>
        <v>523</v>
      </c>
      <c r="F1549" s="3">
        <f t="shared" si="122"/>
        <v>28</v>
      </c>
      <c r="G1549" s="2">
        <v>1</v>
      </c>
      <c r="H1549" s="2">
        <f t="shared" si="124"/>
        <v>28</v>
      </c>
      <c r="I1549" s="2">
        <f t="shared" si="123"/>
        <v>-5</v>
      </c>
    </row>
    <row r="1550" spans="1:9" x14ac:dyDescent="0.25">
      <c r="A1550" s="14">
        <v>36595</v>
      </c>
      <c r="B1550" s="14">
        <v>37153</v>
      </c>
      <c r="C1550" s="1">
        <v>1826.5</v>
      </c>
      <c r="D1550" s="1">
        <f t="shared" si="120"/>
        <v>4</v>
      </c>
      <c r="E1550" s="2">
        <f t="shared" si="121"/>
        <v>558</v>
      </c>
      <c r="F1550" s="3">
        <f t="shared" si="122"/>
        <v>35</v>
      </c>
      <c r="G1550" s="2">
        <v>1</v>
      </c>
      <c r="H1550" s="2">
        <f t="shared" si="124"/>
        <v>35</v>
      </c>
      <c r="I1550" s="2">
        <f t="shared" si="123"/>
        <v>-9</v>
      </c>
    </row>
    <row r="1551" spans="1:9" x14ac:dyDescent="0.25">
      <c r="A1551" s="14">
        <v>36595</v>
      </c>
      <c r="B1551" s="14">
        <v>37181</v>
      </c>
      <c r="C1551" s="1">
        <v>1828</v>
      </c>
      <c r="D1551" s="1">
        <f t="shared" si="120"/>
        <v>4</v>
      </c>
      <c r="E1551" s="2">
        <f t="shared" si="121"/>
        <v>586</v>
      </c>
      <c r="F1551" s="3">
        <f t="shared" si="122"/>
        <v>28</v>
      </c>
      <c r="G1551" s="2">
        <v>1</v>
      </c>
      <c r="H1551" s="2">
        <f t="shared" si="124"/>
        <v>28</v>
      </c>
      <c r="I1551" s="2">
        <f t="shared" si="123"/>
        <v>-7</v>
      </c>
    </row>
    <row r="1552" spans="1:9" x14ac:dyDescent="0.25">
      <c r="A1552" s="14">
        <v>36595</v>
      </c>
      <c r="B1552" s="14">
        <v>37216</v>
      </c>
      <c r="C1552" s="1">
        <v>1829.5</v>
      </c>
      <c r="D1552" s="1">
        <f t="shared" si="120"/>
        <v>4</v>
      </c>
      <c r="E1552" s="2">
        <f t="shared" si="121"/>
        <v>621</v>
      </c>
      <c r="F1552" s="3">
        <f t="shared" si="122"/>
        <v>35</v>
      </c>
      <c r="G1552" s="2">
        <v>1</v>
      </c>
      <c r="H1552" s="2">
        <f t="shared" si="124"/>
        <v>35</v>
      </c>
      <c r="I1552" s="2">
        <f t="shared" si="123"/>
        <v>-11</v>
      </c>
    </row>
    <row r="1553" spans="1:9" x14ac:dyDescent="0.25">
      <c r="A1553" s="14">
        <v>36595</v>
      </c>
      <c r="B1553" s="14">
        <v>37244</v>
      </c>
      <c r="C1553" s="1">
        <v>1831</v>
      </c>
      <c r="D1553" s="1">
        <f t="shared" si="120"/>
        <v>4</v>
      </c>
      <c r="E1553" s="2">
        <f t="shared" si="121"/>
        <v>649</v>
      </c>
      <c r="F1553" s="3">
        <f t="shared" si="122"/>
        <v>28</v>
      </c>
      <c r="G1553" s="2">
        <v>1</v>
      </c>
      <c r="H1553" s="2">
        <f t="shared" si="124"/>
        <v>28</v>
      </c>
      <c r="I1553" s="2">
        <f t="shared" si="123"/>
        <v>-9</v>
      </c>
    </row>
    <row r="1554" spans="1:9" x14ac:dyDescent="0.25">
      <c r="A1554" s="14">
        <v>36595</v>
      </c>
      <c r="B1554" s="14">
        <v>37272</v>
      </c>
      <c r="C1554" s="1">
        <v>1832.25</v>
      </c>
      <c r="D1554" s="1">
        <f t="shared" si="120"/>
        <v>4</v>
      </c>
      <c r="E1554" s="2">
        <f t="shared" si="121"/>
        <v>677</v>
      </c>
      <c r="F1554" s="3">
        <f t="shared" si="122"/>
        <v>28</v>
      </c>
      <c r="G1554" s="2">
        <v>1</v>
      </c>
      <c r="H1554" s="2">
        <f t="shared" si="124"/>
        <v>28</v>
      </c>
      <c r="I1554" s="2">
        <f t="shared" si="123"/>
        <v>-6</v>
      </c>
    </row>
    <row r="1555" spans="1:9" x14ac:dyDescent="0.25">
      <c r="A1555" s="14">
        <v>36595</v>
      </c>
      <c r="B1555" s="14">
        <v>37307</v>
      </c>
      <c r="C1555" s="1">
        <v>1833.5</v>
      </c>
      <c r="D1555" s="1">
        <f t="shared" si="120"/>
        <v>4</v>
      </c>
      <c r="E1555" s="2">
        <f t="shared" si="121"/>
        <v>712</v>
      </c>
      <c r="F1555" s="3">
        <f t="shared" si="122"/>
        <v>35</v>
      </c>
      <c r="G1555" s="2">
        <v>1</v>
      </c>
      <c r="H1555" s="2">
        <f t="shared" si="124"/>
        <v>35</v>
      </c>
      <c r="I1555" s="2">
        <f t="shared" si="123"/>
        <v>-10</v>
      </c>
    </row>
    <row r="1556" spans="1:9" x14ac:dyDescent="0.25">
      <c r="A1556" s="14">
        <v>36595</v>
      </c>
      <c r="B1556" s="14">
        <v>37335</v>
      </c>
      <c r="C1556" s="1">
        <v>1834.5</v>
      </c>
      <c r="D1556" s="1">
        <f t="shared" si="120"/>
        <v>4</v>
      </c>
      <c r="E1556" s="2">
        <f t="shared" si="121"/>
        <v>740</v>
      </c>
      <c r="F1556" s="3">
        <f t="shared" si="122"/>
        <v>28</v>
      </c>
      <c r="G1556" s="2">
        <v>1</v>
      </c>
      <c r="H1556" s="2">
        <f t="shared" si="124"/>
        <v>28</v>
      </c>
      <c r="I1556" s="2">
        <f t="shared" si="123"/>
        <v>-10</v>
      </c>
    </row>
    <row r="1557" spans="1:9" x14ac:dyDescent="0.25">
      <c r="A1557" s="14">
        <v>36595</v>
      </c>
      <c r="B1557" s="14">
        <v>37363</v>
      </c>
      <c r="C1557" s="1">
        <v>1835.5</v>
      </c>
      <c r="D1557" s="1">
        <f t="shared" si="120"/>
        <v>4</v>
      </c>
      <c r="E1557" s="2">
        <f t="shared" si="121"/>
        <v>768</v>
      </c>
      <c r="F1557" s="3">
        <f t="shared" si="122"/>
        <v>28</v>
      </c>
      <c r="G1557" s="2">
        <v>1</v>
      </c>
      <c r="H1557" s="2">
        <f t="shared" si="124"/>
        <v>28</v>
      </c>
      <c r="I1557" s="2">
        <f t="shared" si="123"/>
        <v>-7</v>
      </c>
    </row>
    <row r="1558" spans="1:9" x14ac:dyDescent="0.25">
      <c r="A1558" s="14">
        <v>36595</v>
      </c>
      <c r="B1558" s="14">
        <v>37391</v>
      </c>
      <c r="C1558" s="1">
        <v>1836.5</v>
      </c>
      <c r="D1558" s="1">
        <f t="shared" si="120"/>
        <v>4</v>
      </c>
      <c r="E1558" s="2">
        <f t="shared" si="121"/>
        <v>796</v>
      </c>
      <c r="F1558" s="3">
        <f t="shared" si="122"/>
        <v>28</v>
      </c>
      <c r="G1558" s="2">
        <v>1</v>
      </c>
      <c r="H1558" s="2">
        <f t="shared" si="124"/>
        <v>28</v>
      </c>
      <c r="I1558" s="2">
        <f t="shared" si="123"/>
        <v>-5</v>
      </c>
    </row>
    <row r="1559" spans="1:9" x14ac:dyDescent="0.25">
      <c r="A1559" s="14">
        <v>36595</v>
      </c>
      <c r="B1559" s="14">
        <v>37426</v>
      </c>
      <c r="C1559" s="1">
        <v>1837.5</v>
      </c>
      <c r="D1559" s="1">
        <f t="shared" si="120"/>
        <v>4</v>
      </c>
      <c r="E1559" s="2">
        <f t="shared" si="121"/>
        <v>831</v>
      </c>
      <c r="F1559" s="3">
        <f t="shared" si="122"/>
        <v>35</v>
      </c>
      <c r="G1559" s="2">
        <v>1</v>
      </c>
      <c r="H1559" s="2">
        <f t="shared" si="124"/>
        <v>35</v>
      </c>
      <c r="I1559" s="2">
        <f t="shared" si="123"/>
        <v>-9</v>
      </c>
    </row>
    <row r="1560" spans="1:9" x14ac:dyDescent="0.25">
      <c r="A1560" s="14">
        <v>36598</v>
      </c>
      <c r="B1560" s="14">
        <v>36600</v>
      </c>
      <c r="C1560" s="1">
        <v>1708.75</v>
      </c>
      <c r="D1560" s="1">
        <f t="shared" si="120"/>
        <v>4</v>
      </c>
      <c r="E1560" s="2">
        <f t="shared" si="121"/>
        <v>2</v>
      </c>
      <c r="F1560" s="3">
        <f t="shared" si="122"/>
        <v>-826</v>
      </c>
      <c r="G1560" s="2">
        <v>1</v>
      </c>
      <c r="H1560" s="2">
        <f t="shared" si="124"/>
        <v>-826</v>
      </c>
      <c r="I1560" s="2">
        <f t="shared" si="123"/>
        <v>-2</v>
      </c>
    </row>
    <row r="1561" spans="1:9" x14ac:dyDescent="0.25">
      <c r="A1561" s="14">
        <v>36598</v>
      </c>
      <c r="B1561" s="14">
        <v>36602</v>
      </c>
      <c r="C1561" s="1">
        <v>1708.75</v>
      </c>
      <c r="D1561" s="1">
        <f t="shared" si="120"/>
        <v>6</v>
      </c>
      <c r="E1561" s="2">
        <f t="shared" si="121"/>
        <v>4</v>
      </c>
      <c r="F1561" s="3">
        <f t="shared" si="122"/>
        <v>0</v>
      </c>
      <c r="G1561" s="2">
        <v>1</v>
      </c>
      <c r="H1561" s="2">
        <f t="shared" si="124"/>
        <v>0</v>
      </c>
      <c r="I1561" s="2">
        <f t="shared" si="123"/>
        <v>-4</v>
      </c>
    </row>
    <row r="1562" spans="1:9" x14ac:dyDescent="0.25">
      <c r="A1562" s="14">
        <v>36598</v>
      </c>
      <c r="B1562" s="14">
        <v>36607</v>
      </c>
      <c r="C1562" s="1">
        <v>1710.25</v>
      </c>
      <c r="D1562" s="1">
        <f t="shared" si="120"/>
        <v>4</v>
      </c>
      <c r="E1562" s="2">
        <f t="shared" si="121"/>
        <v>9</v>
      </c>
      <c r="F1562" s="3">
        <f t="shared" si="122"/>
        <v>7</v>
      </c>
      <c r="G1562" s="2">
        <v>1</v>
      </c>
      <c r="H1562" s="2">
        <f t="shared" si="124"/>
        <v>7</v>
      </c>
      <c r="I1562" s="2">
        <f t="shared" si="123"/>
        <v>-9</v>
      </c>
    </row>
    <row r="1563" spans="1:9" x14ac:dyDescent="0.25">
      <c r="A1563" s="14">
        <v>36598</v>
      </c>
      <c r="B1563" s="14">
        <v>36614</v>
      </c>
      <c r="C1563" s="1">
        <v>1713.25</v>
      </c>
      <c r="D1563" s="1">
        <f t="shared" si="120"/>
        <v>4</v>
      </c>
      <c r="E1563" s="2">
        <f t="shared" si="121"/>
        <v>16</v>
      </c>
      <c r="F1563" s="3">
        <f t="shared" si="122"/>
        <v>7</v>
      </c>
      <c r="G1563" s="2">
        <v>1</v>
      </c>
      <c r="H1563" s="2">
        <f t="shared" si="124"/>
        <v>7</v>
      </c>
      <c r="I1563" s="2">
        <f t="shared" si="123"/>
        <v>-16</v>
      </c>
    </row>
    <row r="1564" spans="1:9" x14ac:dyDescent="0.25">
      <c r="A1564" s="14">
        <v>36598</v>
      </c>
      <c r="B1564" s="14">
        <v>36622</v>
      </c>
      <c r="C1564" s="1">
        <v>1716.25</v>
      </c>
      <c r="D1564" s="1">
        <f t="shared" si="120"/>
        <v>5</v>
      </c>
      <c r="E1564" s="2">
        <f t="shared" si="121"/>
        <v>24</v>
      </c>
      <c r="F1564" s="3">
        <f t="shared" si="122"/>
        <v>7</v>
      </c>
      <c r="G1564" s="2">
        <v>1</v>
      </c>
      <c r="H1564" s="2">
        <f t="shared" si="124"/>
        <v>7</v>
      </c>
      <c r="I1564" s="2">
        <f t="shared" si="123"/>
        <v>7</v>
      </c>
    </row>
    <row r="1565" spans="1:9" x14ac:dyDescent="0.25">
      <c r="A1565" s="14">
        <v>36598</v>
      </c>
      <c r="B1565" s="14">
        <v>36635</v>
      </c>
      <c r="C1565" s="1">
        <v>1720.25</v>
      </c>
      <c r="D1565" s="1">
        <f t="shared" si="120"/>
        <v>4</v>
      </c>
      <c r="E1565" s="2">
        <f t="shared" si="121"/>
        <v>37</v>
      </c>
      <c r="F1565" s="3">
        <f t="shared" si="122"/>
        <v>14</v>
      </c>
      <c r="G1565" s="2">
        <v>1</v>
      </c>
      <c r="H1565" s="2">
        <f t="shared" si="124"/>
        <v>14</v>
      </c>
      <c r="I1565" s="2">
        <f t="shared" si="123"/>
        <v>-6</v>
      </c>
    </row>
    <row r="1566" spans="1:9" x14ac:dyDescent="0.25">
      <c r="A1566" s="14">
        <v>36598</v>
      </c>
      <c r="B1566" s="14">
        <v>36636</v>
      </c>
      <c r="C1566" s="1">
        <v>1720.5</v>
      </c>
      <c r="D1566" s="1">
        <f t="shared" si="120"/>
        <v>5</v>
      </c>
      <c r="E1566" s="2">
        <f t="shared" si="121"/>
        <v>38</v>
      </c>
      <c r="F1566" s="3">
        <f t="shared" si="122"/>
        <v>0</v>
      </c>
      <c r="G1566" s="2">
        <v>1</v>
      </c>
      <c r="H1566" s="2">
        <f t="shared" si="124"/>
        <v>0</v>
      </c>
      <c r="I1566" s="2">
        <f t="shared" si="123"/>
        <v>-7</v>
      </c>
    </row>
    <row r="1567" spans="1:9" x14ac:dyDescent="0.25">
      <c r="A1567" s="14">
        <v>36598</v>
      </c>
      <c r="B1567" s="14">
        <v>36663</v>
      </c>
      <c r="C1567" s="1">
        <v>1730.5</v>
      </c>
      <c r="D1567" s="1">
        <f t="shared" si="120"/>
        <v>4</v>
      </c>
      <c r="E1567" s="2">
        <f t="shared" si="121"/>
        <v>65</v>
      </c>
      <c r="F1567" s="3">
        <f t="shared" si="122"/>
        <v>28</v>
      </c>
      <c r="G1567" s="2">
        <v>1</v>
      </c>
      <c r="H1567" s="2">
        <f t="shared" si="124"/>
        <v>28</v>
      </c>
      <c r="I1567" s="2">
        <f t="shared" si="123"/>
        <v>-4</v>
      </c>
    </row>
    <row r="1568" spans="1:9" x14ac:dyDescent="0.25">
      <c r="A1568" s="14">
        <v>36598</v>
      </c>
      <c r="B1568" s="14">
        <v>36690</v>
      </c>
      <c r="C1568" s="1">
        <v>1738.5</v>
      </c>
      <c r="D1568" s="1">
        <f t="shared" si="120"/>
        <v>3</v>
      </c>
      <c r="E1568" s="2">
        <f t="shared" si="121"/>
        <v>92</v>
      </c>
      <c r="F1568" s="3">
        <f t="shared" si="122"/>
        <v>28</v>
      </c>
      <c r="G1568" s="2">
        <v>1</v>
      </c>
      <c r="H1568" s="2">
        <f t="shared" si="124"/>
        <v>28</v>
      </c>
      <c r="I1568" s="2">
        <f t="shared" si="123"/>
        <v>0</v>
      </c>
    </row>
    <row r="1569" spans="1:9" x14ac:dyDescent="0.25">
      <c r="A1569" s="14">
        <v>36598</v>
      </c>
      <c r="B1569" s="14">
        <v>36698</v>
      </c>
      <c r="C1569" s="1">
        <v>1740.5</v>
      </c>
      <c r="D1569" s="1">
        <f t="shared" si="120"/>
        <v>4</v>
      </c>
      <c r="E1569" s="2">
        <f t="shared" si="121"/>
        <v>100</v>
      </c>
      <c r="F1569" s="3">
        <f t="shared" si="122"/>
        <v>7</v>
      </c>
      <c r="G1569" s="2">
        <v>1</v>
      </c>
      <c r="H1569" s="2">
        <f t="shared" si="124"/>
        <v>7</v>
      </c>
      <c r="I1569" s="2">
        <f t="shared" si="123"/>
        <v>-8</v>
      </c>
    </row>
    <row r="1570" spans="1:9" x14ac:dyDescent="0.25">
      <c r="A1570" s="14">
        <v>36598</v>
      </c>
      <c r="B1570" s="14">
        <v>36726</v>
      </c>
      <c r="C1570" s="1">
        <v>1749.5</v>
      </c>
      <c r="D1570" s="1">
        <f t="shared" si="120"/>
        <v>4</v>
      </c>
      <c r="E1570" s="2">
        <f t="shared" si="121"/>
        <v>128</v>
      </c>
      <c r="F1570" s="3">
        <f t="shared" si="122"/>
        <v>28</v>
      </c>
      <c r="G1570" s="2">
        <v>1</v>
      </c>
      <c r="H1570" s="2">
        <f t="shared" si="124"/>
        <v>28</v>
      </c>
      <c r="I1570" s="2">
        <f t="shared" si="123"/>
        <v>-6</v>
      </c>
    </row>
    <row r="1571" spans="1:9" x14ac:dyDescent="0.25">
      <c r="A1571" s="14">
        <v>36598</v>
      </c>
      <c r="B1571" s="14">
        <v>36754</v>
      </c>
      <c r="C1571" s="1">
        <v>1758.5</v>
      </c>
      <c r="D1571" s="1">
        <f t="shared" si="120"/>
        <v>4</v>
      </c>
      <c r="E1571" s="2">
        <f t="shared" si="121"/>
        <v>156</v>
      </c>
      <c r="F1571" s="3">
        <f t="shared" si="122"/>
        <v>28</v>
      </c>
      <c r="G1571" s="2">
        <v>1</v>
      </c>
      <c r="H1571" s="2">
        <f t="shared" si="124"/>
        <v>28</v>
      </c>
      <c r="I1571" s="2">
        <f t="shared" si="123"/>
        <v>-3</v>
      </c>
    </row>
    <row r="1572" spans="1:9" x14ac:dyDescent="0.25">
      <c r="A1572" s="14">
        <v>36598</v>
      </c>
      <c r="B1572" s="14">
        <v>36789</v>
      </c>
      <c r="C1572" s="1">
        <v>1767.5</v>
      </c>
      <c r="D1572" s="1">
        <f t="shared" si="120"/>
        <v>4</v>
      </c>
      <c r="E1572" s="2">
        <f t="shared" si="121"/>
        <v>191</v>
      </c>
      <c r="F1572" s="3">
        <f t="shared" si="122"/>
        <v>35</v>
      </c>
      <c r="G1572" s="2">
        <v>1</v>
      </c>
      <c r="H1572" s="2">
        <f t="shared" si="124"/>
        <v>35</v>
      </c>
      <c r="I1572" s="2">
        <f t="shared" si="123"/>
        <v>-7</v>
      </c>
    </row>
    <row r="1573" spans="1:9" x14ac:dyDescent="0.25">
      <c r="A1573" s="14">
        <v>36598</v>
      </c>
      <c r="B1573" s="14">
        <v>36817</v>
      </c>
      <c r="C1573" s="1">
        <v>1774.5</v>
      </c>
      <c r="D1573" s="1">
        <f t="shared" si="120"/>
        <v>4</v>
      </c>
      <c r="E1573" s="2">
        <f t="shared" si="121"/>
        <v>219</v>
      </c>
      <c r="F1573" s="3">
        <f t="shared" si="122"/>
        <v>28</v>
      </c>
      <c r="G1573" s="2">
        <v>1</v>
      </c>
      <c r="H1573" s="2">
        <f t="shared" si="124"/>
        <v>28</v>
      </c>
      <c r="I1573" s="2">
        <f t="shared" si="123"/>
        <v>-5</v>
      </c>
    </row>
    <row r="1574" spans="1:9" x14ac:dyDescent="0.25">
      <c r="A1574" s="14">
        <v>36598</v>
      </c>
      <c r="B1574" s="14">
        <v>36845</v>
      </c>
      <c r="C1574" s="1">
        <v>1781.5</v>
      </c>
      <c r="D1574" s="1">
        <f t="shared" si="120"/>
        <v>4</v>
      </c>
      <c r="E1574" s="2">
        <f t="shared" si="121"/>
        <v>247</v>
      </c>
      <c r="F1574" s="3">
        <f t="shared" si="122"/>
        <v>28</v>
      </c>
      <c r="G1574" s="2">
        <v>1</v>
      </c>
      <c r="H1574" s="2">
        <f t="shared" si="124"/>
        <v>28</v>
      </c>
      <c r="I1574" s="2">
        <f t="shared" si="123"/>
        <v>-2</v>
      </c>
    </row>
    <row r="1575" spans="1:9" x14ac:dyDescent="0.25">
      <c r="A1575" s="14">
        <v>36598</v>
      </c>
      <c r="B1575" s="14">
        <v>36880</v>
      </c>
      <c r="C1575" s="1">
        <v>1788.5</v>
      </c>
      <c r="D1575" s="1">
        <f t="shared" si="120"/>
        <v>4</v>
      </c>
      <c r="E1575" s="2">
        <f t="shared" si="121"/>
        <v>282</v>
      </c>
      <c r="F1575" s="3">
        <f t="shared" si="122"/>
        <v>35</v>
      </c>
      <c r="G1575" s="2">
        <v>1</v>
      </c>
      <c r="H1575" s="2">
        <f t="shared" si="124"/>
        <v>35</v>
      </c>
      <c r="I1575" s="2">
        <f t="shared" si="123"/>
        <v>-7</v>
      </c>
    </row>
    <row r="1576" spans="1:9" x14ac:dyDescent="0.25">
      <c r="A1576" s="14">
        <v>36598</v>
      </c>
      <c r="B1576" s="14">
        <v>36908</v>
      </c>
      <c r="C1576" s="1">
        <v>1791.5</v>
      </c>
      <c r="D1576" s="1">
        <f t="shared" si="120"/>
        <v>4</v>
      </c>
      <c r="E1576" s="2">
        <f t="shared" si="121"/>
        <v>310</v>
      </c>
      <c r="F1576" s="3">
        <f t="shared" si="122"/>
        <v>28</v>
      </c>
      <c r="G1576" s="2">
        <v>1</v>
      </c>
      <c r="H1576" s="2">
        <f t="shared" si="124"/>
        <v>28</v>
      </c>
      <c r="I1576" s="2">
        <f t="shared" si="123"/>
        <v>-4</v>
      </c>
    </row>
    <row r="1577" spans="1:9" x14ac:dyDescent="0.25">
      <c r="A1577" s="14">
        <v>36598</v>
      </c>
      <c r="B1577" s="14">
        <v>36943</v>
      </c>
      <c r="C1577" s="1">
        <v>1794.5</v>
      </c>
      <c r="D1577" s="1">
        <f t="shared" si="120"/>
        <v>4</v>
      </c>
      <c r="E1577" s="2">
        <f t="shared" si="121"/>
        <v>345</v>
      </c>
      <c r="F1577" s="3">
        <f t="shared" si="122"/>
        <v>35</v>
      </c>
      <c r="G1577" s="2">
        <v>1</v>
      </c>
      <c r="H1577" s="2">
        <f t="shared" si="124"/>
        <v>35</v>
      </c>
      <c r="I1577" s="2">
        <f t="shared" si="123"/>
        <v>-8</v>
      </c>
    </row>
    <row r="1578" spans="1:9" x14ac:dyDescent="0.25">
      <c r="A1578" s="14">
        <v>36598</v>
      </c>
      <c r="B1578" s="14">
        <v>36971</v>
      </c>
      <c r="C1578" s="1">
        <v>1797.5</v>
      </c>
      <c r="D1578" s="1">
        <f t="shared" si="120"/>
        <v>4</v>
      </c>
      <c r="E1578" s="2">
        <f t="shared" si="121"/>
        <v>373</v>
      </c>
      <c r="F1578" s="3">
        <f t="shared" si="122"/>
        <v>28</v>
      </c>
      <c r="G1578" s="2">
        <v>1</v>
      </c>
      <c r="H1578" s="2">
        <f t="shared" si="124"/>
        <v>28</v>
      </c>
      <c r="I1578" s="2">
        <f t="shared" si="123"/>
        <v>-8</v>
      </c>
    </row>
    <row r="1579" spans="1:9" x14ac:dyDescent="0.25">
      <c r="A1579" s="14">
        <v>36598</v>
      </c>
      <c r="B1579" s="14">
        <v>36999</v>
      </c>
      <c r="C1579" s="1">
        <v>1800.25</v>
      </c>
      <c r="D1579" s="1">
        <f t="shared" si="120"/>
        <v>4</v>
      </c>
      <c r="E1579" s="2">
        <f t="shared" si="121"/>
        <v>401</v>
      </c>
      <c r="F1579" s="3">
        <f t="shared" si="122"/>
        <v>28</v>
      </c>
      <c r="G1579" s="2">
        <v>1</v>
      </c>
      <c r="H1579" s="2">
        <f t="shared" si="124"/>
        <v>28</v>
      </c>
      <c r="I1579" s="2">
        <f t="shared" si="123"/>
        <v>-5</v>
      </c>
    </row>
    <row r="1580" spans="1:9" x14ac:dyDescent="0.25">
      <c r="A1580" s="14">
        <v>36598</v>
      </c>
      <c r="B1580" s="14">
        <v>37027</v>
      </c>
      <c r="C1580" s="1">
        <v>1803</v>
      </c>
      <c r="D1580" s="1">
        <f t="shared" si="120"/>
        <v>4</v>
      </c>
      <c r="E1580" s="2">
        <f t="shared" si="121"/>
        <v>429</v>
      </c>
      <c r="F1580" s="3">
        <f t="shared" si="122"/>
        <v>28</v>
      </c>
      <c r="G1580" s="2">
        <v>1</v>
      </c>
      <c r="H1580" s="2">
        <f t="shared" si="124"/>
        <v>28</v>
      </c>
      <c r="I1580" s="2">
        <f t="shared" si="123"/>
        <v>-3</v>
      </c>
    </row>
    <row r="1581" spans="1:9" x14ac:dyDescent="0.25">
      <c r="A1581" s="14">
        <v>36598</v>
      </c>
      <c r="B1581" s="14">
        <v>37062</v>
      </c>
      <c r="C1581" s="1">
        <v>1805.75</v>
      </c>
      <c r="D1581" s="1">
        <f t="shared" si="120"/>
        <v>4</v>
      </c>
      <c r="E1581" s="2">
        <f t="shared" si="121"/>
        <v>464</v>
      </c>
      <c r="F1581" s="3">
        <f t="shared" si="122"/>
        <v>35</v>
      </c>
      <c r="G1581" s="2">
        <v>1</v>
      </c>
      <c r="H1581" s="2">
        <f t="shared" si="124"/>
        <v>35</v>
      </c>
      <c r="I1581" s="2">
        <f t="shared" si="123"/>
        <v>-7</v>
      </c>
    </row>
    <row r="1582" spans="1:9" x14ac:dyDescent="0.25">
      <c r="A1582" s="14">
        <v>36598</v>
      </c>
      <c r="B1582" s="14">
        <v>37090</v>
      </c>
      <c r="C1582" s="1">
        <v>1807.5</v>
      </c>
      <c r="D1582" s="1">
        <f t="shared" si="120"/>
        <v>4</v>
      </c>
      <c r="E1582" s="2">
        <f t="shared" si="121"/>
        <v>492</v>
      </c>
      <c r="F1582" s="3">
        <f t="shared" si="122"/>
        <v>28</v>
      </c>
      <c r="G1582" s="2">
        <v>1</v>
      </c>
      <c r="H1582" s="2">
        <f t="shared" si="124"/>
        <v>28</v>
      </c>
      <c r="I1582" s="2">
        <f t="shared" si="123"/>
        <v>-5</v>
      </c>
    </row>
    <row r="1583" spans="1:9" x14ac:dyDescent="0.25">
      <c r="A1583" s="14">
        <v>36598</v>
      </c>
      <c r="B1583" s="14">
        <v>37118</v>
      </c>
      <c r="C1583" s="1">
        <v>1809.25</v>
      </c>
      <c r="D1583" s="1">
        <f t="shared" si="120"/>
        <v>4</v>
      </c>
      <c r="E1583" s="2">
        <f t="shared" si="121"/>
        <v>520</v>
      </c>
      <c r="F1583" s="3">
        <f t="shared" si="122"/>
        <v>28</v>
      </c>
      <c r="G1583" s="2">
        <v>1</v>
      </c>
      <c r="H1583" s="2">
        <f t="shared" si="124"/>
        <v>28</v>
      </c>
      <c r="I1583" s="2">
        <f t="shared" si="123"/>
        <v>-2</v>
      </c>
    </row>
    <row r="1584" spans="1:9" x14ac:dyDescent="0.25">
      <c r="A1584" s="14">
        <v>36598</v>
      </c>
      <c r="B1584" s="14">
        <v>37153</v>
      </c>
      <c r="C1584" s="1">
        <v>1811</v>
      </c>
      <c r="D1584" s="1">
        <f t="shared" si="120"/>
        <v>4</v>
      </c>
      <c r="E1584" s="2">
        <f t="shared" si="121"/>
        <v>555</v>
      </c>
      <c r="F1584" s="3">
        <f t="shared" si="122"/>
        <v>35</v>
      </c>
      <c r="G1584" s="2">
        <v>1</v>
      </c>
      <c r="H1584" s="2">
        <f t="shared" si="124"/>
        <v>35</v>
      </c>
      <c r="I1584" s="2">
        <f t="shared" si="123"/>
        <v>-6</v>
      </c>
    </row>
    <row r="1585" spans="1:9" x14ac:dyDescent="0.25">
      <c r="A1585" s="14">
        <v>36598</v>
      </c>
      <c r="B1585" s="14">
        <v>37181</v>
      </c>
      <c r="C1585" s="1">
        <v>1812.5</v>
      </c>
      <c r="D1585" s="1">
        <f t="shared" si="120"/>
        <v>4</v>
      </c>
      <c r="E1585" s="2">
        <f t="shared" si="121"/>
        <v>583</v>
      </c>
      <c r="F1585" s="3">
        <f t="shared" si="122"/>
        <v>28</v>
      </c>
      <c r="G1585" s="2">
        <v>1</v>
      </c>
      <c r="H1585" s="2">
        <f t="shared" si="124"/>
        <v>28</v>
      </c>
      <c r="I1585" s="2">
        <f t="shared" si="123"/>
        <v>-4</v>
      </c>
    </row>
    <row r="1586" spans="1:9" x14ac:dyDescent="0.25">
      <c r="A1586" s="14">
        <v>36598</v>
      </c>
      <c r="B1586" s="14">
        <v>37216</v>
      </c>
      <c r="C1586" s="1">
        <v>1814</v>
      </c>
      <c r="D1586" s="1">
        <f t="shared" si="120"/>
        <v>4</v>
      </c>
      <c r="E1586" s="2">
        <f t="shared" si="121"/>
        <v>618</v>
      </c>
      <c r="F1586" s="3">
        <f t="shared" si="122"/>
        <v>35</v>
      </c>
      <c r="G1586" s="2">
        <v>1</v>
      </c>
      <c r="H1586" s="2">
        <f t="shared" si="124"/>
        <v>35</v>
      </c>
      <c r="I1586" s="2">
        <f t="shared" si="123"/>
        <v>-8</v>
      </c>
    </row>
    <row r="1587" spans="1:9" x14ac:dyDescent="0.25">
      <c r="A1587" s="14">
        <v>36598</v>
      </c>
      <c r="B1587" s="14">
        <v>37244</v>
      </c>
      <c r="C1587" s="1">
        <v>1815.5</v>
      </c>
      <c r="D1587" s="1">
        <f t="shared" si="120"/>
        <v>4</v>
      </c>
      <c r="E1587" s="2">
        <f t="shared" si="121"/>
        <v>646</v>
      </c>
      <c r="F1587" s="3">
        <f t="shared" si="122"/>
        <v>28</v>
      </c>
      <c r="G1587" s="2">
        <v>1</v>
      </c>
      <c r="H1587" s="2">
        <f t="shared" si="124"/>
        <v>28</v>
      </c>
      <c r="I1587" s="2">
        <f t="shared" si="123"/>
        <v>-6</v>
      </c>
    </row>
    <row r="1588" spans="1:9" x14ac:dyDescent="0.25">
      <c r="A1588" s="14">
        <v>36598</v>
      </c>
      <c r="B1588" s="14">
        <v>37272</v>
      </c>
      <c r="C1588" s="1">
        <v>1816.75</v>
      </c>
      <c r="D1588" s="1">
        <f t="shared" si="120"/>
        <v>4</v>
      </c>
      <c r="E1588" s="2">
        <f t="shared" si="121"/>
        <v>674</v>
      </c>
      <c r="F1588" s="3">
        <f t="shared" si="122"/>
        <v>28</v>
      </c>
      <c r="G1588" s="2">
        <v>1</v>
      </c>
      <c r="H1588" s="2">
        <f t="shared" si="124"/>
        <v>28</v>
      </c>
      <c r="I1588" s="2">
        <f t="shared" si="123"/>
        <v>-3</v>
      </c>
    </row>
    <row r="1589" spans="1:9" x14ac:dyDescent="0.25">
      <c r="A1589" s="14">
        <v>36598</v>
      </c>
      <c r="B1589" s="14">
        <v>37307</v>
      </c>
      <c r="C1589" s="1">
        <v>1818</v>
      </c>
      <c r="D1589" s="1">
        <f t="shared" si="120"/>
        <v>4</v>
      </c>
      <c r="E1589" s="2">
        <f t="shared" si="121"/>
        <v>709</v>
      </c>
      <c r="F1589" s="3">
        <f t="shared" si="122"/>
        <v>35</v>
      </c>
      <c r="G1589" s="2">
        <v>1</v>
      </c>
      <c r="H1589" s="2">
        <f t="shared" si="124"/>
        <v>35</v>
      </c>
      <c r="I1589" s="2">
        <f t="shared" si="123"/>
        <v>-7</v>
      </c>
    </row>
    <row r="1590" spans="1:9" x14ac:dyDescent="0.25">
      <c r="A1590" s="14">
        <v>36598</v>
      </c>
      <c r="B1590" s="14">
        <v>37335</v>
      </c>
      <c r="C1590" s="1">
        <v>1819</v>
      </c>
      <c r="D1590" s="1">
        <f t="shared" si="120"/>
        <v>4</v>
      </c>
      <c r="E1590" s="2">
        <f t="shared" si="121"/>
        <v>737</v>
      </c>
      <c r="F1590" s="3">
        <f t="shared" si="122"/>
        <v>28</v>
      </c>
      <c r="G1590" s="2">
        <v>1</v>
      </c>
      <c r="H1590" s="2">
        <f t="shared" si="124"/>
        <v>28</v>
      </c>
      <c r="I1590" s="2">
        <f t="shared" si="123"/>
        <v>-7</v>
      </c>
    </row>
    <row r="1591" spans="1:9" x14ac:dyDescent="0.25">
      <c r="A1591" s="14">
        <v>36598</v>
      </c>
      <c r="B1591" s="14">
        <v>37363</v>
      </c>
      <c r="C1591" s="1">
        <v>1820</v>
      </c>
      <c r="D1591" s="1">
        <f t="shared" si="120"/>
        <v>4</v>
      </c>
      <c r="E1591" s="2">
        <f t="shared" si="121"/>
        <v>765</v>
      </c>
      <c r="F1591" s="3">
        <f t="shared" si="122"/>
        <v>28</v>
      </c>
      <c r="G1591" s="2">
        <v>1</v>
      </c>
      <c r="H1591" s="2">
        <f t="shared" si="124"/>
        <v>28</v>
      </c>
      <c r="I1591" s="2">
        <f t="shared" si="123"/>
        <v>-4</v>
      </c>
    </row>
    <row r="1592" spans="1:9" x14ac:dyDescent="0.25">
      <c r="A1592" s="14">
        <v>36598</v>
      </c>
      <c r="B1592" s="14">
        <v>37391</v>
      </c>
      <c r="C1592" s="1">
        <v>1821</v>
      </c>
      <c r="D1592" s="1">
        <f t="shared" si="120"/>
        <v>4</v>
      </c>
      <c r="E1592" s="2">
        <f t="shared" si="121"/>
        <v>793</v>
      </c>
      <c r="F1592" s="3">
        <f t="shared" si="122"/>
        <v>28</v>
      </c>
      <c r="G1592" s="2">
        <v>1</v>
      </c>
      <c r="H1592" s="2">
        <f t="shared" si="124"/>
        <v>28</v>
      </c>
      <c r="I1592" s="2">
        <f t="shared" si="123"/>
        <v>-2</v>
      </c>
    </row>
    <row r="1593" spans="1:9" x14ac:dyDescent="0.25">
      <c r="A1593" s="14">
        <v>36598</v>
      </c>
      <c r="B1593" s="14">
        <v>37426</v>
      </c>
      <c r="C1593" s="1">
        <v>1822</v>
      </c>
      <c r="D1593" s="1">
        <f t="shared" si="120"/>
        <v>4</v>
      </c>
      <c r="E1593" s="2">
        <f t="shared" si="121"/>
        <v>828</v>
      </c>
      <c r="F1593" s="3">
        <f t="shared" si="122"/>
        <v>35</v>
      </c>
      <c r="G1593" s="2">
        <v>1</v>
      </c>
      <c r="H1593" s="2">
        <f t="shared" si="124"/>
        <v>35</v>
      </c>
      <c r="I1593" s="2">
        <f t="shared" si="123"/>
        <v>-6</v>
      </c>
    </row>
    <row r="1594" spans="1:9" x14ac:dyDescent="0.25">
      <c r="A1594" s="14">
        <v>36599</v>
      </c>
      <c r="B1594" s="14">
        <v>36601</v>
      </c>
      <c r="C1594" s="1">
        <v>1741</v>
      </c>
      <c r="D1594" s="1">
        <f t="shared" si="120"/>
        <v>5</v>
      </c>
      <c r="E1594" s="2">
        <f t="shared" si="121"/>
        <v>2</v>
      </c>
      <c r="F1594" s="3">
        <f t="shared" si="122"/>
        <v>-826</v>
      </c>
      <c r="G1594" s="2">
        <v>1</v>
      </c>
      <c r="H1594" s="2">
        <f t="shared" si="124"/>
        <v>-826</v>
      </c>
      <c r="I1594" s="2">
        <f t="shared" si="123"/>
        <v>-2</v>
      </c>
    </row>
    <row r="1595" spans="1:9" x14ac:dyDescent="0.25">
      <c r="A1595" s="14">
        <v>36599</v>
      </c>
      <c r="B1595" s="14">
        <v>36602</v>
      </c>
      <c r="C1595" s="1">
        <v>1741.2</v>
      </c>
      <c r="D1595" s="1">
        <f t="shared" si="120"/>
        <v>6</v>
      </c>
      <c r="E1595" s="2">
        <f t="shared" si="121"/>
        <v>3</v>
      </c>
      <c r="F1595" s="3">
        <f t="shared" si="122"/>
        <v>0</v>
      </c>
      <c r="G1595" s="2">
        <v>1</v>
      </c>
      <c r="H1595" s="2">
        <f t="shared" si="124"/>
        <v>0</v>
      </c>
      <c r="I1595" s="2">
        <f t="shared" si="123"/>
        <v>-3</v>
      </c>
    </row>
    <row r="1596" spans="1:9" x14ac:dyDescent="0.25">
      <c r="A1596" s="14">
        <v>36599</v>
      </c>
      <c r="B1596" s="14">
        <v>36608</v>
      </c>
      <c r="C1596" s="1">
        <v>1743.5</v>
      </c>
      <c r="D1596" s="1">
        <f t="shared" si="120"/>
        <v>5</v>
      </c>
      <c r="E1596" s="2">
        <f t="shared" si="121"/>
        <v>9</v>
      </c>
      <c r="F1596" s="3">
        <f t="shared" si="122"/>
        <v>7</v>
      </c>
      <c r="G1596" s="2">
        <v>1</v>
      </c>
      <c r="H1596" s="2">
        <f t="shared" si="124"/>
        <v>7</v>
      </c>
      <c r="I1596" s="2">
        <f t="shared" si="123"/>
        <v>-9</v>
      </c>
    </row>
    <row r="1597" spans="1:9" x14ac:dyDescent="0.25">
      <c r="A1597" s="14">
        <v>36599</v>
      </c>
      <c r="B1597" s="14">
        <v>36635</v>
      </c>
      <c r="C1597" s="1">
        <v>1752.25</v>
      </c>
      <c r="D1597" s="1">
        <f t="shared" si="120"/>
        <v>4</v>
      </c>
      <c r="E1597" s="2">
        <f t="shared" si="121"/>
        <v>36</v>
      </c>
      <c r="F1597" s="3">
        <f t="shared" si="122"/>
        <v>28</v>
      </c>
      <c r="G1597" s="2">
        <v>1</v>
      </c>
      <c r="H1597" s="2">
        <f t="shared" si="124"/>
        <v>28</v>
      </c>
      <c r="I1597" s="2">
        <f t="shared" si="123"/>
        <v>-5</v>
      </c>
    </row>
    <row r="1598" spans="1:9" x14ac:dyDescent="0.25">
      <c r="A1598" s="14">
        <v>36599</v>
      </c>
      <c r="B1598" s="14">
        <v>36636</v>
      </c>
      <c r="C1598" s="1">
        <v>1752.5</v>
      </c>
      <c r="D1598" s="1">
        <f t="shared" si="120"/>
        <v>5</v>
      </c>
      <c r="E1598" s="2">
        <f t="shared" si="121"/>
        <v>37</v>
      </c>
      <c r="F1598" s="3">
        <f t="shared" si="122"/>
        <v>0</v>
      </c>
      <c r="G1598" s="2">
        <v>1</v>
      </c>
      <c r="H1598" s="2">
        <f t="shared" si="124"/>
        <v>0</v>
      </c>
      <c r="I1598" s="2">
        <f t="shared" si="123"/>
        <v>-6</v>
      </c>
    </row>
    <row r="1599" spans="1:9" x14ac:dyDescent="0.25">
      <c r="A1599" s="14">
        <v>36599</v>
      </c>
      <c r="B1599" s="14">
        <v>36663</v>
      </c>
      <c r="C1599" s="1">
        <v>1762.75</v>
      </c>
      <c r="D1599" s="1">
        <f t="shared" si="120"/>
        <v>4</v>
      </c>
      <c r="E1599" s="2">
        <f t="shared" si="121"/>
        <v>64</v>
      </c>
      <c r="F1599" s="3">
        <f t="shared" si="122"/>
        <v>28</v>
      </c>
      <c r="G1599" s="2">
        <v>1</v>
      </c>
      <c r="H1599" s="2">
        <f t="shared" si="124"/>
        <v>28</v>
      </c>
      <c r="I1599" s="2">
        <f t="shared" si="123"/>
        <v>-3</v>
      </c>
    </row>
    <row r="1600" spans="1:9" x14ac:dyDescent="0.25">
      <c r="A1600" s="14">
        <v>36599</v>
      </c>
      <c r="B1600" s="14">
        <v>36691</v>
      </c>
      <c r="C1600" s="1">
        <v>1771</v>
      </c>
      <c r="D1600" s="1">
        <f t="shared" si="120"/>
        <v>4</v>
      </c>
      <c r="E1600" s="2">
        <f t="shared" si="121"/>
        <v>92</v>
      </c>
      <c r="F1600" s="3">
        <f t="shared" si="122"/>
        <v>28</v>
      </c>
      <c r="G1600" s="2">
        <v>1</v>
      </c>
      <c r="H1600" s="2">
        <f t="shared" si="124"/>
        <v>28</v>
      </c>
      <c r="I1600" s="2">
        <f t="shared" si="123"/>
        <v>0</v>
      </c>
    </row>
    <row r="1601" spans="1:9" x14ac:dyDescent="0.25">
      <c r="A1601" s="14">
        <v>36599</v>
      </c>
      <c r="B1601" s="14">
        <v>36698</v>
      </c>
      <c r="C1601" s="1">
        <v>1772.5</v>
      </c>
      <c r="D1601" s="1">
        <f t="shared" si="120"/>
        <v>4</v>
      </c>
      <c r="E1601" s="2">
        <f t="shared" si="121"/>
        <v>99</v>
      </c>
      <c r="F1601" s="3">
        <f t="shared" si="122"/>
        <v>7</v>
      </c>
      <c r="G1601" s="2">
        <v>1</v>
      </c>
      <c r="H1601" s="2">
        <f t="shared" si="124"/>
        <v>7</v>
      </c>
      <c r="I1601" s="2">
        <f t="shared" si="123"/>
        <v>-7</v>
      </c>
    </row>
    <row r="1602" spans="1:9" x14ac:dyDescent="0.25">
      <c r="A1602" s="14">
        <v>36599</v>
      </c>
      <c r="B1602" s="14">
        <v>36726</v>
      </c>
      <c r="C1602" s="1">
        <v>1780.75</v>
      </c>
      <c r="D1602" s="1">
        <f t="shared" ref="D1602:D1665" si="125">WEEKDAY(B1602)</f>
        <v>4</v>
      </c>
      <c r="E1602" s="2">
        <f t="shared" ref="E1602:E1665" si="126">B1602-A1602</f>
        <v>127</v>
      </c>
      <c r="F1602" s="3">
        <f t="shared" si="122"/>
        <v>28</v>
      </c>
      <c r="G1602" s="2">
        <v>1</v>
      </c>
      <c r="H1602" s="2">
        <f t="shared" si="124"/>
        <v>28</v>
      </c>
      <c r="I1602" s="2">
        <f t="shared" si="123"/>
        <v>-5</v>
      </c>
    </row>
    <row r="1603" spans="1:9" x14ac:dyDescent="0.25">
      <c r="A1603" s="14">
        <v>36599</v>
      </c>
      <c r="B1603" s="14">
        <v>36754</v>
      </c>
      <c r="C1603" s="1">
        <v>1789</v>
      </c>
      <c r="D1603" s="1">
        <f t="shared" si="125"/>
        <v>4</v>
      </c>
      <c r="E1603" s="2">
        <f t="shared" si="126"/>
        <v>155</v>
      </c>
      <c r="F1603" s="3">
        <f t="shared" ref="F1603:F1666" si="127">B1603-B1602+(D1602-D1603)</f>
        <v>28</v>
      </c>
      <c r="G1603" s="2">
        <v>1</v>
      </c>
      <c r="H1603" s="2">
        <f t="shared" si="124"/>
        <v>28</v>
      </c>
      <c r="I1603" s="2">
        <f t="shared" ref="I1603:I1666" si="128">DAY(A1603)-DAY(B1603)</f>
        <v>-2</v>
      </c>
    </row>
    <row r="1604" spans="1:9" x14ac:dyDescent="0.25">
      <c r="A1604" s="14">
        <v>36599</v>
      </c>
      <c r="B1604" s="14">
        <v>36789</v>
      </c>
      <c r="C1604" s="1">
        <v>1797.25</v>
      </c>
      <c r="D1604" s="1">
        <f t="shared" si="125"/>
        <v>4</v>
      </c>
      <c r="E1604" s="2">
        <f t="shared" si="126"/>
        <v>190</v>
      </c>
      <c r="F1604" s="3">
        <f t="shared" si="127"/>
        <v>35</v>
      </c>
      <c r="G1604" s="2">
        <v>1</v>
      </c>
      <c r="H1604" s="2">
        <f t="shared" ref="H1604:H1667" si="129">G1604*F1604</f>
        <v>35</v>
      </c>
      <c r="I1604" s="2">
        <f t="shared" si="128"/>
        <v>-6</v>
      </c>
    </row>
    <row r="1605" spans="1:9" x14ac:dyDescent="0.25">
      <c r="A1605" s="14">
        <v>36599</v>
      </c>
      <c r="B1605" s="14">
        <v>36817</v>
      </c>
      <c r="C1605" s="1">
        <v>1804</v>
      </c>
      <c r="D1605" s="1">
        <f t="shared" si="125"/>
        <v>4</v>
      </c>
      <c r="E1605" s="2">
        <f t="shared" si="126"/>
        <v>218</v>
      </c>
      <c r="F1605" s="3">
        <f t="shared" si="127"/>
        <v>28</v>
      </c>
      <c r="G1605" s="2">
        <v>1</v>
      </c>
      <c r="H1605" s="2">
        <f t="shared" si="129"/>
        <v>28</v>
      </c>
      <c r="I1605" s="2">
        <f t="shared" si="128"/>
        <v>-4</v>
      </c>
    </row>
    <row r="1606" spans="1:9" x14ac:dyDescent="0.25">
      <c r="A1606" s="14">
        <v>36599</v>
      </c>
      <c r="B1606" s="14">
        <v>36845</v>
      </c>
      <c r="C1606" s="1">
        <v>1811</v>
      </c>
      <c r="D1606" s="1">
        <f t="shared" si="125"/>
        <v>4</v>
      </c>
      <c r="E1606" s="2">
        <f t="shared" si="126"/>
        <v>246</v>
      </c>
      <c r="F1606" s="3">
        <f t="shared" si="127"/>
        <v>28</v>
      </c>
      <c r="G1606" s="2">
        <v>1</v>
      </c>
      <c r="H1606" s="2">
        <f t="shared" si="129"/>
        <v>28</v>
      </c>
      <c r="I1606" s="2">
        <f t="shared" si="128"/>
        <v>-1</v>
      </c>
    </row>
    <row r="1607" spans="1:9" x14ac:dyDescent="0.25">
      <c r="A1607" s="14">
        <v>36599</v>
      </c>
      <c r="B1607" s="14">
        <v>36880</v>
      </c>
      <c r="C1607" s="1">
        <v>1818</v>
      </c>
      <c r="D1607" s="1">
        <f t="shared" si="125"/>
        <v>4</v>
      </c>
      <c r="E1607" s="2">
        <f t="shared" si="126"/>
        <v>281</v>
      </c>
      <c r="F1607" s="3">
        <f t="shared" si="127"/>
        <v>35</v>
      </c>
      <c r="G1607" s="2">
        <v>1</v>
      </c>
      <c r="H1607" s="2">
        <f t="shared" si="129"/>
        <v>35</v>
      </c>
      <c r="I1607" s="2">
        <f t="shared" si="128"/>
        <v>-6</v>
      </c>
    </row>
    <row r="1608" spans="1:9" x14ac:dyDescent="0.25">
      <c r="A1608" s="14">
        <v>36599</v>
      </c>
      <c r="B1608" s="14">
        <v>36908</v>
      </c>
      <c r="C1608" s="1">
        <v>1820.75</v>
      </c>
      <c r="D1608" s="1">
        <f t="shared" si="125"/>
        <v>4</v>
      </c>
      <c r="E1608" s="2">
        <f t="shared" si="126"/>
        <v>309</v>
      </c>
      <c r="F1608" s="3">
        <f t="shared" si="127"/>
        <v>28</v>
      </c>
      <c r="G1608" s="2">
        <v>1</v>
      </c>
      <c r="H1608" s="2">
        <f t="shared" si="129"/>
        <v>28</v>
      </c>
      <c r="I1608" s="2">
        <f t="shared" si="128"/>
        <v>-3</v>
      </c>
    </row>
    <row r="1609" spans="1:9" x14ac:dyDescent="0.25">
      <c r="A1609" s="14">
        <v>36599</v>
      </c>
      <c r="B1609" s="14">
        <v>36943</v>
      </c>
      <c r="C1609" s="1">
        <v>1823.5</v>
      </c>
      <c r="D1609" s="1">
        <f t="shared" si="125"/>
        <v>4</v>
      </c>
      <c r="E1609" s="2">
        <f t="shared" si="126"/>
        <v>344</v>
      </c>
      <c r="F1609" s="3">
        <f t="shared" si="127"/>
        <v>35</v>
      </c>
      <c r="G1609" s="2">
        <v>1</v>
      </c>
      <c r="H1609" s="2">
        <f t="shared" si="129"/>
        <v>35</v>
      </c>
      <c r="I1609" s="2">
        <f t="shared" si="128"/>
        <v>-7</v>
      </c>
    </row>
    <row r="1610" spans="1:9" x14ac:dyDescent="0.25">
      <c r="A1610" s="14">
        <v>36599</v>
      </c>
      <c r="B1610" s="14">
        <v>36971</v>
      </c>
      <c r="C1610" s="1">
        <v>1826.25</v>
      </c>
      <c r="D1610" s="1">
        <f t="shared" si="125"/>
        <v>4</v>
      </c>
      <c r="E1610" s="2">
        <f t="shared" si="126"/>
        <v>372</v>
      </c>
      <c r="F1610" s="3">
        <f t="shared" si="127"/>
        <v>28</v>
      </c>
      <c r="G1610" s="2">
        <v>1</v>
      </c>
      <c r="H1610" s="2">
        <f t="shared" si="129"/>
        <v>28</v>
      </c>
      <c r="I1610" s="2">
        <f t="shared" si="128"/>
        <v>-7</v>
      </c>
    </row>
    <row r="1611" spans="1:9" x14ac:dyDescent="0.25">
      <c r="A1611" s="14">
        <v>36599</v>
      </c>
      <c r="B1611" s="14">
        <v>36999</v>
      </c>
      <c r="C1611" s="1">
        <v>1828.75</v>
      </c>
      <c r="D1611" s="1">
        <f t="shared" si="125"/>
        <v>4</v>
      </c>
      <c r="E1611" s="2">
        <f t="shared" si="126"/>
        <v>400</v>
      </c>
      <c r="F1611" s="3">
        <f t="shared" si="127"/>
        <v>28</v>
      </c>
      <c r="G1611" s="2">
        <v>1</v>
      </c>
      <c r="H1611" s="2">
        <f t="shared" si="129"/>
        <v>28</v>
      </c>
      <c r="I1611" s="2">
        <f t="shared" si="128"/>
        <v>-4</v>
      </c>
    </row>
    <row r="1612" spans="1:9" x14ac:dyDescent="0.25">
      <c r="A1612" s="14">
        <v>36599</v>
      </c>
      <c r="B1612" s="14">
        <v>37027</v>
      </c>
      <c r="C1612" s="1">
        <v>1831.25</v>
      </c>
      <c r="D1612" s="1">
        <f t="shared" si="125"/>
        <v>4</v>
      </c>
      <c r="E1612" s="2">
        <f t="shared" si="126"/>
        <v>428</v>
      </c>
      <c r="F1612" s="3">
        <f t="shared" si="127"/>
        <v>28</v>
      </c>
      <c r="G1612" s="2">
        <v>1</v>
      </c>
      <c r="H1612" s="2">
        <f t="shared" si="129"/>
        <v>28</v>
      </c>
      <c r="I1612" s="2">
        <f t="shared" si="128"/>
        <v>-2</v>
      </c>
    </row>
    <row r="1613" spans="1:9" x14ac:dyDescent="0.25">
      <c r="A1613" s="14">
        <v>36599</v>
      </c>
      <c r="B1613" s="14">
        <v>37062</v>
      </c>
      <c r="C1613" s="1">
        <v>1833.75</v>
      </c>
      <c r="D1613" s="1">
        <f t="shared" si="125"/>
        <v>4</v>
      </c>
      <c r="E1613" s="2">
        <f t="shared" si="126"/>
        <v>463</v>
      </c>
      <c r="F1613" s="3">
        <f t="shared" si="127"/>
        <v>35</v>
      </c>
      <c r="G1613" s="2">
        <v>1</v>
      </c>
      <c r="H1613" s="2">
        <f t="shared" si="129"/>
        <v>35</v>
      </c>
      <c r="I1613" s="2">
        <f t="shared" si="128"/>
        <v>-6</v>
      </c>
    </row>
    <row r="1614" spans="1:9" x14ac:dyDescent="0.25">
      <c r="A1614" s="14">
        <v>36599</v>
      </c>
      <c r="B1614" s="14">
        <v>37090</v>
      </c>
      <c r="C1614" s="1">
        <v>1835.25</v>
      </c>
      <c r="D1614" s="1">
        <f t="shared" si="125"/>
        <v>4</v>
      </c>
      <c r="E1614" s="2">
        <f t="shared" si="126"/>
        <v>491</v>
      </c>
      <c r="F1614" s="3">
        <f t="shared" si="127"/>
        <v>28</v>
      </c>
      <c r="G1614" s="2">
        <v>1</v>
      </c>
      <c r="H1614" s="2">
        <f t="shared" si="129"/>
        <v>28</v>
      </c>
      <c r="I1614" s="2">
        <f t="shared" si="128"/>
        <v>-4</v>
      </c>
    </row>
    <row r="1615" spans="1:9" x14ac:dyDescent="0.25">
      <c r="A1615" s="14">
        <v>36599</v>
      </c>
      <c r="B1615" s="14">
        <v>37118</v>
      </c>
      <c r="C1615" s="1">
        <v>1836.75</v>
      </c>
      <c r="D1615" s="1">
        <f t="shared" si="125"/>
        <v>4</v>
      </c>
      <c r="E1615" s="2">
        <f t="shared" si="126"/>
        <v>519</v>
      </c>
      <c r="F1615" s="3">
        <f t="shared" si="127"/>
        <v>28</v>
      </c>
      <c r="G1615" s="2">
        <v>1</v>
      </c>
      <c r="H1615" s="2">
        <f t="shared" si="129"/>
        <v>28</v>
      </c>
      <c r="I1615" s="2">
        <f t="shared" si="128"/>
        <v>-1</v>
      </c>
    </row>
    <row r="1616" spans="1:9" x14ac:dyDescent="0.25">
      <c r="A1616" s="14">
        <v>36599</v>
      </c>
      <c r="B1616" s="14">
        <v>37153</v>
      </c>
      <c r="C1616" s="1">
        <v>1838.25</v>
      </c>
      <c r="D1616" s="1">
        <f t="shared" si="125"/>
        <v>4</v>
      </c>
      <c r="E1616" s="2">
        <f t="shared" si="126"/>
        <v>554</v>
      </c>
      <c r="F1616" s="3">
        <f t="shared" si="127"/>
        <v>35</v>
      </c>
      <c r="G1616" s="2">
        <v>1</v>
      </c>
      <c r="H1616" s="2">
        <f t="shared" si="129"/>
        <v>35</v>
      </c>
      <c r="I1616" s="2">
        <f t="shared" si="128"/>
        <v>-5</v>
      </c>
    </row>
    <row r="1617" spans="1:9" x14ac:dyDescent="0.25">
      <c r="A1617" s="14">
        <v>36599</v>
      </c>
      <c r="B1617" s="14">
        <v>37181</v>
      </c>
      <c r="C1617" s="1">
        <v>1839.5</v>
      </c>
      <c r="D1617" s="1">
        <f t="shared" si="125"/>
        <v>4</v>
      </c>
      <c r="E1617" s="2">
        <f t="shared" si="126"/>
        <v>582</v>
      </c>
      <c r="F1617" s="3">
        <f t="shared" si="127"/>
        <v>28</v>
      </c>
      <c r="G1617" s="2">
        <v>1</v>
      </c>
      <c r="H1617" s="2">
        <f t="shared" si="129"/>
        <v>28</v>
      </c>
      <c r="I1617" s="2">
        <f t="shared" si="128"/>
        <v>-3</v>
      </c>
    </row>
    <row r="1618" spans="1:9" x14ac:dyDescent="0.25">
      <c r="A1618" s="14">
        <v>36599</v>
      </c>
      <c r="B1618" s="14">
        <v>37216</v>
      </c>
      <c r="C1618" s="1">
        <v>1840.75</v>
      </c>
      <c r="D1618" s="1">
        <f t="shared" si="125"/>
        <v>4</v>
      </c>
      <c r="E1618" s="2">
        <f t="shared" si="126"/>
        <v>617</v>
      </c>
      <c r="F1618" s="3">
        <f t="shared" si="127"/>
        <v>35</v>
      </c>
      <c r="G1618" s="2">
        <v>1</v>
      </c>
      <c r="H1618" s="2">
        <f t="shared" si="129"/>
        <v>35</v>
      </c>
      <c r="I1618" s="2">
        <f t="shared" si="128"/>
        <v>-7</v>
      </c>
    </row>
    <row r="1619" spans="1:9" x14ac:dyDescent="0.25">
      <c r="A1619" s="14">
        <v>36599</v>
      </c>
      <c r="B1619" s="14">
        <v>37244</v>
      </c>
      <c r="C1619" s="1">
        <v>1842</v>
      </c>
      <c r="D1619" s="1">
        <f t="shared" si="125"/>
        <v>4</v>
      </c>
      <c r="E1619" s="2">
        <f t="shared" si="126"/>
        <v>645</v>
      </c>
      <c r="F1619" s="3">
        <f t="shared" si="127"/>
        <v>28</v>
      </c>
      <c r="G1619" s="2">
        <v>1</v>
      </c>
      <c r="H1619" s="2">
        <f t="shared" si="129"/>
        <v>28</v>
      </c>
      <c r="I1619" s="2">
        <f t="shared" si="128"/>
        <v>-5</v>
      </c>
    </row>
    <row r="1620" spans="1:9" x14ac:dyDescent="0.25">
      <c r="A1620" s="14">
        <v>36599</v>
      </c>
      <c r="B1620" s="14">
        <v>37272</v>
      </c>
      <c r="C1620" s="1">
        <v>1843</v>
      </c>
      <c r="D1620" s="1">
        <f t="shared" si="125"/>
        <v>4</v>
      </c>
      <c r="E1620" s="2">
        <f t="shared" si="126"/>
        <v>673</v>
      </c>
      <c r="F1620" s="3">
        <f t="shared" si="127"/>
        <v>28</v>
      </c>
      <c r="G1620" s="2">
        <v>1</v>
      </c>
      <c r="H1620" s="2">
        <f t="shared" si="129"/>
        <v>28</v>
      </c>
      <c r="I1620" s="2">
        <f t="shared" si="128"/>
        <v>-2</v>
      </c>
    </row>
    <row r="1621" spans="1:9" x14ac:dyDescent="0.25">
      <c r="A1621" s="14">
        <v>36599</v>
      </c>
      <c r="B1621" s="14">
        <v>37307</v>
      </c>
      <c r="C1621" s="1">
        <v>1844</v>
      </c>
      <c r="D1621" s="1">
        <f t="shared" si="125"/>
        <v>4</v>
      </c>
      <c r="E1621" s="2">
        <f t="shared" si="126"/>
        <v>708</v>
      </c>
      <c r="F1621" s="3">
        <f t="shared" si="127"/>
        <v>35</v>
      </c>
      <c r="G1621" s="2">
        <v>1</v>
      </c>
      <c r="H1621" s="2">
        <f t="shared" si="129"/>
        <v>35</v>
      </c>
      <c r="I1621" s="2">
        <f t="shared" si="128"/>
        <v>-6</v>
      </c>
    </row>
    <row r="1622" spans="1:9" x14ac:dyDescent="0.25">
      <c r="A1622" s="14">
        <v>36599</v>
      </c>
      <c r="B1622" s="14">
        <v>37335</v>
      </c>
      <c r="C1622" s="1">
        <v>1844.75</v>
      </c>
      <c r="D1622" s="1">
        <f t="shared" si="125"/>
        <v>4</v>
      </c>
      <c r="E1622" s="2">
        <f t="shared" si="126"/>
        <v>736</v>
      </c>
      <c r="F1622" s="3">
        <f t="shared" si="127"/>
        <v>28</v>
      </c>
      <c r="G1622" s="2">
        <v>1</v>
      </c>
      <c r="H1622" s="2">
        <f t="shared" si="129"/>
        <v>28</v>
      </c>
      <c r="I1622" s="2">
        <f t="shared" si="128"/>
        <v>-6</v>
      </c>
    </row>
    <row r="1623" spans="1:9" x14ac:dyDescent="0.25">
      <c r="A1623" s="14">
        <v>36599</v>
      </c>
      <c r="B1623" s="14">
        <v>37363</v>
      </c>
      <c r="C1623" s="1">
        <v>1845.5</v>
      </c>
      <c r="D1623" s="1">
        <f t="shared" si="125"/>
        <v>4</v>
      </c>
      <c r="E1623" s="2">
        <f t="shared" si="126"/>
        <v>764</v>
      </c>
      <c r="F1623" s="3">
        <f t="shared" si="127"/>
        <v>28</v>
      </c>
      <c r="G1623" s="2">
        <v>1</v>
      </c>
      <c r="H1623" s="2">
        <f t="shared" si="129"/>
        <v>28</v>
      </c>
      <c r="I1623" s="2">
        <f t="shared" si="128"/>
        <v>-3</v>
      </c>
    </row>
    <row r="1624" spans="1:9" x14ac:dyDescent="0.25">
      <c r="A1624" s="14">
        <v>36599</v>
      </c>
      <c r="B1624" s="14">
        <v>37391</v>
      </c>
      <c r="C1624" s="1">
        <v>1846.25</v>
      </c>
      <c r="D1624" s="1">
        <f t="shared" si="125"/>
        <v>4</v>
      </c>
      <c r="E1624" s="2">
        <f t="shared" si="126"/>
        <v>792</v>
      </c>
      <c r="F1624" s="3">
        <f t="shared" si="127"/>
        <v>28</v>
      </c>
      <c r="G1624" s="2">
        <v>1</v>
      </c>
      <c r="H1624" s="2">
        <f t="shared" si="129"/>
        <v>28</v>
      </c>
      <c r="I1624" s="2">
        <f t="shared" si="128"/>
        <v>-1</v>
      </c>
    </row>
    <row r="1625" spans="1:9" x14ac:dyDescent="0.25">
      <c r="A1625" s="14">
        <v>36599</v>
      </c>
      <c r="B1625" s="14">
        <v>37426</v>
      </c>
      <c r="C1625" s="1">
        <v>1847</v>
      </c>
      <c r="D1625" s="1">
        <f t="shared" si="125"/>
        <v>4</v>
      </c>
      <c r="E1625" s="2">
        <f t="shared" si="126"/>
        <v>827</v>
      </c>
      <c r="F1625" s="3">
        <f t="shared" si="127"/>
        <v>35</v>
      </c>
      <c r="G1625" s="2">
        <v>1</v>
      </c>
      <c r="H1625" s="2">
        <f t="shared" si="129"/>
        <v>35</v>
      </c>
      <c r="I1625" s="2">
        <f t="shared" si="128"/>
        <v>-5</v>
      </c>
    </row>
    <row r="1626" spans="1:9" x14ac:dyDescent="0.25">
      <c r="A1626" s="14">
        <v>36600</v>
      </c>
      <c r="B1626" s="14">
        <v>36602</v>
      </c>
      <c r="C1626" s="1">
        <v>1745.75</v>
      </c>
      <c r="D1626" s="1">
        <f t="shared" si="125"/>
        <v>6</v>
      </c>
      <c r="E1626" s="2">
        <f t="shared" si="126"/>
        <v>2</v>
      </c>
      <c r="F1626" s="3">
        <f t="shared" si="127"/>
        <v>-826</v>
      </c>
      <c r="G1626" s="2">
        <v>1</v>
      </c>
      <c r="H1626" s="2">
        <f t="shared" si="129"/>
        <v>-826</v>
      </c>
      <c r="I1626" s="2">
        <f t="shared" si="128"/>
        <v>-2</v>
      </c>
    </row>
    <row r="1627" spans="1:9" x14ac:dyDescent="0.25">
      <c r="A1627" s="14">
        <v>36600</v>
      </c>
      <c r="B1627" s="14">
        <v>36609</v>
      </c>
      <c r="C1627" s="1">
        <v>1748.25</v>
      </c>
      <c r="D1627" s="1">
        <f t="shared" si="125"/>
        <v>6</v>
      </c>
      <c r="E1627" s="2">
        <f t="shared" si="126"/>
        <v>9</v>
      </c>
      <c r="F1627" s="3">
        <f t="shared" si="127"/>
        <v>7</v>
      </c>
      <c r="G1627" s="2">
        <v>1</v>
      </c>
      <c r="H1627" s="2">
        <f t="shared" si="129"/>
        <v>7</v>
      </c>
      <c r="I1627" s="2">
        <f t="shared" si="128"/>
        <v>-9</v>
      </c>
    </row>
    <row r="1628" spans="1:9" x14ac:dyDescent="0.25">
      <c r="A1628" s="14">
        <v>36600</v>
      </c>
      <c r="B1628" s="14">
        <v>36616</v>
      </c>
      <c r="C1628" s="1">
        <v>1751</v>
      </c>
      <c r="D1628" s="1">
        <f t="shared" si="125"/>
        <v>6</v>
      </c>
      <c r="E1628" s="2">
        <f t="shared" si="126"/>
        <v>16</v>
      </c>
      <c r="F1628" s="3">
        <f t="shared" si="127"/>
        <v>7</v>
      </c>
      <c r="G1628" s="2">
        <v>1</v>
      </c>
      <c r="H1628" s="2">
        <f t="shared" si="129"/>
        <v>7</v>
      </c>
      <c r="I1628" s="2">
        <f t="shared" si="128"/>
        <v>-16</v>
      </c>
    </row>
    <row r="1629" spans="1:9" x14ac:dyDescent="0.25">
      <c r="A1629" s="14">
        <v>36600</v>
      </c>
      <c r="B1629" s="14">
        <v>36635</v>
      </c>
      <c r="C1629" s="1">
        <v>1756.75</v>
      </c>
      <c r="D1629" s="1">
        <f t="shared" si="125"/>
        <v>4</v>
      </c>
      <c r="E1629" s="2">
        <f t="shared" si="126"/>
        <v>35</v>
      </c>
      <c r="F1629" s="3">
        <f t="shared" si="127"/>
        <v>21</v>
      </c>
      <c r="G1629" s="2">
        <v>1</v>
      </c>
      <c r="H1629" s="2">
        <f t="shared" si="129"/>
        <v>21</v>
      </c>
      <c r="I1629" s="2">
        <f t="shared" si="128"/>
        <v>-4</v>
      </c>
    </row>
    <row r="1630" spans="1:9" x14ac:dyDescent="0.25">
      <c r="A1630" s="14">
        <v>36600</v>
      </c>
      <c r="B1630" s="14">
        <v>36663</v>
      </c>
      <c r="C1630" s="1">
        <v>1767.25</v>
      </c>
      <c r="D1630" s="1">
        <f t="shared" si="125"/>
        <v>4</v>
      </c>
      <c r="E1630" s="2">
        <f t="shared" si="126"/>
        <v>63</v>
      </c>
      <c r="F1630" s="3">
        <f t="shared" si="127"/>
        <v>28</v>
      </c>
      <c r="G1630" s="2">
        <v>1</v>
      </c>
      <c r="H1630" s="2">
        <f t="shared" si="129"/>
        <v>28</v>
      </c>
      <c r="I1630" s="2">
        <f t="shared" si="128"/>
        <v>-2</v>
      </c>
    </row>
    <row r="1631" spans="1:9" x14ac:dyDescent="0.25">
      <c r="A1631" s="14">
        <v>36600</v>
      </c>
      <c r="B1631" s="14">
        <v>36692</v>
      </c>
      <c r="C1631" s="1">
        <v>1776</v>
      </c>
      <c r="D1631" s="1">
        <f t="shared" si="125"/>
        <v>5</v>
      </c>
      <c r="E1631" s="2">
        <f t="shared" si="126"/>
        <v>92</v>
      </c>
      <c r="F1631" s="3">
        <f t="shared" si="127"/>
        <v>28</v>
      </c>
      <c r="G1631" s="2">
        <v>1</v>
      </c>
      <c r="H1631" s="2">
        <f t="shared" si="129"/>
        <v>28</v>
      </c>
      <c r="I1631" s="2">
        <f t="shared" si="128"/>
        <v>0</v>
      </c>
    </row>
    <row r="1632" spans="1:9" x14ac:dyDescent="0.25">
      <c r="A1632" s="14">
        <v>36600</v>
      </c>
      <c r="B1632" s="14">
        <v>36698</v>
      </c>
      <c r="C1632" s="1">
        <v>1777.25</v>
      </c>
      <c r="D1632" s="1">
        <f t="shared" si="125"/>
        <v>4</v>
      </c>
      <c r="E1632" s="2">
        <f t="shared" si="126"/>
        <v>98</v>
      </c>
      <c r="F1632" s="3">
        <f t="shared" si="127"/>
        <v>7</v>
      </c>
      <c r="G1632" s="2">
        <v>1</v>
      </c>
      <c r="H1632" s="2">
        <f t="shared" si="129"/>
        <v>7</v>
      </c>
      <c r="I1632" s="2">
        <f t="shared" si="128"/>
        <v>-6</v>
      </c>
    </row>
    <row r="1633" spans="1:9" x14ac:dyDescent="0.25">
      <c r="A1633" s="14">
        <v>36600</v>
      </c>
      <c r="B1633" s="14">
        <v>36726</v>
      </c>
      <c r="C1633" s="1">
        <v>1785.75</v>
      </c>
      <c r="D1633" s="1">
        <f t="shared" si="125"/>
        <v>4</v>
      </c>
      <c r="E1633" s="2">
        <f t="shared" si="126"/>
        <v>126</v>
      </c>
      <c r="F1633" s="3">
        <f t="shared" si="127"/>
        <v>28</v>
      </c>
      <c r="G1633" s="2">
        <v>1</v>
      </c>
      <c r="H1633" s="2">
        <f t="shared" si="129"/>
        <v>28</v>
      </c>
      <c r="I1633" s="2">
        <f t="shared" si="128"/>
        <v>-4</v>
      </c>
    </row>
    <row r="1634" spans="1:9" x14ac:dyDescent="0.25">
      <c r="A1634" s="14">
        <v>36600</v>
      </c>
      <c r="B1634" s="14">
        <v>36754</v>
      </c>
      <c r="C1634" s="1">
        <v>1794.25</v>
      </c>
      <c r="D1634" s="1">
        <f t="shared" si="125"/>
        <v>4</v>
      </c>
      <c r="E1634" s="2">
        <f t="shared" si="126"/>
        <v>154</v>
      </c>
      <c r="F1634" s="3">
        <f t="shared" si="127"/>
        <v>28</v>
      </c>
      <c r="G1634" s="2">
        <v>1</v>
      </c>
      <c r="H1634" s="2">
        <f t="shared" si="129"/>
        <v>28</v>
      </c>
      <c r="I1634" s="2">
        <f t="shared" si="128"/>
        <v>-1</v>
      </c>
    </row>
    <row r="1635" spans="1:9" x14ac:dyDescent="0.25">
      <c r="A1635" s="14">
        <v>36600</v>
      </c>
      <c r="B1635" s="14">
        <v>36789</v>
      </c>
      <c r="C1635" s="1">
        <v>1802.75</v>
      </c>
      <c r="D1635" s="1">
        <f t="shared" si="125"/>
        <v>4</v>
      </c>
      <c r="E1635" s="2">
        <f t="shared" si="126"/>
        <v>189</v>
      </c>
      <c r="F1635" s="3">
        <f t="shared" si="127"/>
        <v>35</v>
      </c>
      <c r="G1635" s="2">
        <v>1</v>
      </c>
      <c r="H1635" s="2">
        <f t="shared" si="129"/>
        <v>35</v>
      </c>
      <c r="I1635" s="2">
        <f t="shared" si="128"/>
        <v>-5</v>
      </c>
    </row>
    <row r="1636" spans="1:9" x14ac:dyDescent="0.25">
      <c r="A1636" s="14">
        <v>36600</v>
      </c>
      <c r="B1636" s="14">
        <v>36817</v>
      </c>
      <c r="C1636" s="1">
        <v>1809.5</v>
      </c>
      <c r="D1636" s="1">
        <f t="shared" si="125"/>
        <v>4</v>
      </c>
      <c r="E1636" s="2">
        <f t="shared" si="126"/>
        <v>217</v>
      </c>
      <c r="F1636" s="3">
        <f t="shared" si="127"/>
        <v>28</v>
      </c>
      <c r="G1636" s="2">
        <v>1</v>
      </c>
      <c r="H1636" s="2">
        <f t="shared" si="129"/>
        <v>28</v>
      </c>
      <c r="I1636" s="2">
        <f t="shared" si="128"/>
        <v>-3</v>
      </c>
    </row>
    <row r="1637" spans="1:9" x14ac:dyDescent="0.25">
      <c r="A1637" s="14">
        <v>36600</v>
      </c>
      <c r="B1637" s="14">
        <v>36845</v>
      </c>
      <c r="C1637" s="1">
        <v>1816.25</v>
      </c>
      <c r="D1637" s="1">
        <f t="shared" si="125"/>
        <v>4</v>
      </c>
      <c r="E1637" s="2">
        <f t="shared" si="126"/>
        <v>245</v>
      </c>
      <c r="F1637" s="3">
        <f t="shared" si="127"/>
        <v>28</v>
      </c>
      <c r="G1637" s="2">
        <v>1</v>
      </c>
      <c r="H1637" s="2">
        <f t="shared" si="129"/>
        <v>28</v>
      </c>
      <c r="I1637" s="2">
        <f t="shared" si="128"/>
        <v>0</v>
      </c>
    </row>
    <row r="1638" spans="1:9" x14ac:dyDescent="0.25">
      <c r="A1638" s="14">
        <v>36600</v>
      </c>
      <c r="B1638" s="14">
        <v>36880</v>
      </c>
      <c r="C1638" s="1">
        <v>1823</v>
      </c>
      <c r="D1638" s="1">
        <f t="shared" si="125"/>
        <v>4</v>
      </c>
      <c r="E1638" s="2">
        <f t="shared" si="126"/>
        <v>280</v>
      </c>
      <c r="F1638" s="3">
        <f t="shared" si="127"/>
        <v>35</v>
      </c>
      <c r="G1638" s="2">
        <v>1</v>
      </c>
      <c r="H1638" s="2">
        <f t="shared" si="129"/>
        <v>35</v>
      </c>
      <c r="I1638" s="2">
        <f t="shared" si="128"/>
        <v>-5</v>
      </c>
    </row>
    <row r="1639" spans="1:9" x14ac:dyDescent="0.25">
      <c r="A1639" s="14">
        <v>36600</v>
      </c>
      <c r="B1639" s="14">
        <v>36908</v>
      </c>
      <c r="C1639" s="1">
        <v>1826</v>
      </c>
      <c r="D1639" s="1">
        <f t="shared" si="125"/>
        <v>4</v>
      </c>
      <c r="E1639" s="2">
        <f t="shared" si="126"/>
        <v>308</v>
      </c>
      <c r="F1639" s="3">
        <f t="shared" si="127"/>
        <v>28</v>
      </c>
      <c r="G1639" s="2">
        <v>1</v>
      </c>
      <c r="H1639" s="2">
        <f t="shared" si="129"/>
        <v>28</v>
      </c>
      <c r="I1639" s="2">
        <f t="shared" si="128"/>
        <v>-2</v>
      </c>
    </row>
    <row r="1640" spans="1:9" x14ac:dyDescent="0.25">
      <c r="A1640" s="14">
        <v>36600</v>
      </c>
      <c r="B1640" s="14">
        <v>36943</v>
      </c>
      <c r="C1640" s="1">
        <v>1829</v>
      </c>
      <c r="D1640" s="1">
        <f t="shared" si="125"/>
        <v>4</v>
      </c>
      <c r="E1640" s="2">
        <f t="shared" si="126"/>
        <v>343</v>
      </c>
      <c r="F1640" s="3">
        <f t="shared" si="127"/>
        <v>35</v>
      </c>
      <c r="G1640" s="2">
        <v>1</v>
      </c>
      <c r="H1640" s="2">
        <f t="shared" si="129"/>
        <v>35</v>
      </c>
      <c r="I1640" s="2">
        <f t="shared" si="128"/>
        <v>-6</v>
      </c>
    </row>
    <row r="1641" spans="1:9" x14ac:dyDescent="0.25">
      <c r="A1641" s="14">
        <v>36600</v>
      </c>
      <c r="B1641" s="14">
        <v>36971</v>
      </c>
      <c r="C1641" s="1">
        <v>1832</v>
      </c>
      <c r="D1641" s="1">
        <f t="shared" si="125"/>
        <v>4</v>
      </c>
      <c r="E1641" s="2">
        <f t="shared" si="126"/>
        <v>371</v>
      </c>
      <c r="F1641" s="3">
        <f t="shared" si="127"/>
        <v>28</v>
      </c>
      <c r="G1641" s="2">
        <v>1</v>
      </c>
      <c r="H1641" s="2">
        <f t="shared" si="129"/>
        <v>28</v>
      </c>
      <c r="I1641" s="2">
        <f t="shared" si="128"/>
        <v>-6</v>
      </c>
    </row>
    <row r="1642" spans="1:9" x14ac:dyDescent="0.25">
      <c r="A1642" s="14">
        <v>36600</v>
      </c>
      <c r="B1642" s="14">
        <v>36999</v>
      </c>
      <c r="C1642" s="1">
        <v>1834.5</v>
      </c>
      <c r="D1642" s="1">
        <f t="shared" si="125"/>
        <v>4</v>
      </c>
      <c r="E1642" s="2">
        <f t="shared" si="126"/>
        <v>399</v>
      </c>
      <c r="F1642" s="3">
        <f t="shared" si="127"/>
        <v>28</v>
      </c>
      <c r="G1642" s="2">
        <v>1</v>
      </c>
      <c r="H1642" s="2">
        <f t="shared" si="129"/>
        <v>28</v>
      </c>
      <c r="I1642" s="2">
        <f t="shared" si="128"/>
        <v>-3</v>
      </c>
    </row>
    <row r="1643" spans="1:9" x14ac:dyDescent="0.25">
      <c r="A1643" s="14">
        <v>36600</v>
      </c>
      <c r="B1643" s="14">
        <v>37027</v>
      </c>
      <c r="C1643" s="1">
        <v>1837</v>
      </c>
      <c r="D1643" s="1">
        <f t="shared" si="125"/>
        <v>4</v>
      </c>
      <c r="E1643" s="2">
        <f t="shared" si="126"/>
        <v>427</v>
      </c>
      <c r="F1643" s="3">
        <f t="shared" si="127"/>
        <v>28</v>
      </c>
      <c r="G1643" s="2">
        <v>1</v>
      </c>
      <c r="H1643" s="2">
        <f t="shared" si="129"/>
        <v>28</v>
      </c>
      <c r="I1643" s="2">
        <f t="shared" si="128"/>
        <v>-1</v>
      </c>
    </row>
    <row r="1644" spans="1:9" x14ac:dyDescent="0.25">
      <c r="A1644" s="14">
        <v>36600</v>
      </c>
      <c r="B1644" s="14">
        <v>37062</v>
      </c>
      <c r="C1644" s="1">
        <v>1839.5</v>
      </c>
      <c r="D1644" s="1">
        <f t="shared" si="125"/>
        <v>4</v>
      </c>
      <c r="E1644" s="2">
        <f t="shared" si="126"/>
        <v>462</v>
      </c>
      <c r="F1644" s="3">
        <f t="shared" si="127"/>
        <v>35</v>
      </c>
      <c r="G1644" s="2">
        <v>1</v>
      </c>
      <c r="H1644" s="2">
        <f t="shared" si="129"/>
        <v>35</v>
      </c>
      <c r="I1644" s="2">
        <f t="shared" si="128"/>
        <v>-5</v>
      </c>
    </row>
    <row r="1645" spans="1:9" x14ac:dyDescent="0.25">
      <c r="A1645" s="14">
        <v>36600</v>
      </c>
      <c r="B1645" s="14">
        <v>37090</v>
      </c>
      <c r="C1645" s="1">
        <v>1841</v>
      </c>
      <c r="D1645" s="1">
        <f t="shared" si="125"/>
        <v>4</v>
      </c>
      <c r="E1645" s="2">
        <f t="shared" si="126"/>
        <v>490</v>
      </c>
      <c r="F1645" s="3">
        <f t="shared" si="127"/>
        <v>28</v>
      </c>
      <c r="G1645" s="2">
        <v>1</v>
      </c>
      <c r="H1645" s="2">
        <f t="shared" si="129"/>
        <v>28</v>
      </c>
      <c r="I1645" s="2">
        <f t="shared" si="128"/>
        <v>-3</v>
      </c>
    </row>
    <row r="1646" spans="1:9" x14ac:dyDescent="0.25">
      <c r="A1646" s="14">
        <v>36600</v>
      </c>
      <c r="B1646" s="14">
        <v>37118</v>
      </c>
      <c r="C1646" s="1">
        <v>1842.5</v>
      </c>
      <c r="D1646" s="1">
        <f t="shared" si="125"/>
        <v>4</v>
      </c>
      <c r="E1646" s="2">
        <f t="shared" si="126"/>
        <v>518</v>
      </c>
      <c r="F1646" s="3">
        <f t="shared" si="127"/>
        <v>28</v>
      </c>
      <c r="G1646" s="2">
        <v>1</v>
      </c>
      <c r="H1646" s="2">
        <f t="shared" si="129"/>
        <v>28</v>
      </c>
      <c r="I1646" s="2">
        <f t="shared" si="128"/>
        <v>0</v>
      </c>
    </row>
    <row r="1647" spans="1:9" x14ac:dyDescent="0.25">
      <c r="A1647" s="14">
        <v>36600</v>
      </c>
      <c r="B1647" s="14">
        <v>37153</v>
      </c>
      <c r="C1647" s="1">
        <v>1844</v>
      </c>
      <c r="D1647" s="1">
        <f t="shared" si="125"/>
        <v>4</v>
      </c>
      <c r="E1647" s="2">
        <f t="shared" si="126"/>
        <v>553</v>
      </c>
      <c r="F1647" s="3">
        <f t="shared" si="127"/>
        <v>35</v>
      </c>
      <c r="G1647" s="2">
        <v>1</v>
      </c>
      <c r="H1647" s="2">
        <f t="shared" si="129"/>
        <v>35</v>
      </c>
      <c r="I1647" s="2">
        <f t="shared" si="128"/>
        <v>-4</v>
      </c>
    </row>
    <row r="1648" spans="1:9" x14ac:dyDescent="0.25">
      <c r="A1648" s="14">
        <v>36600</v>
      </c>
      <c r="B1648" s="14">
        <v>37181</v>
      </c>
      <c r="C1648" s="1">
        <v>1845.5</v>
      </c>
      <c r="D1648" s="1">
        <f t="shared" si="125"/>
        <v>4</v>
      </c>
      <c r="E1648" s="2">
        <f t="shared" si="126"/>
        <v>581</v>
      </c>
      <c r="F1648" s="3">
        <f t="shared" si="127"/>
        <v>28</v>
      </c>
      <c r="G1648" s="2">
        <v>1</v>
      </c>
      <c r="H1648" s="2">
        <f t="shared" si="129"/>
        <v>28</v>
      </c>
      <c r="I1648" s="2">
        <f t="shared" si="128"/>
        <v>-2</v>
      </c>
    </row>
    <row r="1649" spans="1:9" x14ac:dyDescent="0.25">
      <c r="A1649" s="14">
        <v>36600</v>
      </c>
      <c r="B1649" s="14">
        <v>37216</v>
      </c>
      <c r="C1649" s="1">
        <v>1846.75</v>
      </c>
      <c r="D1649" s="1">
        <f t="shared" si="125"/>
        <v>4</v>
      </c>
      <c r="E1649" s="2">
        <f t="shared" si="126"/>
        <v>616</v>
      </c>
      <c r="F1649" s="3">
        <f t="shared" si="127"/>
        <v>35</v>
      </c>
      <c r="G1649" s="2">
        <v>1</v>
      </c>
      <c r="H1649" s="2">
        <f t="shared" si="129"/>
        <v>35</v>
      </c>
      <c r="I1649" s="2">
        <f t="shared" si="128"/>
        <v>-6</v>
      </c>
    </row>
    <row r="1650" spans="1:9" x14ac:dyDescent="0.25">
      <c r="A1650" s="14">
        <v>36600</v>
      </c>
      <c r="B1650" s="14">
        <v>37244</v>
      </c>
      <c r="C1650" s="1">
        <v>1848</v>
      </c>
      <c r="D1650" s="1">
        <f t="shared" si="125"/>
        <v>4</v>
      </c>
      <c r="E1650" s="2">
        <f t="shared" si="126"/>
        <v>644</v>
      </c>
      <c r="F1650" s="3">
        <f t="shared" si="127"/>
        <v>28</v>
      </c>
      <c r="G1650" s="2">
        <v>1</v>
      </c>
      <c r="H1650" s="2">
        <f t="shared" si="129"/>
        <v>28</v>
      </c>
      <c r="I1650" s="2">
        <f t="shared" si="128"/>
        <v>-4</v>
      </c>
    </row>
    <row r="1651" spans="1:9" x14ac:dyDescent="0.25">
      <c r="A1651" s="14">
        <v>36600</v>
      </c>
      <c r="B1651" s="14">
        <v>37272</v>
      </c>
      <c r="C1651" s="1">
        <v>1849</v>
      </c>
      <c r="D1651" s="1">
        <f t="shared" si="125"/>
        <v>4</v>
      </c>
      <c r="E1651" s="2">
        <f t="shared" si="126"/>
        <v>672</v>
      </c>
      <c r="F1651" s="3">
        <f t="shared" si="127"/>
        <v>28</v>
      </c>
      <c r="G1651" s="2">
        <v>1</v>
      </c>
      <c r="H1651" s="2">
        <f t="shared" si="129"/>
        <v>28</v>
      </c>
      <c r="I1651" s="2">
        <f t="shared" si="128"/>
        <v>-1</v>
      </c>
    </row>
    <row r="1652" spans="1:9" x14ac:dyDescent="0.25">
      <c r="A1652" s="14">
        <v>36600</v>
      </c>
      <c r="B1652" s="14">
        <v>37307</v>
      </c>
      <c r="C1652" s="1">
        <v>1850</v>
      </c>
      <c r="D1652" s="1">
        <f t="shared" si="125"/>
        <v>4</v>
      </c>
      <c r="E1652" s="2">
        <f t="shared" si="126"/>
        <v>707</v>
      </c>
      <c r="F1652" s="3">
        <f t="shared" si="127"/>
        <v>35</v>
      </c>
      <c r="G1652" s="2">
        <v>1</v>
      </c>
      <c r="H1652" s="2">
        <f t="shared" si="129"/>
        <v>35</v>
      </c>
      <c r="I1652" s="2">
        <f t="shared" si="128"/>
        <v>-5</v>
      </c>
    </row>
    <row r="1653" spans="1:9" x14ac:dyDescent="0.25">
      <c r="A1653" s="14">
        <v>36600</v>
      </c>
      <c r="B1653" s="14">
        <v>37335</v>
      </c>
      <c r="C1653" s="1">
        <v>1850.75</v>
      </c>
      <c r="D1653" s="1">
        <f t="shared" si="125"/>
        <v>4</v>
      </c>
      <c r="E1653" s="2">
        <f t="shared" si="126"/>
        <v>735</v>
      </c>
      <c r="F1653" s="3">
        <f t="shared" si="127"/>
        <v>28</v>
      </c>
      <c r="G1653" s="2">
        <v>1</v>
      </c>
      <c r="H1653" s="2">
        <f t="shared" si="129"/>
        <v>28</v>
      </c>
      <c r="I1653" s="2">
        <f t="shared" si="128"/>
        <v>-5</v>
      </c>
    </row>
    <row r="1654" spans="1:9" x14ac:dyDescent="0.25">
      <c r="A1654" s="14">
        <v>36600</v>
      </c>
      <c r="B1654" s="14">
        <v>37363</v>
      </c>
      <c r="C1654" s="1">
        <v>1851.5</v>
      </c>
      <c r="D1654" s="1">
        <f t="shared" si="125"/>
        <v>4</v>
      </c>
      <c r="E1654" s="2">
        <f t="shared" si="126"/>
        <v>763</v>
      </c>
      <c r="F1654" s="3">
        <f t="shared" si="127"/>
        <v>28</v>
      </c>
      <c r="G1654" s="2">
        <v>1</v>
      </c>
      <c r="H1654" s="2">
        <f t="shared" si="129"/>
        <v>28</v>
      </c>
      <c r="I1654" s="2">
        <f t="shared" si="128"/>
        <v>-2</v>
      </c>
    </row>
    <row r="1655" spans="1:9" x14ac:dyDescent="0.25">
      <c r="A1655" s="14">
        <v>36600</v>
      </c>
      <c r="B1655" s="14">
        <v>37391</v>
      </c>
      <c r="C1655" s="1">
        <v>1852.25</v>
      </c>
      <c r="D1655" s="1">
        <f t="shared" si="125"/>
        <v>4</v>
      </c>
      <c r="E1655" s="2">
        <f t="shared" si="126"/>
        <v>791</v>
      </c>
      <c r="F1655" s="3">
        <f t="shared" si="127"/>
        <v>28</v>
      </c>
      <c r="G1655" s="2">
        <v>1</v>
      </c>
      <c r="H1655" s="2">
        <f t="shared" si="129"/>
        <v>28</v>
      </c>
      <c r="I1655" s="2">
        <f t="shared" si="128"/>
        <v>0</v>
      </c>
    </row>
    <row r="1656" spans="1:9" x14ac:dyDescent="0.25">
      <c r="A1656" s="14">
        <v>36600</v>
      </c>
      <c r="B1656" s="14">
        <v>37426</v>
      </c>
      <c r="C1656" s="1">
        <v>1853</v>
      </c>
      <c r="D1656" s="1">
        <f t="shared" si="125"/>
        <v>4</v>
      </c>
      <c r="E1656" s="2">
        <f t="shared" si="126"/>
        <v>826</v>
      </c>
      <c r="F1656" s="3">
        <f t="shared" si="127"/>
        <v>35</v>
      </c>
      <c r="G1656" s="2">
        <v>1</v>
      </c>
      <c r="H1656" s="2">
        <f t="shared" si="129"/>
        <v>35</v>
      </c>
      <c r="I1656" s="2">
        <f t="shared" si="128"/>
        <v>-4</v>
      </c>
    </row>
    <row r="1657" spans="1:9" x14ac:dyDescent="0.25">
      <c r="A1657" s="14">
        <v>36601</v>
      </c>
      <c r="B1657" s="14">
        <v>36605</v>
      </c>
      <c r="C1657" s="1">
        <v>1763</v>
      </c>
      <c r="D1657" s="1">
        <f t="shared" si="125"/>
        <v>2</v>
      </c>
      <c r="E1657" s="2">
        <f t="shared" si="126"/>
        <v>4</v>
      </c>
      <c r="F1657" s="3">
        <f t="shared" si="127"/>
        <v>-819</v>
      </c>
      <c r="G1657" s="2">
        <v>1</v>
      </c>
      <c r="H1657" s="2">
        <f t="shared" si="129"/>
        <v>-819</v>
      </c>
      <c r="I1657" s="2">
        <f t="shared" si="128"/>
        <v>-4</v>
      </c>
    </row>
    <row r="1658" spans="1:9" x14ac:dyDescent="0.25">
      <c r="A1658" s="14">
        <v>36601</v>
      </c>
      <c r="B1658" s="14">
        <v>36635</v>
      </c>
      <c r="C1658" s="1">
        <v>1772.5</v>
      </c>
      <c r="D1658" s="1">
        <f t="shared" si="125"/>
        <v>4</v>
      </c>
      <c r="E1658" s="2">
        <f t="shared" si="126"/>
        <v>34</v>
      </c>
      <c r="F1658" s="3">
        <f t="shared" si="127"/>
        <v>28</v>
      </c>
      <c r="G1658" s="2">
        <v>1</v>
      </c>
      <c r="H1658" s="2">
        <f t="shared" si="129"/>
        <v>28</v>
      </c>
      <c r="I1658" s="2">
        <f t="shared" si="128"/>
        <v>-3</v>
      </c>
    </row>
    <row r="1659" spans="1:9" x14ac:dyDescent="0.25">
      <c r="A1659" s="14">
        <v>36601</v>
      </c>
      <c r="B1659" s="14">
        <v>36663</v>
      </c>
      <c r="C1659" s="1">
        <v>1782.5</v>
      </c>
      <c r="D1659" s="1">
        <f t="shared" si="125"/>
        <v>4</v>
      </c>
      <c r="E1659" s="2">
        <f t="shared" si="126"/>
        <v>62</v>
      </c>
      <c r="F1659" s="3">
        <f t="shared" si="127"/>
        <v>28</v>
      </c>
      <c r="G1659" s="2">
        <v>1</v>
      </c>
      <c r="H1659" s="2">
        <f t="shared" si="129"/>
        <v>28</v>
      </c>
      <c r="I1659" s="2">
        <f t="shared" si="128"/>
        <v>-1</v>
      </c>
    </row>
    <row r="1660" spans="1:9" x14ac:dyDescent="0.25">
      <c r="A1660" s="14">
        <v>36601</v>
      </c>
      <c r="B1660" s="14">
        <v>36693</v>
      </c>
      <c r="C1660" s="1">
        <v>1791</v>
      </c>
      <c r="D1660" s="1">
        <f t="shared" si="125"/>
        <v>6</v>
      </c>
      <c r="E1660" s="2">
        <f t="shared" si="126"/>
        <v>92</v>
      </c>
      <c r="F1660" s="3">
        <f t="shared" si="127"/>
        <v>28</v>
      </c>
      <c r="G1660" s="2">
        <v>1</v>
      </c>
      <c r="H1660" s="2">
        <f t="shared" si="129"/>
        <v>28</v>
      </c>
      <c r="I1660" s="2">
        <f t="shared" si="128"/>
        <v>0</v>
      </c>
    </row>
    <row r="1661" spans="1:9" x14ac:dyDescent="0.25">
      <c r="A1661" s="14">
        <v>36601</v>
      </c>
      <c r="B1661" s="14">
        <v>36698</v>
      </c>
      <c r="C1661" s="1">
        <v>1791.75</v>
      </c>
      <c r="D1661" s="1">
        <f t="shared" si="125"/>
        <v>4</v>
      </c>
      <c r="E1661" s="2">
        <f t="shared" si="126"/>
        <v>97</v>
      </c>
      <c r="F1661" s="3">
        <f t="shared" si="127"/>
        <v>7</v>
      </c>
      <c r="G1661" s="2">
        <v>1</v>
      </c>
      <c r="H1661" s="2">
        <f t="shared" si="129"/>
        <v>7</v>
      </c>
      <c r="I1661" s="2">
        <f t="shared" si="128"/>
        <v>-5</v>
      </c>
    </row>
    <row r="1662" spans="1:9" x14ac:dyDescent="0.25">
      <c r="A1662" s="14">
        <v>36601</v>
      </c>
      <c r="B1662" s="14">
        <v>36726</v>
      </c>
      <c r="C1662" s="1">
        <v>1800.25</v>
      </c>
      <c r="D1662" s="1">
        <f t="shared" si="125"/>
        <v>4</v>
      </c>
      <c r="E1662" s="2">
        <f t="shared" si="126"/>
        <v>125</v>
      </c>
      <c r="F1662" s="3">
        <f t="shared" si="127"/>
        <v>28</v>
      </c>
      <c r="G1662" s="2">
        <v>1</v>
      </c>
      <c r="H1662" s="2">
        <f t="shared" si="129"/>
        <v>28</v>
      </c>
      <c r="I1662" s="2">
        <f t="shared" si="128"/>
        <v>-3</v>
      </c>
    </row>
    <row r="1663" spans="1:9" x14ac:dyDescent="0.25">
      <c r="A1663" s="14">
        <v>36601</v>
      </c>
      <c r="B1663" s="14">
        <v>36754</v>
      </c>
      <c r="C1663" s="1">
        <v>1808.5</v>
      </c>
      <c r="D1663" s="1">
        <f t="shared" si="125"/>
        <v>4</v>
      </c>
      <c r="E1663" s="2">
        <f t="shared" si="126"/>
        <v>153</v>
      </c>
      <c r="F1663" s="3">
        <f t="shared" si="127"/>
        <v>28</v>
      </c>
      <c r="G1663" s="2">
        <v>1</v>
      </c>
      <c r="H1663" s="2">
        <f t="shared" si="129"/>
        <v>28</v>
      </c>
      <c r="I1663" s="2">
        <f t="shared" si="128"/>
        <v>0</v>
      </c>
    </row>
    <row r="1664" spans="1:9" x14ac:dyDescent="0.25">
      <c r="A1664" s="14">
        <v>36601</v>
      </c>
      <c r="B1664" s="14">
        <v>36789</v>
      </c>
      <c r="C1664" s="1">
        <v>1816.75</v>
      </c>
      <c r="D1664" s="1">
        <f t="shared" si="125"/>
        <v>4</v>
      </c>
      <c r="E1664" s="2">
        <f t="shared" si="126"/>
        <v>188</v>
      </c>
      <c r="F1664" s="3">
        <f t="shared" si="127"/>
        <v>35</v>
      </c>
      <c r="G1664" s="2">
        <v>1</v>
      </c>
      <c r="H1664" s="2">
        <f t="shared" si="129"/>
        <v>35</v>
      </c>
      <c r="I1664" s="2">
        <f t="shared" si="128"/>
        <v>-4</v>
      </c>
    </row>
    <row r="1665" spans="1:9" x14ac:dyDescent="0.25">
      <c r="A1665" s="14">
        <v>36601</v>
      </c>
      <c r="B1665" s="14">
        <v>36817</v>
      </c>
      <c r="C1665" s="1">
        <v>1823.5</v>
      </c>
      <c r="D1665" s="1">
        <f t="shared" si="125"/>
        <v>4</v>
      </c>
      <c r="E1665" s="2">
        <f t="shared" si="126"/>
        <v>216</v>
      </c>
      <c r="F1665" s="3">
        <f t="shared" si="127"/>
        <v>28</v>
      </c>
      <c r="G1665" s="2">
        <v>1</v>
      </c>
      <c r="H1665" s="2">
        <f t="shared" si="129"/>
        <v>28</v>
      </c>
      <c r="I1665" s="2">
        <f t="shared" si="128"/>
        <v>-2</v>
      </c>
    </row>
    <row r="1666" spans="1:9" x14ac:dyDescent="0.25">
      <c r="A1666" s="14">
        <v>36601</v>
      </c>
      <c r="B1666" s="14">
        <v>36845</v>
      </c>
      <c r="C1666" s="1">
        <v>1830.25</v>
      </c>
      <c r="D1666" s="1">
        <f t="shared" ref="D1666:D1729" si="130">WEEKDAY(B1666)</f>
        <v>4</v>
      </c>
      <c r="E1666" s="2">
        <f t="shared" ref="E1666:E1729" si="131">B1666-A1666</f>
        <v>244</v>
      </c>
      <c r="F1666" s="3">
        <f t="shared" si="127"/>
        <v>28</v>
      </c>
      <c r="G1666" s="2">
        <v>1</v>
      </c>
      <c r="H1666" s="2">
        <f t="shared" si="129"/>
        <v>28</v>
      </c>
      <c r="I1666" s="2">
        <f t="shared" si="128"/>
        <v>1</v>
      </c>
    </row>
    <row r="1667" spans="1:9" x14ac:dyDescent="0.25">
      <c r="A1667" s="14">
        <v>36601</v>
      </c>
      <c r="B1667" s="14">
        <v>36880</v>
      </c>
      <c r="C1667" s="1">
        <v>1837</v>
      </c>
      <c r="D1667" s="1">
        <f t="shared" si="130"/>
        <v>4</v>
      </c>
      <c r="E1667" s="2">
        <f t="shared" si="131"/>
        <v>279</v>
      </c>
      <c r="F1667" s="3">
        <f t="shared" ref="F1667:F1730" si="132">B1667-B1666+(D1666-D1667)</f>
        <v>35</v>
      </c>
      <c r="G1667" s="2">
        <v>1</v>
      </c>
      <c r="H1667" s="2">
        <f t="shared" si="129"/>
        <v>35</v>
      </c>
      <c r="I1667" s="2">
        <f t="shared" ref="I1667:I1730" si="133">DAY(A1667)-DAY(B1667)</f>
        <v>-4</v>
      </c>
    </row>
    <row r="1668" spans="1:9" x14ac:dyDescent="0.25">
      <c r="A1668" s="14">
        <v>36601</v>
      </c>
      <c r="B1668" s="14">
        <v>36908</v>
      </c>
      <c r="C1668" s="1">
        <v>1839.75</v>
      </c>
      <c r="D1668" s="1">
        <f t="shared" si="130"/>
        <v>4</v>
      </c>
      <c r="E1668" s="2">
        <f t="shared" si="131"/>
        <v>307</v>
      </c>
      <c r="F1668" s="3">
        <f t="shared" si="132"/>
        <v>28</v>
      </c>
      <c r="G1668" s="2">
        <v>1</v>
      </c>
      <c r="H1668" s="2">
        <f t="shared" ref="H1668:H1731" si="134">G1668*F1668</f>
        <v>28</v>
      </c>
      <c r="I1668" s="2">
        <f t="shared" si="133"/>
        <v>-1</v>
      </c>
    </row>
    <row r="1669" spans="1:9" x14ac:dyDescent="0.25">
      <c r="A1669" s="14">
        <v>36601</v>
      </c>
      <c r="B1669" s="14">
        <v>36943</v>
      </c>
      <c r="C1669" s="1">
        <v>1842.5</v>
      </c>
      <c r="D1669" s="1">
        <f t="shared" si="130"/>
        <v>4</v>
      </c>
      <c r="E1669" s="2">
        <f t="shared" si="131"/>
        <v>342</v>
      </c>
      <c r="F1669" s="3">
        <f t="shared" si="132"/>
        <v>35</v>
      </c>
      <c r="G1669" s="2">
        <v>1</v>
      </c>
      <c r="H1669" s="2">
        <f t="shared" si="134"/>
        <v>35</v>
      </c>
      <c r="I1669" s="2">
        <f t="shared" si="133"/>
        <v>-5</v>
      </c>
    </row>
    <row r="1670" spans="1:9" x14ac:dyDescent="0.25">
      <c r="A1670" s="14">
        <v>36601</v>
      </c>
      <c r="B1670" s="14">
        <v>36971</v>
      </c>
      <c r="C1670" s="1">
        <v>1845.25</v>
      </c>
      <c r="D1670" s="1">
        <f t="shared" si="130"/>
        <v>4</v>
      </c>
      <c r="E1670" s="2">
        <f t="shared" si="131"/>
        <v>370</v>
      </c>
      <c r="F1670" s="3">
        <f t="shared" si="132"/>
        <v>28</v>
      </c>
      <c r="G1670" s="2">
        <v>1</v>
      </c>
      <c r="H1670" s="2">
        <f t="shared" si="134"/>
        <v>28</v>
      </c>
      <c r="I1670" s="2">
        <f t="shared" si="133"/>
        <v>-5</v>
      </c>
    </row>
    <row r="1671" spans="1:9" x14ac:dyDescent="0.25">
      <c r="A1671" s="14">
        <v>36601</v>
      </c>
      <c r="B1671" s="14">
        <v>36999</v>
      </c>
      <c r="C1671" s="1">
        <v>1847.5</v>
      </c>
      <c r="D1671" s="1">
        <f t="shared" si="130"/>
        <v>4</v>
      </c>
      <c r="E1671" s="2">
        <f t="shared" si="131"/>
        <v>398</v>
      </c>
      <c r="F1671" s="3">
        <f t="shared" si="132"/>
        <v>28</v>
      </c>
      <c r="G1671" s="2">
        <v>1</v>
      </c>
      <c r="H1671" s="2">
        <f t="shared" si="134"/>
        <v>28</v>
      </c>
      <c r="I1671" s="2">
        <f t="shared" si="133"/>
        <v>-2</v>
      </c>
    </row>
    <row r="1672" spans="1:9" x14ac:dyDescent="0.25">
      <c r="A1672" s="14">
        <v>36601</v>
      </c>
      <c r="B1672" s="14">
        <v>37027</v>
      </c>
      <c r="C1672" s="1">
        <v>1849.75</v>
      </c>
      <c r="D1672" s="1">
        <f t="shared" si="130"/>
        <v>4</v>
      </c>
      <c r="E1672" s="2">
        <f t="shared" si="131"/>
        <v>426</v>
      </c>
      <c r="F1672" s="3">
        <f t="shared" si="132"/>
        <v>28</v>
      </c>
      <c r="G1672" s="2">
        <v>1</v>
      </c>
      <c r="H1672" s="2">
        <f t="shared" si="134"/>
        <v>28</v>
      </c>
      <c r="I1672" s="2">
        <f t="shared" si="133"/>
        <v>0</v>
      </c>
    </row>
    <row r="1673" spans="1:9" x14ac:dyDescent="0.25">
      <c r="A1673" s="14">
        <v>36601</v>
      </c>
      <c r="B1673" s="14">
        <v>37062</v>
      </c>
      <c r="C1673" s="1">
        <v>1852</v>
      </c>
      <c r="D1673" s="1">
        <f t="shared" si="130"/>
        <v>4</v>
      </c>
      <c r="E1673" s="2">
        <f t="shared" si="131"/>
        <v>461</v>
      </c>
      <c r="F1673" s="3">
        <f t="shared" si="132"/>
        <v>35</v>
      </c>
      <c r="G1673" s="2">
        <v>1</v>
      </c>
      <c r="H1673" s="2">
        <f t="shared" si="134"/>
        <v>35</v>
      </c>
      <c r="I1673" s="2">
        <f t="shared" si="133"/>
        <v>-4</v>
      </c>
    </row>
    <row r="1674" spans="1:9" x14ac:dyDescent="0.25">
      <c r="A1674" s="14">
        <v>36601</v>
      </c>
      <c r="B1674" s="14">
        <v>37090</v>
      </c>
      <c r="C1674" s="1">
        <v>1853.25</v>
      </c>
      <c r="D1674" s="1">
        <f t="shared" si="130"/>
        <v>4</v>
      </c>
      <c r="E1674" s="2">
        <f t="shared" si="131"/>
        <v>489</v>
      </c>
      <c r="F1674" s="3">
        <f t="shared" si="132"/>
        <v>28</v>
      </c>
      <c r="G1674" s="2">
        <v>1</v>
      </c>
      <c r="H1674" s="2">
        <f t="shared" si="134"/>
        <v>28</v>
      </c>
      <c r="I1674" s="2">
        <f t="shared" si="133"/>
        <v>-2</v>
      </c>
    </row>
    <row r="1675" spans="1:9" x14ac:dyDescent="0.25">
      <c r="A1675" s="14">
        <v>36601</v>
      </c>
      <c r="B1675" s="14">
        <v>37118</v>
      </c>
      <c r="C1675" s="1">
        <v>1854.5</v>
      </c>
      <c r="D1675" s="1">
        <f t="shared" si="130"/>
        <v>4</v>
      </c>
      <c r="E1675" s="2">
        <f t="shared" si="131"/>
        <v>517</v>
      </c>
      <c r="F1675" s="3">
        <f t="shared" si="132"/>
        <v>28</v>
      </c>
      <c r="G1675" s="2">
        <v>1</v>
      </c>
      <c r="H1675" s="2">
        <f t="shared" si="134"/>
        <v>28</v>
      </c>
      <c r="I1675" s="2">
        <f t="shared" si="133"/>
        <v>1</v>
      </c>
    </row>
    <row r="1676" spans="1:9" x14ac:dyDescent="0.25">
      <c r="A1676" s="14">
        <v>36601</v>
      </c>
      <c r="B1676" s="14">
        <v>37153</v>
      </c>
      <c r="C1676" s="1">
        <v>1855.75</v>
      </c>
      <c r="D1676" s="1">
        <f t="shared" si="130"/>
        <v>4</v>
      </c>
      <c r="E1676" s="2">
        <f t="shared" si="131"/>
        <v>552</v>
      </c>
      <c r="F1676" s="3">
        <f t="shared" si="132"/>
        <v>35</v>
      </c>
      <c r="G1676" s="2">
        <v>1</v>
      </c>
      <c r="H1676" s="2">
        <f t="shared" si="134"/>
        <v>35</v>
      </c>
      <c r="I1676" s="2">
        <f t="shared" si="133"/>
        <v>-3</v>
      </c>
    </row>
    <row r="1677" spans="1:9" x14ac:dyDescent="0.25">
      <c r="A1677" s="14">
        <v>36601</v>
      </c>
      <c r="B1677" s="14">
        <v>37181</v>
      </c>
      <c r="C1677" s="1">
        <v>1857</v>
      </c>
      <c r="D1677" s="1">
        <f t="shared" si="130"/>
        <v>4</v>
      </c>
      <c r="E1677" s="2">
        <f t="shared" si="131"/>
        <v>580</v>
      </c>
      <c r="F1677" s="3">
        <f t="shared" si="132"/>
        <v>28</v>
      </c>
      <c r="G1677" s="2">
        <v>1</v>
      </c>
      <c r="H1677" s="2">
        <f t="shared" si="134"/>
        <v>28</v>
      </c>
      <c r="I1677" s="2">
        <f t="shared" si="133"/>
        <v>-1</v>
      </c>
    </row>
    <row r="1678" spans="1:9" x14ac:dyDescent="0.25">
      <c r="A1678" s="14">
        <v>36601</v>
      </c>
      <c r="B1678" s="14">
        <v>37216</v>
      </c>
      <c r="C1678" s="1">
        <v>1858</v>
      </c>
      <c r="D1678" s="1">
        <f t="shared" si="130"/>
        <v>4</v>
      </c>
      <c r="E1678" s="2">
        <f t="shared" si="131"/>
        <v>615</v>
      </c>
      <c r="F1678" s="3">
        <f t="shared" si="132"/>
        <v>35</v>
      </c>
      <c r="G1678" s="2">
        <v>1</v>
      </c>
      <c r="H1678" s="2">
        <f t="shared" si="134"/>
        <v>35</v>
      </c>
      <c r="I1678" s="2">
        <f t="shared" si="133"/>
        <v>-5</v>
      </c>
    </row>
    <row r="1679" spans="1:9" x14ac:dyDescent="0.25">
      <c r="A1679" s="14">
        <v>36601</v>
      </c>
      <c r="B1679" s="14">
        <v>37244</v>
      </c>
      <c r="C1679" s="1">
        <v>1859</v>
      </c>
      <c r="D1679" s="1">
        <f t="shared" si="130"/>
        <v>4</v>
      </c>
      <c r="E1679" s="2">
        <f t="shared" si="131"/>
        <v>643</v>
      </c>
      <c r="F1679" s="3">
        <f t="shared" si="132"/>
        <v>28</v>
      </c>
      <c r="G1679" s="2">
        <v>1</v>
      </c>
      <c r="H1679" s="2">
        <f t="shared" si="134"/>
        <v>28</v>
      </c>
      <c r="I1679" s="2">
        <f t="shared" si="133"/>
        <v>-3</v>
      </c>
    </row>
    <row r="1680" spans="1:9" x14ac:dyDescent="0.25">
      <c r="A1680" s="14">
        <v>36601</v>
      </c>
      <c r="B1680" s="14">
        <v>37272</v>
      </c>
      <c r="C1680" s="1">
        <v>1859.75</v>
      </c>
      <c r="D1680" s="1">
        <f t="shared" si="130"/>
        <v>4</v>
      </c>
      <c r="E1680" s="2">
        <f t="shared" si="131"/>
        <v>671</v>
      </c>
      <c r="F1680" s="3">
        <f t="shared" si="132"/>
        <v>28</v>
      </c>
      <c r="G1680" s="2">
        <v>1</v>
      </c>
      <c r="H1680" s="2">
        <f t="shared" si="134"/>
        <v>28</v>
      </c>
      <c r="I1680" s="2">
        <f t="shared" si="133"/>
        <v>0</v>
      </c>
    </row>
    <row r="1681" spans="1:9" x14ac:dyDescent="0.25">
      <c r="A1681" s="14">
        <v>36601</v>
      </c>
      <c r="B1681" s="14">
        <v>37307</v>
      </c>
      <c r="C1681" s="1">
        <v>1860.5</v>
      </c>
      <c r="D1681" s="1">
        <f t="shared" si="130"/>
        <v>4</v>
      </c>
      <c r="E1681" s="2">
        <f t="shared" si="131"/>
        <v>706</v>
      </c>
      <c r="F1681" s="3">
        <f t="shared" si="132"/>
        <v>35</v>
      </c>
      <c r="G1681" s="2">
        <v>1</v>
      </c>
      <c r="H1681" s="2">
        <f t="shared" si="134"/>
        <v>35</v>
      </c>
      <c r="I1681" s="2">
        <f t="shared" si="133"/>
        <v>-4</v>
      </c>
    </row>
    <row r="1682" spans="1:9" x14ac:dyDescent="0.25">
      <c r="A1682" s="14">
        <v>36601</v>
      </c>
      <c r="B1682" s="14">
        <v>37335</v>
      </c>
      <c r="C1682" s="1">
        <v>1861</v>
      </c>
      <c r="D1682" s="1">
        <f t="shared" si="130"/>
        <v>4</v>
      </c>
      <c r="E1682" s="2">
        <f t="shared" si="131"/>
        <v>734</v>
      </c>
      <c r="F1682" s="3">
        <f t="shared" si="132"/>
        <v>28</v>
      </c>
      <c r="G1682" s="2">
        <v>1</v>
      </c>
      <c r="H1682" s="2">
        <f t="shared" si="134"/>
        <v>28</v>
      </c>
      <c r="I1682" s="2">
        <f t="shared" si="133"/>
        <v>-4</v>
      </c>
    </row>
    <row r="1683" spans="1:9" x14ac:dyDescent="0.25">
      <c r="A1683" s="14">
        <v>36601</v>
      </c>
      <c r="B1683" s="14">
        <v>37363</v>
      </c>
      <c r="C1683" s="1">
        <v>1861.5</v>
      </c>
      <c r="D1683" s="1">
        <f t="shared" si="130"/>
        <v>4</v>
      </c>
      <c r="E1683" s="2">
        <f t="shared" si="131"/>
        <v>762</v>
      </c>
      <c r="F1683" s="3">
        <f t="shared" si="132"/>
        <v>28</v>
      </c>
      <c r="G1683" s="2">
        <v>1</v>
      </c>
      <c r="H1683" s="2">
        <f t="shared" si="134"/>
        <v>28</v>
      </c>
      <c r="I1683" s="2">
        <f t="shared" si="133"/>
        <v>-1</v>
      </c>
    </row>
    <row r="1684" spans="1:9" x14ac:dyDescent="0.25">
      <c r="A1684" s="14">
        <v>36601</v>
      </c>
      <c r="B1684" s="14">
        <v>37391</v>
      </c>
      <c r="C1684" s="1">
        <v>1862</v>
      </c>
      <c r="D1684" s="1">
        <f t="shared" si="130"/>
        <v>4</v>
      </c>
      <c r="E1684" s="2">
        <f t="shared" si="131"/>
        <v>790</v>
      </c>
      <c r="F1684" s="3">
        <f t="shared" si="132"/>
        <v>28</v>
      </c>
      <c r="G1684" s="2">
        <v>1</v>
      </c>
      <c r="H1684" s="2">
        <f t="shared" si="134"/>
        <v>28</v>
      </c>
      <c r="I1684" s="2">
        <f t="shared" si="133"/>
        <v>1</v>
      </c>
    </row>
    <row r="1685" spans="1:9" x14ac:dyDescent="0.25">
      <c r="A1685" s="14">
        <v>36601</v>
      </c>
      <c r="B1685" s="14">
        <v>37426</v>
      </c>
      <c r="C1685" s="1">
        <v>1862.5</v>
      </c>
      <c r="D1685" s="1">
        <f t="shared" si="130"/>
        <v>4</v>
      </c>
      <c r="E1685" s="2">
        <f t="shared" si="131"/>
        <v>825</v>
      </c>
      <c r="F1685" s="3">
        <f t="shared" si="132"/>
        <v>35</v>
      </c>
      <c r="G1685" s="2">
        <v>1</v>
      </c>
      <c r="H1685" s="2">
        <f t="shared" si="134"/>
        <v>35</v>
      </c>
      <c r="I1685" s="2">
        <f t="shared" si="133"/>
        <v>-3</v>
      </c>
    </row>
    <row r="1686" spans="1:9" x14ac:dyDescent="0.25">
      <c r="A1686" s="14">
        <v>36602</v>
      </c>
      <c r="B1686" s="14">
        <v>36606</v>
      </c>
      <c r="C1686" s="1">
        <v>1773.5</v>
      </c>
      <c r="D1686" s="1">
        <f t="shared" si="130"/>
        <v>3</v>
      </c>
      <c r="E1686" s="2">
        <f t="shared" si="131"/>
        <v>4</v>
      </c>
      <c r="F1686" s="3">
        <f t="shared" si="132"/>
        <v>-819</v>
      </c>
      <c r="G1686" s="2">
        <v>1</v>
      </c>
      <c r="H1686" s="2">
        <f t="shared" si="134"/>
        <v>-819</v>
      </c>
      <c r="I1686" s="2">
        <f t="shared" si="133"/>
        <v>-4</v>
      </c>
    </row>
    <row r="1687" spans="1:9" x14ac:dyDescent="0.25">
      <c r="A1687" s="14">
        <v>36602</v>
      </c>
      <c r="B1687" s="14">
        <v>36635</v>
      </c>
      <c r="C1687" s="1">
        <v>1783</v>
      </c>
      <c r="D1687" s="1">
        <f t="shared" si="130"/>
        <v>4</v>
      </c>
      <c r="E1687" s="2">
        <f t="shared" si="131"/>
        <v>33</v>
      </c>
      <c r="F1687" s="3">
        <f t="shared" si="132"/>
        <v>28</v>
      </c>
      <c r="G1687" s="2">
        <v>1</v>
      </c>
      <c r="H1687" s="2">
        <f t="shared" si="134"/>
        <v>28</v>
      </c>
      <c r="I1687" s="2">
        <f t="shared" si="133"/>
        <v>-2</v>
      </c>
    </row>
    <row r="1688" spans="1:9" x14ac:dyDescent="0.25">
      <c r="A1688" s="14">
        <v>36602</v>
      </c>
      <c r="B1688" s="14">
        <v>36663</v>
      </c>
      <c r="C1688" s="1">
        <v>1793.25</v>
      </c>
      <c r="D1688" s="1">
        <f t="shared" si="130"/>
        <v>4</v>
      </c>
      <c r="E1688" s="2">
        <f t="shared" si="131"/>
        <v>61</v>
      </c>
      <c r="F1688" s="3">
        <f t="shared" si="132"/>
        <v>28</v>
      </c>
      <c r="G1688" s="2">
        <v>1</v>
      </c>
      <c r="H1688" s="2">
        <f t="shared" si="134"/>
        <v>28</v>
      </c>
      <c r="I1688" s="2">
        <f t="shared" si="133"/>
        <v>0</v>
      </c>
    </row>
    <row r="1689" spans="1:9" x14ac:dyDescent="0.25">
      <c r="A1689" s="14">
        <v>36602</v>
      </c>
      <c r="B1689" s="14">
        <v>36693</v>
      </c>
      <c r="C1689" s="1">
        <v>1802</v>
      </c>
      <c r="D1689" s="1">
        <f t="shared" si="130"/>
        <v>6</v>
      </c>
      <c r="E1689" s="2">
        <f t="shared" si="131"/>
        <v>91</v>
      </c>
      <c r="F1689" s="3">
        <f t="shared" si="132"/>
        <v>28</v>
      </c>
      <c r="G1689" s="2">
        <v>1</v>
      </c>
      <c r="H1689" s="2">
        <f t="shared" si="134"/>
        <v>28</v>
      </c>
      <c r="I1689" s="2">
        <f t="shared" si="133"/>
        <v>1</v>
      </c>
    </row>
    <row r="1690" spans="1:9" x14ac:dyDescent="0.25">
      <c r="A1690" s="14">
        <v>36602</v>
      </c>
      <c r="B1690" s="14">
        <v>36698</v>
      </c>
      <c r="C1690" s="1">
        <v>1802.75</v>
      </c>
      <c r="D1690" s="1">
        <f t="shared" si="130"/>
        <v>4</v>
      </c>
      <c r="E1690" s="2">
        <f t="shared" si="131"/>
        <v>96</v>
      </c>
      <c r="F1690" s="3">
        <f t="shared" si="132"/>
        <v>7</v>
      </c>
      <c r="G1690" s="2">
        <v>1</v>
      </c>
      <c r="H1690" s="2">
        <f t="shared" si="134"/>
        <v>7</v>
      </c>
      <c r="I1690" s="2">
        <f t="shared" si="133"/>
        <v>-4</v>
      </c>
    </row>
    <row r="1691" spans="1:9" x14ac:dyDescent="0.25">
      <c r="A1691" s="14">
        <v>36602</v>
      </c>
      <c r="B1691" s="14">
        <v>36726</v>
      </c>
      <c r="C1691" s="1">
        <v>1811.25</v>
      </c>
      <c r="D1691" s="1">
        <f t="shared" si="130"/>
        <v>4</v>
      </c>
      <c r="E1691" s="2">
        <f t="shared" si="131"/>
        <v>124</v>
      </c>
      <c r="F1691" s="3">
        <f t="shared" si="132"/>
        <v>28</v>
      </c>
      <c r="G1691" s="2">
        <v>1</v>
      </c>
      <c r="H1691" s="2">
        <f t="shared" si="134"/>
        <v>28</v>
      </c>
      <c r="I1691" s="2">
        <f t="shared" si="133"/>
        <v>-2</v>
      </c>
    </row>
    <row r="1692" spans="1:9" x14ac:dyDescent="0.25">
      <c r="A1692" s="14">
        <v>36602</v>
      </c>
      <c r="B1692" s="14">
        <v>36754</v>
      </c>
      <c r="C1692" s="1">
        <v>1819.5</v>
      </c>
      <c r="D1692" s="1">
        <f t="shared" si="130"/>
        <v>4</v>
      </c>
      <c r="E1692" s="2">
        <f t="shared" si="131"/>
        <v>152</v>
      </c>
      <c r="F1692" s="3">
        <f t="shared" si="132"/>
        <v>28</v>
      </c>
      <c r="G1692" s="2">
        <v>1</v>
      </c>
      <c r="H1692" s="2">
        <f t="shared" si="134"/>
        <v>28</v>
      </c>
      <c r="I1692" s="2">
        <f t="shared" si="133"/>
        <v>1</v>
      </c>
    </row>
    <row r="1693" spans="1:9" x14ac:dyDescent="0.25">
      <c r="A1693" s="14">
        <v>36602</v>
      </c>
      <c r="B1693" s="14">
        <v>36789</v>
      </c>
      <c r="C1693" s="1">
        <v>1827.75</v>
      </c>
      <c r="D1693" s="1">
        <f t="shared" si="130"/>
        <v>4</v>
      </c>
      <c r="E1693" s="2">
        <f t="shared" si="131"/>
        <v>187</v>
      </c>
      <c r="F1693" s="3">
        <f t="shared" si="132"/>
        <v>35</v>
      </c>
      <c r="G1693" s="2">
        <v>1</v>
      </c>
      <c r="H1693" s="2">
        <f t="shared" si="134"/>
        <v>35</v>
      </c>
      <c r="I1693" s="2">
        <f t="shared" si="133"/>
        <v>-3</v>
      </c>
    </row>
    <row r="1694" spans="1:9" x14ac:dyDescent="0.25">
      <c r="A1694" s="14">
        <v>36602</v>
      </c>
      <c r="B1694" s="14">
        <v>36817</v>
      </c>
      <c r="C1694" s="1">
        <v>1834.5</v>
      </c>
      <c r="D1694" s="1">
        <f t="shared" si="130"/>
        <v>4</v>
      </c>
      <c r="E1694" s="2">
        <f t="shared" si="131"/>
        <v>215</v>
      </c>
      <c r="F1694" s="3">
        <f t="shared" si="132"/>
        <v>28</v>
      </c>
      <c r="G1694" s="2">
        <v>1</v>
      </c>
      <c r="H1694" s="2">
        <f t="shared" si="134"/>
        <v>28</v>
      </c>
      <c r="I1694" s="2">
        <f t="shared" si="133"/>
        <v>-1</v>
      </c>
    </row>
    <row r="1695" spans="1:9" x14ac:dyDescent="0.25">
      <c r="A1695" s="14">
        <v>36602</v>
      </c>
      <c r="B1695" s="14">
        <v>36845</v>
      </c>
      <c r="C1695" s="1">
        <v>1841.25</v>
      </c>
      <c r="D1695" s="1">
        <f t="shared" si="130"/>
        <v>4</v>
      </c>
      <c r="E1695" s="2">
        <f t="shared" si="131"/>
        <v>243</v>
      </c>
      <c r="F1695" s="3">
        <f t="shared" si="132"/>
        <v>28</v>
      </c>
      <c r="G1695" s="2">
        <v>1</v>
      </c>
      <c r="H1695" s="2">
        <f t="shared" si="134"/>
        <v>28</v>
      </c>
      <c r="I1695" s="2">
        <f t="shared" si="133"/>
        <v>2</v>
      </c>
    </row>
    <row r="1696" spans="1:9" x14ac:dyDescent="0.25">
      <c r="A1696" s="14">
        <v>36602</v>
      </c>
      <c r="B1696" s="14">
        <v>36880</v>
      </c>
      <c r="C1696" s="1">
        <v>1848</v>
      </c>
      <c r="D1696" s="1">
        <f t="shared" si="130"/>
        <v>4</v>
      </c>
      <c r="E1696" s="2">
        <f t="shared" si="131"/>
        <v>278</v>
      </c>
      <c r="F1696" s="3">
        <f t="shared" si="132"/>
        <v>35</v>
      </c>
      <c r="G1696" s="2">
        <v>1</v>
      </c>
      <c r="H1696" s="2">
        <f t="shared" si="134"/>
        <v>35</v>
      </c>
      <c r="I1696" s="2">
        <f t="shared" si="133"/>
        <v>-3</v>
      </c>
    </row>
    <row r="1697" spans="1:9" x14ac:dyDescent="0.25">
      <c r="A1697" s="14">
        <v>36602</v>
      </c>
      <c r="B1697" s="14">
        <v>36908</v>
      </c>
      <c r="C1697" s="1">
        <v>1851</v>
      </c>
      <c r="D1697" s="1">
        <f t="shared" si="130"/>
        <v>4</v>
      </c>
      <c r="E1697" s="2">
        <f t="shared" si="131"/>
        <v>306</v>
      </c>
      <c r="F1697" s="3">
        <f t="shared" si="132"/>
        <v>28</v>
      </c>
      <c r="G1697" s="2">
        <v>1</v>
      </c>
      <c r="H1697" s="2">
        <f t="shared" si="134"/>
        <v>28</v>
      </c>
      <c r="I1697" s="2">
        <f t="shared" si="133"/>
        <v>0</v>
      </c>
    </row>
    <row r="1698" spans="1:9" x14ac:dyDescent="0.25">
      <c r="A1698" s="14">
        <v>36602</v>
      </c>
      <c r="B1698" s="14">
        <v>36943</v>
      </c>
      <c r="C1698" s="1">
        <v>1854</v>
      </c>
      <c r="D1698" s="1">
        <f t="shared" si="130"/>
        <v>4</v>
      </c>
      <c r="E1698" s="2">
        <f t="shared" si="131"/>
        <v>341</v>
      </c>
      <c r="F1698" s="3">
        <f t="shared" si="132"/>
        <v>35</v>
      </c>
      <c r="G1698" s="2">
        <v>1</v>
      </c>
      <c r="H1698" s="2">
        <f t="shared" si="134"/>
        <v>35</v>
      </c>
      <c r="I1698" s="2">
        <f t="shared" si="133"/>
        <v>-4</v>
      </c>
    </row>
    <row r="1699" spans="1:9" x14ac:dyDescent="0.25">
      <c r="A1699" s="14">
        <v>36602</v>
      </c>
      <c r="B1699" s="14">
        <v>36971</v>
      </c>
      <c r="C1699" s="1">
        <v>1857</v>
      </c>
      <c r="D1699" s="1">
        <f t="shared" si="130"/>
        <v>4</v>
      </c>
      <c r="E1699" s="2">
        <f t="shared" si="131"/>
        <v>369</v>
      </c>
      <c r="F1699" s="3">
        <f t="shared" si="132"/>
        <v>28</v>
      </c>
      <c r="G1699" s="2">
        <v>1</v>
      </c>
      <c r="H1699" s="2">
        <f t="shared" si="134"/>
        <v>28</v>
      </c>
      <c r="I1699" s="2">
        <f t="shared" si="133"/>
        <v>-4</v>
      </c>
    </row>
    <row r="1700" spans="1:9" x14ac:dyDescent="0.25">
      <c r="A1700" s="14">
        <v>36602</v>
      </c>
      <c r="B1700" s="14">
        <v>36999</v>
      </c>
      <c r="C1700" s="1">
        <v>1859.5</v>
      </c>
      <c r="D1700" s="1">
        <f t="shared" si="130"/>
        <v>4</v>
      </c>
      <c r="E1700" s="2">
        <f t="shared" si="131"/>
        <v>397</v>
      </c>
      <c r="F1700" s="3">
        <f t="shared" si="132"/>
        <v>28</v>
      </c>
      <c r="G1700" s="2">
        <v>1</v>
      </c>
      <c r="H1700" s="2">
        <f t="shared" si="134"/>
        <v>28</v>
      </c>
      <c r="I1700" s="2">
        <f t="shared" si="133"/>
        <v>-1</v>
      </c>
    </row>
    <row r="1701" spans="1:9" x14ac:dyDescent="0.25">
      <c r="A1701" s="14">
        <v>36602</v>
      </c>
      <c r="B1701" s="14">
        <v>37027</v>
      </c>
      <c r="C1701" s="1">
        <v>1862</v>
      </c>
      <c r="D1701" s="1">
        <f t="shared" si="130"/>
        <v>4</v>
      </c>
      <c r="E1701" s="2">
        <f t="shared" si="131"/>
        <v>425</v>
      </c>
      <c r="F1701" s="3">
        <f t="shared" si="132"/>
        <v>28</v>
      </c>
      <c r="G1701" s="2">
        <v>1</v>
      </c>
      <c r="H1701" s="2">
        <f t="shared" si="134"/>
        <v>28</v>
      </c>
      <c r="I1701" s="2">
        <f t="shared" si="133"/>
        <v>1</v>
      </c>
    </row>
    <row r="1702" spans="1:9" x14ac:dyDescent="0.25">
      <c r="A1702" s="14">
        <v>36602</v>
      </c>
      <c r="B1702" s="14">
        <v>37062</v>
      </c>
      <c r="C1702" s="1">
        <v>1864.5</v>
      </c>
      <c r="D1702" s="1">
        <f t="shared" si="130"/>
        <v>4</v>
      </c>
      <c r="E1702" s="2">
        <f t="shared" si="131"/>
        <v>460</v>
      </c>
      <c r="F1702" s="3">
        <f t="shared" si="132"/>
        <v>35</v>
      </c>
      <c r="G1702" s="2">
        <v>1</v>
      </c>
      <c r="H1702" s="2">
        <f t="shared" si="134"/>
        <v>35</v>
      </c>
      <c r="I1702" s="2">
        <f t="shared" si="133"/>
        <v>-3</v>
      </c>
    </row>
    <row r="1703" spans="1:9" x14ac:dyDescent="0.25">
      <c r="A1703" s="14">
        <v>36602</v>
      </c>
      <c r="B1703" s="14">
        <v>37090</v>
      </c>
      <c r="C1703" s="1">
        <v>1865.75</v>
      </c>
      <c r="D1703" s="1">
        <f t="shared" si="130"/>
        <v>4</v>
      </c>
      <c r="E1703" s="2">
        <f t="shared" si="131"/>
        <v>488</v>
      </c>
      <c r="F1703" s="3">
        <f t="shared" si="132"/>
        <v>28</v>
      </c>
      <c r="G1703" s="2">
        <v>1</v>
      </c>
      <c r="H1703" s="2">
        <f t="shared" si="134"/>
        <v>28</v>
      </c>
      <c r="I1703" s="2">
        <f t="shared" si="133"/>
        <v>-1</v>
      </c>
    </row>
    <row r="1704" spans="1:9" x14ac:dyDescent="0.25">
      <c r="A1704" s="14">
        <v>36602</v>
      </c>
      <c r="B1704" s="14">
        <v>37118</v>
      </c>
      <c r="C1704" s="1">
        <v>1867</v>
      </c>
      <c r="D1704" s="1">
        <f t="shared" si="130"/>
        <v>4</v>
      </c>
      <c r="E1704" s="2">
        <f t="shared" si="131"/>
        <v>516</v>
      </c>
      <c r="F1704" s="3">
        <f t="shared" si="132"/>
        <v>28</v>
      </c>
      <c r="G1704" s="2">
        <v>1</v>
      </c>
      <c r="H1704" s="2">
        <f t="shared" si="134"/>
        <v>28</v>
      </c>
      <c r="I1704" s="2">
        <f t="shared" si="133"/>
        <v>2</v>
      </c>
    </row>
    <row r="1705" spans="1:9" x14ac:dyDescent="0.25">
      <c r="A1705" s="14">
        <v>36602</v>
      </c>
      <c r="B1705" s="14">
        <v>37153</v>
      </c>
      <c r="C1705" s="1">
        <v>1868.25</v>
      </c>
      <c r="D1705" s="1">
        <f t="shared" si="130"/>
        <v>4</v>
      </c>
      <c r="E1705" s="2">
        <f t="shared" si="131"/>
        <v>551</v>
      </c>
      <c r="F1705" s="3">
        <f t="shared" si="132"/>
        <v>35</v>
      </c>
      <c r="G1705" s="2">
        <v>1</v>
      </c>
      <c r="H1705" s="2">
        <f t="shared" si="134"/>
        <v>35</v>
      </c>
      <c r="I1705" s="2">
        <f t="shared" si="133"/>
        <v>-2</v>
      </c>
    </row>
    <row r="1706" spans="1:9" x14ac:dyDescent="0.25">
      <c r="A1706" s="14">
        <v>36602</v>
      </c>
      <c r="B1706" s="14">
        <v>37181</v>
      </c>
      <c r="C1706" s="1">
        <v>1869.5</v>
      </c>
      <c r="D1706" s="1">
        <f t="shared" si="130"/>
        <v>4</v>
      </c>
      <c r="E1706" s="2">
        <f t="shared" si="131"/>
        <v>579</v>
      </c>
      <c r="F1706" s="3">
        <f t="shared" si="132"/>
        <v>28</v>
      </c>
      <c r="G1706" s="2">
        <v>1</v>
      </c>
      <c r="H1706" s="2">
        <f t="shared" si="134"/>
        <v>28</v>
      </c>
      <c r="I1706" s="2">
        <f t="shared" si="133"/>
        <v>0</v>
      </c>
    </row>
    <row r="1707" spans="1:9" x14ac:dyDescent="0.25">
      <c r="A1707" s="14">
        <v>36602</v>
      </c>
      <c r="B1707" s="14">
        <v>37216</v>
      </c>
      <c r="C1707" s="1">
        <v>1870.75</v>
      </c>
      <c r="D1707" s="1">
        <f t="shared" si="130"/>
        <v>4</v>
      </c>
      <c r="E1707" s="2">
        <f t="shared" si="131"/>
        <v>614</v>
      </c>
      <c r="F1707" s="3">
        <f t="shared" si="132"/>
        <v>35</v>
      </c>
      <c r="G1707" s="2">
        <v>1</v>
      </c>
      <c r="H1707" s="2">
        <f t="shared" si="134"/>
        <v>35</v>
      </c>
      <c r="I1707" s="2">
        <f t="shared" si="133"/>
        <v>-4</v>
      </c>
    </row>
    <row r="1708" spans="1:9" x14ac:dyDescent="0.25">
      <c r="A1708" s="14">
        <v>36602</v>
      </c>
      <c r="B1708" s="14">
        <v>37244</v>
      </c>
      <c r="C1708" s="1">
        <v>1872</v>
      </c>
      <c r="D1708" s="1">
        <f t="shared" si="130"/>
        <v>4</v>
      </c>
      <c r="E1708" s="2">
        <f t="shared" si="131"/>
        <v>642</v>
      </c>
      <c r="F1708" s="3">
        <f t="shared" si="132"/>
        <v>28</v>
      </c>
      <c r="G1708" s="2">
        <v>1</v>
      </c>
      <c r="H1708" s="2">
        <f t="shared" si="134"/>
        <v>28</v>
      </c>
      <c r="I1708" s="2">
        <f t="shared" si="133"/>
        <v>-2</v>
      </c>
    </row>
    <row r="1709" spans="1:9" x14ac:dyDescent="0.25">
      <c r="A1709" s="14">
        <v>36602</v>
      </c>
      <c r="B1709" s="14">
        <v>37272</v>
      </c>
      <c r="C1709" s="1">
        <v>1872.25</v>
      </c>
      <c r="D1709" s="1">
        <f t="shared" si="130"/>
        <v>4</v>
      </c>
      <c r="E1709" s="2">
        <f t="shared" si="131"/>
        <v>670</v>
      </c>
      <c r="F1709" s="3">
        <f t="shared" si="132"/>
        <v>28</v>
      </c>
      <c r="G1709" s="2">
        <v>1</v>
      </c>
      <c r="H1709" s="2">
        <f t="shared" si="134"/>
        <v>28</v>
      </c>
      <c r="I1709" s="2">
        <f t="shared" si="133"/>
        <v>1</v>
      </c>
    </row>
    <row r="1710" spans="1:9" x14ac:dyDescent="0.25">
      <c r="A1710" s="14">
        <v>36602</v>
      </c>
      <c r="B1710" s="14">
        <v>37307</v>
      </c>
      <c r="C1710" s="1">
        <v>1872.5</v>
      </c>
      <c r="D1710" s="1">
        <f t="shared" si="130"/>
        <v>4</v>
      </c>
      <c r="E1710" s="2">
        <f t="shared" si="131"/>
        <v>705</v>
      </c>
      <c r="F1710" s="3">
        <f t="shared" si="132"/>
        <v>35</v>
      </c>
      <c r="G1710" s="2">
        <v>1</v>
      </c>
      <c r="H1710" s="2">
        <f t="shared" si="134"/>
        <v>35</v>
      </c>
      <c r="I1710" s="2">
        <f t="shared" si="133"/>
        <v>-3</v>
      </c>
    </row>
    <row r="1711" spans="1:9" x14ac:dyDescent="0.25">
      <c r="A1711" s="14">
        <v>36602</v>
      </c>
      <c r="B1711" s="14">
        <v>37335</v>
      </c>
      <c r="C1711" s="1">
        <v>1872.75</v>
      </c>
      <c r="D1711" s="1">
        <f t="shared" si="130"/>
        <v>4</v>
      </c>
      <c r="E1711" s="2">
        <f t="shared" si="131"/>
        <v>733</v>
      </c>
      <c r="F1711" s="3">
        <f t="shared" si="132"/>
        <v>28</v>
      </c>
      <c r="G1711" s="2">
        <v>1</v>
      </c>
      <c r="H1711" s="2">
        <f t="shared" si="134"/>
        <v>28</v>
      </c>
      <c r="I1711" s="2">
        <f t="shared" si="133"/>
        <v>-3</v>
      </c>
    </row>
    <row r="1712" spans="1:9" x14ac:dyDescent="0.25">
      <c r="A1712" s="14">
        <v>36602</v>
      </c>
      <c r="B1712" s="14">
        <v>37363</v>
      </c>
      <c r="C1712" s="1">
        <v>1873</v>
      </c>
      <c r="D1712" s="1">
        <f t="shared" si="130"/>
        <v>4</v>
      </c>
      <c r="E1712" s="2">
        <f t="shared" si="131"/>
        <v>761</v>
      </c>
      <c r="F1712" s="3">
        <f t="shared" si="132"/>
        <v>28</v>
      </c>
      <c r="G1712" s="2">
        <v>1</v>
      </c>
      <c r="H1712" s="2">
        <f t="shared" si="134"/>
        <v>28</v>
      </c>
      <c r="I1712" s="2">
        <f t="shared" si="133"/>
        <v>0</v>
      </c>
    </row>
    <row r="1713" spans="1:9" x14ac:dyDescent="0.25">
      <c r="A1713" s="14">
        <v>36602</v>
      </c>
      <c r="B1713" s="14">
        <v>37391</v>
      </c>
      <c r="C1713" s="1">
        <v>1873.25</v>
      </c>
      <c r="D1713" s="1">
        <f t="shared" si="130"/>
        <v>4</v>
      </c>
      <c r="E1713" s="2">
        <f t="shared" si="131"/>
        <v>789</v>
      </c>
      <c r="F1713" s="3">
        <f t="shared" si="132"/>
        <v>28</v>
      </c>
      <c r="G1713" s="2">
        <v>1</v>
      </c>
      <c r="H1713" s="2">
        <f t="shared" si="134"/>
        <v>28</v>
      </c>
      <c r="I1713" s="2">
        <f t="shared" si="133"/>
        <v>2</v>
      </c>
    </row>
    <row r="1714" spans="1:9" x14ac:dyDescent="0.25">
      <c r="A1714" s="14">
        <v>36602</v>
      </c>
      <c r="B1714" s="14">
        <v>37426</v>
      </c>
      <c r="C1714" s="1">
        <v>1873.5</v>
      </c>
      <c r="D1714" s="1">
        <f t="shared" si="130"/>
        <v>4</v>
      </c>
      <c r="E1714" s="2">
        <f t="shared" si="131"/>
        <v>824</v>
      </c>
      <c r="F1714" s="3">
        <f t="shared" si="132"/>
        <v>35</v>
      </c>
      <c r="G1714" s="2">
        <v>1</v>
      </c>
      <c r="H1714" s="2">
        <f t="shared" si="134"/>
        <v>35</v>
      </c>
      <c r="I1714" s="2">
        <f t="shared" si="133"/>
        <v>-2</v>
      </c>
    </row>
    <row r="1715" spans="1:9" x14ac:dyDescent="0.25">
      <c r="A1715" s="14">
        <v>36605</v>
      </c>
      <c r="B1715" s="14">
        <v>36607</v>
      </c>
      <c r="C1715" s="1">
        <v>1753.5</v>
      </c>
      <c r="D1715" s="1">
        <f t="shared" si="130"/>
        <v>4</v>
      </c>
      <c r="E1715" s="2">
        <f t="shared" si="131"/>
        <v>2</v>
      </c>
      <c r="F1715" s="3">
        <f t="shared" si="132"/>
        <v>-819</v>
      </c>
      <c r="G1715" s="2">
        <v>1</v>
      </c>
      <c r="H1715" s="2">
        <f t="shared" si="134"/>
        <v>-819</v>
      </c>
      <c r="I1715" s="2">
        <f t="shared" si="133"/>
        <v>-2</v>
      </c>
    </row>
    <row r="1716" spans="1:9" x14ac:dyDescent="0.25">
      <c r="A1716" s="14">
        <v>36605</v>
      </c>
      <c r="B1716" s="14">
        <v>36635</v>
      </c>
      <c r="C1716" s="1">
        <v>1763</v>
      </c>
      <c r="D1716" s="1">
        <f t="shared" si="130"/>
        <v>4</v>
      </c>
      <c r="E1716" s="2">
        <f t="shared" si="131"/>
        <v>30</v>
      </c>
      <c r="F1716" s="3">
        <f t="shared" si="132"/>
        <v>28</v>
      </c>
      <c r="G1716" s="2">
        <v>1</v>
      </c>
      <c r="H1716" s="2">
        <f t="shared" si="134"/>
        <v>28</v>
      </c>
      <c r="I1716" s="2">
        <f t="shared" si="133"/>
        <v>1</v>
      </c>
    </row>
    <row r="1717" spans="1:9" x14ac:dyDescent="0.25">
      <c r="A1717" s="14">
        <v>36605</v>
      </c>
      <c r="B1717" s="14">
        <v>36663</v>
      </c>
      <c r="C1717" s="1">
        <v>1773.25</v>
      </c>
      <c r="D1717" s="1">
        <f t="shared" si="130"/>
        <v>4</v>
      </c>
      <c r="E1717" s="2">
        <f t="shared" si="131"/>
        <v>58</v>
      </c>
      <c r="F1717" s="3">
        <f t="shared" si="132"/>
        <v>28</v>
      </c>
      <c r="G1717" s="2">
        <v>1</v>
      </c>
      <c r="H1717" s="2">
        <f t="shared" si="134"/>
        <v>28</v>
      </c>
      <c r="I1717" s="2">
        <f t="shared" si="133"/>
        <v>3</v>
      </c>
    </row>
    <row r="1718" spans="1:9" x14ac:dyDescent="0.25">
      <c r="A1718" s="14">
        <v>36605</v>
      </c>
      <c r="B1718" s="14">
        <v>36697</v>
      </c>
      <c r="C1718" s="1">
        <v>1783</v>
      </c>
      <c r="D1718" s="1">
        <f t="shared" si="130"/>
        <v>3</v>
      </c>
      <c r="E1718" s="2">
        <f t="shared" si="131"/>
        <v>92</v>
      </c>
      <c r="F1718" s="3">
        <f t="shared" si="132"/>
        <v>35</v>
      </c>
      <c r="G1718" s="2">
        <v>1</v>
      </c>
      <c r="H1718" s="2">
        <f t="shared" si="134"/>
        <v>35</v>
      </c>
      <c r="I1718" s="2">
        <f t="shared" si="133"/>
        <v>0</v>
      </c>
    </row>
    <row r="1719" spans="1:9" x14ac:dyDescent="0.25">
      <c r="A1719" s="14">
        <v>36605</v>
      </c>
      <c r="B1719" s="14">
        <v>36698</v>
      </c>
      <c r="C1719" s="1">
        <v>1783.25</v>
      </c>
      <c r="D1719" s="1">
        <f t="shared" si="130"/>
        <v>4</v>
      </c>
      <c r="E1719" s="2">
        <f t="shared" si="131"/>
        <v>93</v>
      </c>
      <c r="F1719" s="3">
        <f t="shared" si="132"/>
        <v>0</v>
      </c>
      <c r="G1719" s="2">
        <v>1</v>
      </c>
      <c r="H1719" s="2">
        <f t="shared" si="134"/>
        <v>0</v>
      </c>
      <c r="I1719" s="2">
        <f t="shared" si="133"/>
        <v>-1</v>
      </c>
    </row>
    <row r="1720" spans="1:9" x14ac:dyDescent="0.25">
      <c r="A1720" s="14">
        <v>36605</v>
      </c>
      <c r="B1720" s="14">
        <v>36726</v>
      </c>
      <c r="C1720" s="1">
        <v>1792.25</v>
      </c>
      <c r="D1720" s="1">
        <f t="shared" si="130"/>
        <v>4</v>
      </c>
      <c r="E1720" s="2">
        <f t="shared" si="131"/>
        <v>121</v>
      </c>
      <c r="F1720" s="3">
        <f t="shared" si="132"/>
        <v>28</v>
      </c>
      <c r="G1720" s="2">
        <v>1</v>
      </c>
      <c r="H1720" s="2">
        <f t="shared" si="134"/>
        <v>28</v>
      </c>
      <c r="I1720" s="2">
        <f t="shared" si="133"/>
        <v>1</v>
      </c>
    </row>
    <row r="1721" spans="1:9" x14ac:dyDescent="0.25">
      <c r="A1721" s="14">
        <v>36605</v>
      </c>
      <c r="B1721" s="14">
        <v>36754</v>
      </c>
      <c r="C1721" s="1">
        <v>1800.5</v>
      </c>
      <c r="D1721" s="1">
        <f t="shared" si="130"/>
        <v>4</v>
      </c>
      <c r="E1721" s="2">
        <f t="shared" si="131"/>
        <v>149</v>
      </c>
      <c r="F1721" s="3">
        <f t="shared" si="132"/>
        <v>28</v>
      </c>
      <c r="G1721" s="2">
        <v>1</v>
      </c>
      <c r="H1721" s="2">
        <f t="shared" si="134"/>
        <v>28</v>
      </c>
      <c r="I1721" s="2">
        <f t="shared" si="133"/>
        <v>4</v>
      </c>
    </row>
    <row r="1722" spans="1:9" x14ac:dyDescent="0.25">
      <c r="A1722" s="14">
        <v>36605</v>
      </c>
      <c r="B1722" s="14">
        <v>36789</v>
      </c>
      <c r="C1722" s="1">
        <v>1808.75</v>
      </c>
      <c r="D1722" s="1">
        <f t="shared" si="130"/>
        <v>4</v>
      </c>
      <c r="E1722" s="2">
        <f t="shared" si="131"/>
        <v>184</v>
      </c>
      <c r="F1722" s="3">
        <f t="shared" si="132"/>
        <v>35</v>
      </c>
      <c r="G1722" s="2">
        <v>1</v>
      </c>
      <c r="H1722" s="2">
        <f t="shared" si="134"/>
        <v>35</v>
      </c>
      <c r="I1722" s="2">
        <f t="shared" si="133"/>
        <v>0</v>
      </c>
    </row>
    <row r="1723" spans="1:9" x14ac:dyDescent="0.25">
      <c r="A1723" s="14">
        <v>36605</v>
      </c>
      <c r="B1723" s="14">
        <v>36817</v>
      </c>
      <c r="C1723" s="1">
        <v>1815.5</v>
      </c>
      <c r="D1723" s="1">
        <f t="shared" si="130"/>
        <v>4</v>
      </c>
      <c r="E1723" s="2">
        <f t="shared" si="131"/>
        <v>212</v>
      </c>
      <c r="F1723" s="3">
        <f t="shared" si="132"/>
        <v>28</v>
      </c>
      <c r="G1723" s="2">
        <v>1</v>
      </c>
      <c r="H1723" s="2">
        <f t="shared" si="134"/>
        <v>28</v>
      </c>
      <c r="I1723" s="2">
        <f t="shared" si="133"/>
        <v>2</v>
      </c>
    </row>
    <row r="1724" spans="1:9" x14ac:dyDescent="0.25">
      <c r="A1724" s="14">
        <v>36605</v>
      </c>
      <c r="B1724" s="14">
        <v>36845</v>
      </c>
      <c r="C1724" s="1">
        <v>1822.25</v>
      </c>
      <c r="D1724" s="1">
        <f t="shared" si="130"/>
        <v>4</v>
      </c>
      <c r="E1724" s="2">
        <f t="shared" si="131"/>
        <v>240</v>
      </c>
      <c r="F1724" s="3">
        <f t="shared" si="132"/>
        <v>28</v>
      </c>
      <c r="G1724" s="2">
        <v>1</v>
      </c>
      <c r="H1724" s="2">
        <f t="shared" si="134"/>
        <v>28</v>
      </c>
      <c r="I1724" s="2">
        <f t="shared" si="133"/>
        <v>5</v>
      </c>
    </row>
    <row r="1725" spans="1:9" x14ac:dyDescent="0.25">
      <c r="A1725" s="14">
        <v>36605</v>
      </c>
      <c r="B1725" s="14">
        <v>36880</v>
      </c>
      <c r="C1725" s="1">
        <v>1829</v>
      </c>
      <c r="D1725" s="1">
        <f t="shared" si="130"/>
        <v>4</v>
      </c>
      <c r="E1725" s="2">
        <f t="shared" si="131"/>
        <v>275</v>
      </c>
      <c r="F1725" s="3">
        <f t="shared" si="132"/>
        <v>35</v>
      </c>
      <c r="G1725" s="2">
        <v>1</v>
      </c>
      <c r="H1725" s="2">
        <f t="shared" si="134"/>
        <v>35</v>
      </c>
      <c r="I1725" s="2">
        <f t="shared" si="133"/>
        <v>0</v>
      </c>
    </row>
    <row r="1726" spans="1:9" x14ac:dyDescent="0.25">
      <c r="A1726" s="14">
        <v>36605</v>
      </c>
      <c r="B1726" s="14">
        <v>36908</v>
      </c>
      <c r="C1726" s="1">
        <v>1832</v>
      </c>
      <c r="D1726" s="1">
        <f t="shared" si="130"/>
        <v>4</v>
      </c>
      <c r="E1726" s="2">
        <f t="shared" si="131"/>
        <v>303</v>
      </c>
      <c r="F1726" s="3">
        <f t="shared" si="132"/>
        <v>28</v>
      </c>
      <c r="G1726" s="2">
        <v>1</v>
      </c>
      <c r="H1726" s="2">
        <f t="shared" si="134"/>
        <v>28</v>
      </c>
      <c r="I1726" s="2">
        <f t="shared" si="133"/>
        <v>3</v>
      </c>
    </row>
    <row r="1727" spans="1:9" x14ac:dyDescent="0.25">
      <c r="A1727" s="14">
        <v>36605</v>
      </c>
      <c r="B1727" s="14">
        <v>36943</v>
      </c>
      <c r="C1727" s="1">
        <v>1835</v>
      </c>
      <c r="D1727" s="1">
        <f t="shared" si="130"/>
        <v>4</v>
      </c>
      <c r="E1727" s="2">
        <f t="shared" si="131"/>
        <v>338</v>
      </c>
      <c r="F1727" s="3">
        <f t="shared" si="132"/>
        <v>35</v>
      </c>
      <c r="G1727" s="2">
        <v>1</v>
      </c>
      <c r="H1727" s="2">
        <f t="shared" si="134"/>
        <v>35</v>
      </c>
      <c r="I1727" s="2">
        <f t="shared" si="133"/>
        <v>-1</v>
      </c>
    </row>
    <row r="1728" spans="1:9" x14ac:dyDescent="0.25">
      <c r="A1728" s="14">
        <v>36605</v>
      </c>
      <c r="B1728" s="14">
        <v>36971</v>
      </c>
      <c r="C1728" s="1">
        <v>1838</v>
      </c>
      <c r="D1728" s="1">
        <f t="shared" si="130"/>
        <v>4</v>
      </c>
      <c r="E1728" s="2">
        <f t="shared" si="131"/>
        <v>366</v>
      </c>
      <c r="F1728" s="3">
        <f t="shared" si="132"/>
        <v>28</v>
      </c>
      <c r="G1728" s="2">
        <v>1</v>
      </c>
      <c r="H1728" s="2">
        <f t="shared" si="134"/>
        <v>28</v>
      </c>
      <c r="I1728" s="2">
        <f t="shared" si="133"/>
        <v>-1</v>
      </c>
    </row>
    <row r="1729" spans="1:9" x14ac:dyDescent="0.25">
      <c r="A1729" s="14">
        <v>36605</v>
      </c>
      <c r="B1729" s="14">
        <v>36999</v>
      </c>
      <c r="C1729" s="1">
        <v>1840.75</v>
      </c>
      <c r="D1729" s="1">
        <f t="shared" si="130"/>
        <v>4</v>
      </c>
      <c r="E1729" s="2">
        <f t="shared" si="131"/>
        <v>394</v>
      </c>
      <c r="F1729" s="3">
        <f t="shared" si="132"/>
        <v>28</v>
      </c>
      <c r="G1729" s="2">
        <v>1</v>
      </c>
      <c r="H1729" s="2">
        <f t="shared" si="134"/>
        <v>28</v>
      </c>
      <c r="I1729" s="2">
        <f t="shared" si="133"/>
        <v>2</v>
      </c>
    </row>
    <row r="1730" spans="1:9" x14ac:dyDescent="0.25">
      <c r="A1730" s="14">
        <v>36605</v>
      </c>
      <c r="B1730" s="14">
        <v>37027</v>
      </c>
      <c r="C1730" s="1">
        <v>1843.5</v>
      </c>
      <c r="D1730" s="1">
        <f t="shared" ref="D1730:D1793" si="135">WEEKDAY(B1730)</f>
        <v>4</v>
      </c>
      <c r="E1730" s="2">
        <f t="shared" ref="E1730:E1793" si="136">B1730-A1730</f>
        <v>422</v>
      </c>
      <c r="F1730" s="3">
        <f t="shared" si="132"/>
        <v>28</v>
      </c>
      <c r="G1730" s="2">
        <v>1</v>
      </c>
      <c r="H1730" s="2">
        <f t="shared" si="134"/>
        <v>28</v>
      </c>
      <c r="I1730" s="2">
        <f t="shared" si="133"/>
        <v>4</v>
      </c>
    </row>
    <row r="1731" spans="1:9" x14ac:dyDescent="0.25">
      <c r="A1731" s="14">
        <v>36605</v>
      </c>
      <c r="B1731" s="14">
        <v>37062</v>
      </c>
      <c r="C1731" s="1">
        <v>1846</v>
      </c>
      <c r="D1731" s="1">
        <f t="shared" si="135"/>
        <v>4</v>
      </c>
      <c r="E1731" s="2">
        <f t="shared" si="136"/>
        <v>457</v>
      </c>
      <c r="F1731" s="3">
        <f t="shared" ref="F1731:F1794" si="137">B1731-B1730+(D1730-D1731)</f>
        <v>35</v>
      </c>
      <c r="G1731" s="2">
        <v>1</v>
      </c>
      <c r="H1731" s="2">
        <f t="shared" si="134"/>
        <v>35</v>
      </c>
      <c r="I1731" s="2">
        <f t="shared" ref="I1731:I1794" si="138">DAY(A1731)-DAY(B1731)</f>
        <v>0</v>
      </c>
    </row>
    <row r="1732" spans="1:9" x14ac:dyDescent="0.25">
      <c r="A1732" s="14">
        <v>36605</v>
      </c>
      <c r="B1732" s="14">
        <v>37090</v>
      </c>
      <c r="C1732" s="1">
        <v>1847.5</v>
      </c>
      <c r="D1732" s="1">
        <f t="shared" si="135"/>
        <v>4</v>
      </c>
      <c r="E1732" s="2">
        <f t="shared" si="136"/>
        <v>485</v>
      </c>
      <c r="F1732" s="3">
        <f t="shared" si="137"/>
        <v>28</v>
      </c>
      <c r="G1732" s="2">
        <v>1</v>
      </c>
      <c r="H1732" s="2">
        <f t="shared" ref="H1732:H1795" si="139">G1732*F1732</f>
        <v>28</v>
      </c>
      <c r="I1732" s="2">
        <f t="shared" si="138"/>
        <v>2</v>
      </c>
    </row>
    <row r="1733" spans="1:9" x14ac:dyDescent="0.25">
      <c r="A1733" s="14">
        <v>36605</v>
      </c>
      <c r="B1733" s="14">
        <v>37118</v>
      </c>
      <c r="C1733" s="1">
        <v>1849</v>
      </c>
      <c r="D1733" s="1">
        <f t="shared" si="135"/>
        <v>4</v>
      </c>
      <c r="E1733" s="2">
        <f t="shared" si="136"/>
        <v>513</v>
      </c>
      <c r="F1733" s="3">
        <f t="shared" si="137"/>
        <v>28</v>
      </c>
      <c r="G1733" s="2">
        <v>1</v>
      </c>
      <c r="H1733" s="2">
        <f t="shared" si="139"/>
        <v>28</v>
      </c>
      <c r="I1733" s="2">
        <f t="shared" si="138"/>
        <v>5</v>
      </c>
    </row>
    <row r="1734" spans="1:9" x14ac:dyDescent="0.25">
      <c r="A1734" s="14">
        <v>36605</v>
      </c>
      <c r="B1734" s="14">
        <v>37153</v>
      </c>
      <c r="C1734" s="1">
        <v>1850.5</v>
      </c>
      <c r="D1734" s="1">
        <f t="shared" si="135"/>
        <v>4</v>
      </c>
      <c r="E1734" s="2">
        <f t="shared" si="136"/>
        <v>548</v>
      </c>
      <c r="F1734" s="3">
        <f t="shared" si="137"/>
        <v>35</v>
      </c>
      <c r="G1734" s="2">
        <v>1</v>
      </c>
      <c r="H1734" s="2">
        <f t="shared" si="139"/>
        <v>35</v>
      </c>
      <c r="I1734" s="2">
        <f t="shared" si="138"/>
        <v>1</v>
      </c>
    </row>
    <row r="1735" spans="1:9" x14ac:dyDescent="0.25">
      <c r="A1735" s="14">
        <v>36605</v>
      </c>
      <c r="B1735" s="14">
        <v>37181</v>
      </c>
      <c r="C1735" s="1">
        <v>1852</v>
      </c>
      <c r="D1735" s="1">
        <f t="shared" si="135"/>
        <v>4</v>
      </c>
      <c r="E1735" s="2">
        <f t="shared" si="136"/>
        <v>576</v>
      </c>
      <c r="F1735" s="3">
        <f t="shared" si="137"/>
        <v>28</v>
      </c>
      <c r="G1735" s="2">
        <v>1</v>
      </c>
      <c r="H1735" s="2">
        <f t="shared" si="139"/>
        <v>28</v>
      </c>
      <c r="I1735" s="2">
        <f t="shared" si="138"/>
        <v>3</v>
      </c>
    </row>
    <row r="1736" spans="1:9" x14ac:dyDescent="0.25">
      <c r="A1736" s="14">
        <v>36605</v>
      </c>
      <c r="B1736" s="14">
        <v>37216</v>
      </c>
      <c r="C1736" s="1">
        <v>1853.5</v>
      </c>
      <c r="D1736" s="1">
        <f t="shared" si="135"/>
        <v>4</v>
      </c>
      <c r="E1736" s="2">
        <f t="shared" si="136"/>
        <v>611</v>
      </c>
      <c r="F1736" s="3">
        <f t="shared" si="137"/>
        <v>35</v>
      </c>
      <c r="G1736" s="2">
        <v>1</v>
      </c>
      <c r="H1736" s="2">
        <f t="shared" si="139"/>
        <v>35</v>
      </c>
      <c r="I1736" s="2">
        <f t="shared" si="138"/>
        <v>-1</v>
      </c>
    </row>
    <row r="1737" spans="1:9" x14ac:dyDescent="0.25">
      <c r="A1737" s="14">
        <v>36605</v>
      </c>
      <c r="B1737" s="14">
        <v>37244</v>
      </c>
      <c r="C1737" s="1">
        <v>1855</v>
      </c>
      <c r="D1737" s="1">
        <f t="shared" si="135"/>
        <v>4</v>
      </c>
      <c r="E1737" s="2">
        <f t="shared" si="136"/>
        <v>639</v>
      </c>
      <c r="F1737" s="3">
        <f t="shared" si="137"/>
        <v>28</v>
      </c>
      <c r="G1737" s="2">
        <v>1</v>
      </c>
      <c r="H1737" s="2">
        <f t="shared" si="139"/>
        <v>28</v>
      </c>
      <c r="I1737" s="2">
        <f t="shared" si="138"/>
        <v>1</v>
      </c>
    </row>
    <row r="1738" spans="1:9" x14ac:dyDescent="0.25">
      <c r="A1738" s="14">
        <v>36605</v>
      </c>
      <c r="B1738" s="14">
        <v>37272</v>
      </c>
      <c r="C1738" s="1">
        <v>1855.5</v>
      </c>
      <c r="D1738" s="1">
        <f t="shared" si="135"/>
        <v>4</v>
      </c>
      <c r="E1738" s="2">
        <f t="shared" si="136"/>
        <v>667</v>
      </c>
      <c r="F1738" s="3">
        <f t="shared" si="137"/>
        <v>28</v>
      </c>
      <c r="G1738" s="2">
        <v>1</v>
      </c>
      <c r="H1738" s="2">
        <f t="shared" si="139"/>
        <v>28</v>
      </c>
      <c r="I1738" s="2">
        <f t="shared" si="138"/>
        <v>4</v>
      </c>
    </row>
    <row r="1739" spans="1:9" x14ac:dyDescent="0.25">
      <c r="A1739" s="14">
        <v>36605</v>
      </c>
      <c r="B1739" s="14">
        <v>37307</v>
      </c>
      <c r="C1739" s="1">
        <v>1856</v>
      </c>
      <c r="D1739" s="1">
        <f t="shared" si="135"/>
        <v>4</v>
      </c>
      <c r="E1739" s="2">
        <f t="shared" si="136"/>
        <v>702</v>
      </c>
      <c r="F1739" s="3">
        <f t="shared" si="137"/>
        <v>35</v>
      </c>
      <c r="G1739" s="2">
        <v>1</v>
      </c>
      <c r="H1739" s="2">
        <f t="shared" si="139"/>
        <v>35</v>
      </c>
      <c r="I1739" s="2">
        <f t="shared" si="138"/>
        <v>0</v>
      </c>
    </row>
    <row r="1740" spans="1:9" x14ac:dyDescent="0.25">
      <c r="A1740" s="14">
        <v>36605</v>
      </c>
      <c r="B1740" s="14">
        <v>37335</v>
      </c>
      <c r="C1740" s="1">
        <v>1856.5</v>
      </c>
      <c r="D1740" s="1">
        <f t="shared" si="135"/>
        <v>4</v>
      </c>
      <c r="E1740" s="2">
        <f t="shared" si="136"/>
        <v>730</v>
      </c>
      <c r="F1740" s="3">
        <f t="shared" si="137"/>
        <v>28</v>
      </c>
      <c r="G1740" s="2">
        <v>1</v>
      </c>
      <c r="H1740" s="2">
        <f t="shared" si="139"/>
        <v>28</v>
      </c>
      <c r="I1740" s="2">
        <f t="shared" si="138"/>
        <v>0</v>
      </c>
    </row>
    <row r="1741" spans="1:9" x14ac:dyDescent="0.25">
      <c r="A1741" s="14">
        <v>36605</v>
      </c>
      <c r="B1741" s="14">
        <v>37363</v>
      </c>
      <c r="C1741" s="1">
        <v>1857</v>
      </c>
      <c r="D1741" s="1">
        <f t="shared" si="135"/>
        <v>4</v>
      </c>
      <c r="E1741" s="2">
        <f t="shared" si="136"/>
        <v>758</v>
      </c>
      <c r="F1741" s="3">
        <f t="shared" si="137"/>
        <v>28</v>
      </c>
      <c r="G1741" s="2">
        <v>1</v>
      </c>
      <c r="H1741" s="2">
        <f t="shared" si="139"/>
        <v>28</v>
      </c>
      <c r="I1741" s="2">
        <f t="shared" si="138"/>
        <v>3</v>
      </c>
    </row>
    <row r="1742" spans="1:9" x14ac:dyDescent="0.25">
      <c r="A1742" s="14">
        <v>36605</v>
      </c>
      <c r="B1742" s="14">
        <v>37391</v>
      </c>
      <c r="C1742" s="1">
        <v>1857.5</v>
      </c>
      <c r="D1742" s="1">
        <f t="shared" si="135"/>
        <v>4</v>
      </c>
      <c r="E1742" s="2">
        <f t="shared" si="136"/>
        <v>786</v>
      </c>
      <c r="F1742" s="3">
        <f t="shared" si="137"/>
        <v>28</v>
      </c>
      <c r="G1742" s="2">
        <v>1</v>
      </c>
      <c r="H1742" s="2">
        <f t="shared" si="139"/>
        <v>28</v>
      </c>
      <c r="I1742" s="2">
        <f t="shared" si="138"/>
        <v>5</v>
      </c>
    </row>
    <row r="1743" spans="1:9" x14ac:dyDescent="0.25">
      <c r="A1743" s="14">
        <v>36605</v>
      </c>
      <c r="B1743" s="14">
        <v>37426</v>
      </c>
      <c r="C1743" s="1">
        <v>1858</v>
      </c>
      <c r="D1743" s="1">
        <f t="shared" si="135"/>
        <v>4</v>
      </c>
      <c r="E1743" s="2">
        <f t="shared" si="136"/>
        <v>821</v>
      </c>
      <c r="F1743" s="3">
        <f t="shared" si="137"/>
        <v>35</v>
      </c>
      <c r="G1743" s="2">
        <v>1</v>
      </c>
      <c r="H1743" s="2">
        <f t="shared" si="139"/>
        <v>35</v>
      </c>
      <c r="I1743" s="2">
        <f t="shared" si="138"/>
        <v>1</v>
      </c>
    </row>
    <row r="1744" spans="1:9" x14ac:dyDescent="0.25">
      <c r="A1744" s="14">
        <v>36606</v>
      </c>
      <c r="B1744" s="14">
        <v>36608</v>
      </c>
      <c r="C1744" s="1">
        <v>1775.5</v>
      </c>
      <c r="D1744" s="1">
        <f t="shared" si="135"/>
        <v>5</v>
      </c>
      <c r="E1744" s="2">
        <f t="shared" si="136"/>
        <v>2</v>
      </c>
      <c r="F1744" s="3">
        <f t="shared" si="137"/>
        <v>-819</v>
      </c>
      <c r="G1744" s="2">
        <v>1</v>
      </c>
      <c r="H1744" s="2">
        <f t="shared" si="139"/>
        <v>-819</v>
      </c>
      <c r="I1744" s="2">
        <f t="shared" si="138"/>
        <v>-2</v>
      </c>
    </row>
    <row r="1745" spans="1:9" x14ac:dyDescent="0.25">
      <c r="A1745" s="14">
        <v>36606</v>
      </c>
      <c r="B1745" s="14">
        <v>36635</v>
      </c>
      <c r="C1745" s="1">
        <v>1784.75</v>
      </c>
      <c r="D1745" s="1">
        <f t="shared" si="135"/>
        <v>4</v>
      </c>
      <c r="E1745" s="2">
        <f t="shared" si="136"/>
        <v>29</v>
      </c>
      <c r="F1745" s="3">
        <f t="shared" si="137"/>
        <v>28</v>
      </c>
      <c r="G1745" s="2">
        <v>1</v>
      </c>
      <c r="H1745" s="2">
        <f t="shared" si="139"/>
        <v>28</v>
      </c>
      <c r="I1745" s="2">
        <f t="shared" si="138"/>
        <v>2</v>
      </c>
    </row>
    <row r="1746" spans="1:9" x14ac:dyDescent="0.25">
      <c r="A1746" s="14">
        <v>36606</v>
      </c>
      <c r="B1746" s="14">
        <v>36663</v>
      </c>
      <c r="C1746" s="1">
        <v>1795</v>
      </c>
      <c r="D1746" s="1">
        <f t="shared" si="135"/>
        <v>4</v>
      </c>
      <c r="E1746" s="2">
        <f t="shared" si="136"/>
        <v>57</v>
      </c>
      <c r="F1746" s="3">
        <f t="shared" si="137"/>
        <v>28</v>
      </c>
      <c r="G1746" s="2">
        <v>1</v>
      </c>
      <c r="H1746" s="2">
        <f t="shared" si="139"/>
        <v>28</v>
      </c>
      <c r="I1746" s="2">
        <f t="shared" si="138"/>
        <v>4</v>
      </c>
    </row>
    <row r="1747" spans="1:9" x14ac:dyDescent="0.25">
      <c r="A1747" s="14">
        <v>36606</v>
      </c>
      <c r="B1747" s="14">
        <v>36698</v>
      </c>
      <c r="C1747" s="1">
        <v>1805</v>
      </c>
      <c r="D1747" s="1">
        <f t="shared" si="135"/>
        <v>4</v>
      </c>
      <c r="E1747" s="2">
        <f t="shared" si="136"/>
        <v>92</v>
      </c>
      <c r="F1747" s="3">
        <f t="shared" si="137"/>
        <v>35</v>
      </c>
      <c r="G1747" s="2">
        <v>1</v>
      </c>
      <c r="H1747" s="2">
        <f t="shared" si="139"/>
        <v>35</v>
      </c>
      <c r="I1747" s="2">
        <f t="shared" si="138"/>
        <v>0</v>
      </c>
    </row>
    <row r="1748" spans="1:9" x14ac:dyDescent="0.25">
      <c r="A1748" s="14">
        <v>36606</v>
      </c>
      <c r="B1748" s="14">
        <v>36726</v>
      </c>
      <c r="C1748" s="1">
        <v>1813.5</v>
      </c>
      <c r="D1748" s="1">
        <f t="shared" si="135"/>
        <v>4</v>
      </c>
      <c r="E1748" s="2">
        <f t="shared" si="136"/>
        <v>120</v>
      </c>
      <c r="F1748" s="3">
        <f t="shared" si="137"/>
        <v>28</v>
      </c>
      <c r="G1748" s="2">
        <v>1</v>
      </c>
      <c r="H1748" s="2">
        <f t="shared" si="139"/>
        <v>28</v>
      </c>
      <c r="I1748" s="2">
        <f t="shared" si="138"/>
        <v>2</v>
      </c>
    </row>
    <row r="1749" spans="1:9" x14ac:dyDescent="0.25">
      <c r="A1749" s="14">
        <v>36606</v>
      </c>
      <c r="B1749" s="14">
        <v>36754</v>
      </c>
      <c r="C1749" s="1">
        <v>1821.5</v>
      </c>
      <c r="D1749" s="1">
        <f t="shared" si="135"/>
        <v>4</v>
      </c>
      <c r="E1749" s="2">
        <f t="shared" si="136"/>
        <v>148</v>
      </c>
      <c r="F1749" s="3">
        <f t="shared" si="137"/>
        <v>28</v>
      </c>
      <c r="G1749" s="2">
        <v>1</v>
      </c>
      <c r="H1749" s="2">
        <f t="shared" si="139"/>
        <v>28</v>
      </c>
      <c r="I1749" s="2">
        <f t="shared" si="138"/>
        <v>5</v>
      </c>
    </row>
    <row r="1750" spans="1:9" x14ac:dyDescent="0.25">
      <c r="A1750" s="14">
        <v>36606</v>
      </c>
      <c r="B1750" s="14">
        <v>36789</v>
      </c>
      <c r="C1750" s="1">
        <v>1829.75</v>
      </c>
      <c r="D1750" s="1">
        <f t="shared" si="135"/>
        <v>4</v>
      </c>
      <c r="E1750" s="2">
        <f t="shared" si="136"/>
        <v>183</v>
      </c>
      <c r="F1750" s="3">
        <f t="shared" si="137"/>
        <v>35</v>
      </c>
      <c r="G1750" s="2">
        <v>1</v>
      </c>
      <c r="H1750" s="2">
        <f t="shared" si="139"/>
        <v>35</v>
      </c>
      <c r="I1750" s="2">
        <f t="shared" si="138"/>
        <v>1</v>
      </c>
    </row>
    <row r="1751" spans="1:9" x14ac:dyDescent="0.25">
      <c r="A1751" s="14">
        <v>36606</v>
      </c>
      <c r="B1751" s="14">
        <v>36817</v>
      </c>
      <c r="C1751" s="1">
        <v>1836.5</v>
      </c>
      <c r="D1751" s="1">
        <f t="shared" si="135"/>
        <v>4</v>
      </c>
      <c r="E1751" s="2">
        <f t="shared" si="136"/>
        <v>211</v>
      </c>
      <c r="F1751" s="3">
        <f t="shared" si="137"/>
        <v>28</v>
      </c>
      <c r="G1751" s="2">
        <v>1</v>
      </c>
      <c r="H1751" s="2">
        <f t="shared" si="139"/>
        <v>28</v>
      </c>
      <c r="I1751" s="2">
        <f t="shared" si="138"/>
        <v>3</v>
      </c>
    </row>
    <row r="1752" spans="1:9" x14ac:dyDescent="0.25">
      <c r="A1752" s="14">
        <v>36606</v>
      </c>
      <c r="B1752" s="14">
        <v>36845</v>
      </c>
      <c r="C1752" s="1">
        <v>1843.25</v>
      </c>
      <c r="D1752" s="1">
        <f t="shared" si="135"/>
        <v>4</v>
      </c>
      <c r="E1752" s="2">
        <f t="shared" si="136"/>
        <v>239</v>
      </c>
      <c r="F1752" s="3">
        <f t="shared" si="137"/>
        <v>28</v>
      </c>
      <c r="G1752" s="2">
        <v>1</v>
      </c>
      <c r="H1752" s="2">
        <f t="shared" si="139"/>
        <v>28</v>
      </c>
      <c r="I1752" s="2">
        <f t="shared" si="138"/>
        <v>6</v>
      </c>
    </row>
    <row r="1753" spans="1:9" x14ac:dyDescent="0.25">
      <c r="A1753" s="14">
        <v>36606</v>
      </c>
      <c r="B1753" s="14">
        <v>36880</v>
      </c>
      <c r="C1753" s="1">
        <v>1850</v>
      </c>
      <c r="D1753" s="1">
        <f t="shared" si="135"/>
        <v>4</v>
      </c>
      <c r="E1753" s="2">
        <f t="shared" si="136"/>
        <v>274</v>
      </c>
      <c r="F1753" s="3">
        <f t="shared" si="137"/>
        <v>35</v>
      </c>
      <c r="G1753" s="2">
        <v>1</v>
      </c>
      <c r="H1753" s="2">
        <f t="shared" si="139"/>
        <v>35</v>
      </c>
      <c r="I1753" s="2">
        <f t="shared" si="138"/>
        <v>1</v>
      </c>
    </row>
    <row r="1754" spans="1:9" x14ac:dyDescent="0.25">
      <c r="A1754" s="14">
        <v>36606</v>
      </c>
      <c r="B1754" s="14">
        <v>36908</v>
      </c>
      <c r="C1754" s="1">
        <v>1853.5</v>
      </c>
      <c r="D1754" s="1">
        <f t="shared" si="135"/>
        <v>4</v>
      </c>
      <c r="E1754" s="2">
        <f t="shared" si="136"/>
        <v>302</v>
      </c>
      <c r="F1754" s="3">
        <f t="shared" si="137"/>
        <v>28</v>
      </c>
      <c r="G1754" s="2">
        <v>1</v>
      </c>
      <c r="H1754" s="2">
        <f t="shared" si="139"/>
        <v>28</v>
      </c>
      <c r="I1754" s="2">
        <f t="shared" si="138"/>
        <v>4</v>
      </c>
    </row>
    <row r="1755" spans="1:9" x14ac:dyDescent="0.25">
      <c r="A1755" s="14">
        <v>36606</v>
      </c>
      <c r="B1755" s="14">
        <v>36943</v>
      </c>
      <c r="C1755" s="1">
        <v>1856.75</v>
      </c>
      <c r="D1755" s="1">
        <f t="shared" si="135"/>
        <v>4</v>
      </c>
      <c r="E1755" s="2">
        <f t="shared" si="136"/>
        <v>337</v>
      </c>
      <c r="F1755" s="3">
        <f t="shared" si="137"/>
        <v>35</v>
      </c>
      <c r="G1755" s="2">
        <v>1</v>
      </c>
      <c r="H1755" s="2">
        <f t="shared" si="139"/>
        <v>35</v>
      </c>
      <c r="I1755" s="2">
        <f t="shared" si="138"/>
        <v>0</v>
      </c>
    </row>
    <row r="1756" spans="1:9" x14ac:dyDescent="0.25">
      <c r="A1756" s="14">
        <v>36606</v>
      </c>
      <c r="B1756" s="14">
        <v>36971</v>
      </c>
      <c r="C1756" s="1">
        <v>1860</v>
      </c>
      <c r="D1756" s="1">
        <f t="shared" si="135"/>
        <v>4</v>
      </c>
      <c r="E1756" s="2">
        <f t="shared" si="136"/>
        <v>365</v>
      </c>
      <c r="F1756" s="3">
        <f t="shared" si="137"/>
        <v>28</v>
      </c>
      <c r="G1756" s="2">
        <v>1</v>
      </c>
      <c r="H1756" s="2">
        <f t="shared" si="139"/>
        <v>28</v>
      </c>
      <c r="I1756" s="2">
        <f t="shared" si="138"/>
        <v>0</v>
      </c>
    </row>
    <row r="1757" spans="1:9" x14ac:dyDescent="0.25">
      <c r="A1757" s="14">
        <v>36606</v>
      </c>
      <c r="B1757" s="14">
        <v>36999</v>
      </c>
      <c r="C1757" s="1">
        <v>1862.75</v>
      </c>
      <c r="D1757" s="1">
        <f t="shared" si="135"/>
        <v>4</v>
      </c>
      <c r="E1757" s="2">
        <f t="shared" si="136"/>
        <v>393</v>
      </c>
      <c r="F1757" s="3">
        <f t="shared" si="137"/>
        <v>28</v>
      </c>
      <c r="G1757" s="2">
        <v>1</v>
      </c>
      <c r="H1757" s="2">
        <f t="shared" si="139"/>
        <v>28</v>
      </c>
      <c r="I1757" s="2">
        <f t="shared" si="138"/>
        <v>3</v>
      </c>
    </row>
    <row r="1758" spans="1:9" x14ac:dyDescent="0.25">
      <c r="A1758" s="14">
        <v>36606</v>
      </c>
      <c r="B1758" s="14">
        <v>37027</v>
      </c>
      <c r="C1758" s="1">
        <v>1865.5</v>
      </c>
      <c r="D1758" s="1">
        <f t="shared" si="135"/>
        <v>4</v>
      </c>
      <c r="E1758" s="2">
        <f t="shared" si="136"/>
        <v>421</v>
      </c>
      <c r="F1758" s="3">
        <f t="shared" si="137"/>
        <v>28</v>
      </c>
      <c r="G1758" s="2">
        <v>1</v>
      </c>
      <c r="H1758" s="2">
        <f t="shared" si="139"/>
        <v>28</v>
      </c>
      <c r="I1758" s="2">
        <f t="shared" si="138"/>
        <v>5</v>
      </c>
    </row>
    <row r="1759" spans="1:9" x14ac:dyDescent="0.25">
      <c r="A1759" s="14">
        <v>36606</v>
      </c>
      <c r="B1759" s="14">
        <v>37062</v>
      </c>
      <c r="C1759" s="1">
        <v>1868.25</v>
      </c>
      <c r="D1759" s="1">
        <f t="shared" si="135"/>
        <v>4</v>
      </c>
      <c r="E1759" s="2">
        <f t="shared" si="136"/>
        <v>456</v>
      </c>
      <c r="F1759" s="3">
        <f t="shared" si="137"/>
        <v>35</v>
      </c>
      <c r="G1759" s="2">
        <v>1</v>
      </c>
      <c r="H1759" s="2">
        <f t="shared" si="139"/>
        <v>35</v>
      </c>
      <c r="I1759" s="2">
        <f t="shared" si="138"/>
        <v>1</v>
      </c>
    </row>
    <row r="1760" spans="1:9" x14ac:dyDescent="0.25">
      <c r="A1760" s="14">
        <v>36606</v>
      </c>
      <c r="B1760" s="14">
        <v>37090</v>
      </c>
      <c r="C1760" s="1">
        <v>1870</v>
      </c>
      <c r="D1760" s="1">
        <f t="shared" si="135"/>
        <v>4</v>
      </c>
      <c r="E1760" s="2">
        <f t="shared" si="136"/>
        <v>484</v>
      </c>
      <c r="F1760" s="3">
        <f t="shared" si="137"/>
        <v>28</v>
      </c>
      <c r="G1760" s="2">
        <v>1</v>
      </c>
      <c r="H1760" s="2">
        <f t="shared" si="139"/>
        <v>28</v>
      </c>
      <c r="I1760" s="2">
        <f t="shared" si="138"/>
        <v>3</v>
      </c>
    </row>
    <row r="1761" spans="1:9" x14ac:dyDescent="0.25">
      <c r="A1761" s="14">
        <v>36606</v>
      </c>
      <c r="B1761" s="14">
        <v>37118</v>
      </c>
      <c r="C1761" s="1">
        <v>1871.75</v>
      </c>
      <c r="D1761" s="1">
        <f t="shared" si="135"/>
        <v>4</v>
      </c>
      <c r="E1761" s="2">
        <f t="shared" si="136"/>
        <v>512</v>
      </c>
      <c r="F1761" s="3">
        <f t="shared" si="137"/>
        <v>28</v>
      </c>
      <c r="G1761" s="2">
        <v>1</v>
      </c>
      <c r="H1761" s="2">
        <f t="shared" si="139"/>
        <v>28</v>
      </c>
      <c r="I1761" s="2">
        <f t="shared" si="138"/>
        <v>6</v>
      </c>
    </row>
    <row r="1762" spans="1:9" x14ac:dyDescent="0.25">
      <c r="A1762" s="14">
        <v>36606</v>
      </c>
      <c r="B1762" s="14">
        <v>37153</v>
      </c>
      <c r="C1762" s="1">
        <v>1873.5</v>
      </c>
      <c r="D1762" s="1">
        <f t="shared" si="135"/>
        <v>4</v>
      </c>
      <c r="E1762" s="2">
        <f t="shared" si="136"/>
        <v>547</v>
      </c>
      <c r="F1762" s="3">
        <f t="shared" si="137"/>
        <v>35</v>
      </c>
      <c r="G1762" s="2">
        <v>1</v>
      </c>
      <c r="H1762" s="2">
        <f t="shared" si="139"/>
        <v>35</v>
      </c>
      <c r="I1762" s="2">
        <f t="shared" si="138"/>
        <v>2</v>
      </c>
    </row>
    <row r="1763" spans="1:9" x14ac:dyDescent="0.25">
      <c r="A1763" s="14">
        <v>36606</v>
      </c>
      <c r="B1763" s="14">
        <v>37181</v>
      </c>
      <c r="C1763" s="1">
        <v>1875</v>
      </c>
      <c r="D1763" s="1">
        <f t="shared" si="135"/>
        <v>4</v>
      </c>
      <c r="E1763" s="2">
        <f t="shared" si="136"/>
        <v>575</v>
      </c>
      <c r="F1763" s="3">
        <f t="shared" si="137"/>
        <v>28</v>
      </c>
      <c r="G1763" s="2">
        <v>1</v>
      </c>
      <c r="H1763" s="2">
        <f t="shared" si="139"/>
        <v>28</v>
      </c>
      <c r="I1763" s="2">
        <f t="shared" si="138"/>
        <v>4</v>
      </c>
    </row>
    <row r="1764" spans="1:9" x14ac:dyDescent="0.25">
      <c r="A1764" s="14">
        <v>36606</v>
      </c>
      <c r="B1764" s="14">
        <v>37216</v>
      </c>
      <c r="C1764" s="1">
        <v>1876.5</v>
      </c>
      <c r="D1764" s="1">
        <f t="shared" si="135"/>
        <v>4</v>
      </c>
      <c r="E1764" s="2">
        <f t="shared" si="136"/>
        <v>610</v>
      </c>
      <c r="F1764" s="3">
        <f t="shared" si="137"/>
        <v>35</v>
      </c>
      <c r="G1764" s="2">
        <v>1</v>
      </c>
      <c r="H1764" s="2">
        <f t="shared" si="139"/>
        <v>35</v>
      </c>
      <c r="I1764" s="2">
        <f t="shared" si="138"/>
        <v>0</v>
      </c>
    </row>
    <row r="1765" spans="1:9" x14ac:dyDescent="0.25">
      <c r="A1765" s="14">
        <v>36606</v>
      </c>
      <c r="B1765" s="14">
        <v>37244</v>
      </c>
      <c r="C1765" s="1">
        <v>1878</v>
      </c>
      <c r="D1765" s="1">
        <f t="shared" si="135"/>
        <v>4</v>
      </c>
      <c r="E1765" s="2">
        <f t="shared" si="136"/>
        <v>638</v>
      </c>
      <c r="F1765" s="3">
        <f t="shared" si="137"/>
        <v>28</v>
      </c>
      <c r="G1765" s="2">
        <v>1</v>
      </c>
      <c r="H1765" s="2">
        <f t="shared" si="139"/>
        <v>28</v>
      </c>
      <c r="I1765" s="2">
        <f t="shared" si="138"/>
        <v>2</v>
      </c>
    </row>
    <row r="1766" spans="1:9" x14ac:dyDescent="0.25">
      <c r="A1766" s="14">
        <v>36606</v>
      </c>
      <c r="B1766" s="14">
        <v>37272</v>
      </c>
      <c r="C1766" s="1">
        <v>1879</v>
      </c>
      <c r="D1766" s="1">
        <f t="shared" si="135"/>
        <v>4</v>
      </c>
      <c r="E1766" s="2">
        <f t="shared" si="136"/>
        <v>666</v>
      </c>
      <c r="F1766" s="3">
        <f t="shared" si="137"/>
        <v>28</v>
      </c>
      <c r="G1766" s="2">
        <v>1</v>
      </c>
      <c r="H1766" s="2">
        <f t="shared" si="139"/>
        <v>28</v>
      </c>
      <c r="I1766" s="2">
        <f t="shared" si="138"/>
        <v>5</v>
      </c>
    </row>
    <row r="1767" spans="1:9" x14ac:dyDescent="0.25">
      <c r="A1767" s="14">
        <v>36606</v>
      </c>
      <c r="B1767" s="14">
        <v>37307</v>
      </c>
      <c r="C1767" s="1">
        <v>1880</v>
      </c>
      <c r="D1767" s="1">
        <f t="shared" si="135"/>
        <v>4</v>
      </c>
      <c r="E1767" s="2">
        <f t="shared" si="136"/>
        <v>701</v>
      </c>
      <c r="F1767" s="3">
        <f t="shared" si="137"/>
        <v>35</v>
      </c>
      <c r="G1767" s="2">
        <v>1</v>
      </c>
      <c r="H1767" s="2">
        <f t="shared" si="139"/>
        <v>35</v>
      </c>
      <c r="I1767" s="2">
        <f t="shared" si="138"/>
        <v>1</v>
      </c>
    </row>
    <row r="1768" spans="1:9" x14ac:dyDescent="0.25">
      <c r="A1768" s="14">
        <v>36606</v>
      </c>
      <c r="B1768" s="14">
        <v>37335</v>
      </c>
      <c r="C1768" s="1">
        <v>1881</v>
      </c>
      <c r="D1768" s="1">
        <f t="shared" si="135"/>
        <v>4</v>
      </c>
      <c r="E1768" s="2">
        <f t="shared" si="136"/>
        <v>729</v>
      </c>
      <c r="F1768" s="3">
        <f t="shared" si="137"/>
        <v>28</v>
      </c>
      <c r="G1768" s="2">
        <v>1</v>
      </c>
      <c r="H1768" s="2">
        <f t="shared" si="139"/>
        <v>28</v>
      </c>
      <c r="I1768" s="2">
        <f t="shared" si="138"/>
        <v>1</v>
      </c>
    </row>
    <row r="1769" spans="1:9" x14ac:dyDescent="0.25">
      <c r="A1769" s="14">
        <v>36606</v>
      </c>
      <c r="B1769" s="14">
        <v>37363</v>
      </c>
      <c r="C1769" s="1">
        <v>1882</v>
      </c>
      <c r="D1769" s="1">
        <f t="shared" si="135"/>
        <v>4</v>
      </c>
      <c r="E1769" s="2">
        <f t="shared" si="136"/>
        <v>757</v>
      </c>
      <c r="F1769" s="3">
        <f t="shared" si="137"/>
        <v>28</v>
      </c>
      <c r="G1769" s="2">
        <v>1</v>
      </c>
      <c r="H1769" s="2">
        <f t="shared" si="139"/>
        <v>28</v>
      </c>
      <c r="I1769" s="2">
        <f t="shared" si="138"/>
        <v>4</v>
      </c>
    </row>
    <row r="1770" spans="1:9" x14ac:dyDescent="0.25">
      <c r="A1770" s="14">
        <v>36606</v>
      </c>
      <c r="B1770" s="14">
        <v>37391</v>
      </c>
      <c r="C1770" s="1">
        <v>1882.75</v>
      </c>
      <c r="D1770" s="1">
        <f t="shared" si="135"/>
        <v>4</v>
      </c>
      <c r="E1770" s="2">
        <f t="shared" si="136"/>
        <v>785</v>
      </c>
      <c r="F1770" s="3">
        <f t="shared" si="137"/>
        <v>28</v>
      </c>
      <c r="G1770" s="2">
        <v>1</v>
      </c>
      <c r="H1770" s="2">
        <f t="shared" si="139"/>
        <v>28</v>
      </c>
      <c r="I1770" s="2">
        <f t="shared" si="138"/>
        <v>6</v>
      </c>
    </row>
    <row r="1771" spans="1:9" x14ac:dyDescent="0.25">
      <c r="A1771" s="14">
        <v>36606</v>
      </c>
      <c r="B1771" s="14">
        <v>37426</v>
      </c>
      <c r="C1771" s="1">
        <v>1883.5</v>
      </c>
      <c r="D1771" s="1">
        <f t="shared" si="135"/>
        <v>4</v>
      </c>
      <c r="E1771" s="2">
        <f t="shared" si="136"/>
        <v>820</v>
      </c>
      <c r="F1771" s="3">
        <f t="shared" si="137"/>
        <v>35</v>
      </c>
      <c r="G1771" s="2">
        <v>1</v>
      </c>
      <c r="H1771" s="2">
        <f t="shared" si="139"/>
        <v>35</v>
      </c>
      <c r="I1771" s="2">
        <f t="shared" si="138"/>
        <v>2</v>
      </c>
    </row>
    <row r="1772" spans="1:9" x14ac:dyDescent="0.25">
      <c r="A1772" s="14">
        <v>36607</v>
      </c>
      <c r="B1772" s="14">
        <v>36609</v>
      </c>
      <c r="C1772" s="1">
        <v>1764.5</v>
      </c>
      <c r="D1772" s="1">
        <f t="shared" si="135"/>
        <v>6</v>
      </c>
      <c r="E1772" s="2">
        <f t="shared" si="136"/>
        <v>2</v>
      </c>
      <c r="F1772" s="3">
        <f t="shared" si="137"/>
        <v>-819</v>
      </c>
      <c r="G1772" s="2">
        <v>1</v>
      </c>
      <c r="H1772" s="2">
        <f t="shared" si="139"/>
        <v>-819</v>
      </c>
      <c r="I1772" s="2">
        <f t="shared" si="138"/>
        <v>-2</v>
      </c>
    </row>
    <row r="1773" spans="1:9" x14ac:dyDescent="0.25">
      <c r="A1773" s="14">
        <v>36607</v>
      </c>
      <c r="B1773" s="14">
        <v>36635</v>
      </c>
      <c r="C1773" s="1">
        <v>1773.5</v>
      </c>
      <c r="D1773" s="1">
        <f t="shared" si="135"/>
        <v>4</v>
      </c>
      <c r="E1773" s="2">
        <f t="shared" si="136"/>
        <v>28</v>
      </c>
      <c r="F1773" s="3">
        <f t="shared" si="137"/>
        <v>28</v>
      </c>
      <c r="G1773" s="2">
        <v>1</v>
      </c>
      <c r="H1773" s="2">
        <f t="shared" si="139"/>
        <v>28</v>
      </c>
      <c r="I1773" s="2">
        <f t="shared" si="138"/>
        <v>3</v>
      </c>
    </row>
    <row r="1774" spans="1:9" x14ac:dyDescent="0.25">
      <c r="A1774" s="14">
        <v>36607</v>
      </c>
      <c r="B1774" s="14">
        <v>36663</v>
      </c>
      <c r="C1774" s="1">
        <v>1783.75</v>
      </c>
      <c r="D1774" s="1">
        <f t="shared" si="135"/>
        <v>4</v>
      </c>
      <c r="E1774" s="2">
        <f t="shared" si="136"/>
        <v>56</v>
      </c>
      <c r="F1774" s="3">
        <f t="shared" si="137"/>
        <v>28</v>
      </c>
      <c r="G1774" s="2">
        <v>1</v>
      </c>
      <c r="H1774" s="2">
        <f t="shared" si="139"/>
        <v>28</v>
      </c>
      <c r="I1774" s="2">
        <f t="shared" si="138"/>
        <v>5</v>
      </c>
    </row>
    <row r="1775" spans="1:9" x14ac:dyDescent="0.25">
      <c r="A1775" s="14">
        <v>36607</v>
      </c>
      <c r="B1775" s="14">
        <v>36698</v>
      </c>
      <c r="C1775" s="1">
        <v>1793.8</v>
      </c>
      <c r="D1775" s="1">
        <f t="shared" si="135"/>
        <v>4</v>
      </c>
      <c r="E1775" s="2">
        <f t="shared" si="136"/>
        <v>91</v>
      </c>
      <c r="F1775" s="3">
        <f t="shared" si="137"/>
        <v>35</v>
      </c>
      <c r="G1775" s="2">
        <v>1</v>
      </c>
      <c r="H1775" s="2">
        <f t="shared" si="139"/>
        <v>35</v>
      </c>
      <c r="I1775" s="2">
        <f t="shared" si="138"/>
        <v>1</v>
      </c>
    </row>
    <row r="1776" spans="1:9" x14ac:dyDescent="0.25">
      <c r="A1776" s="14">
        <v>36607</v>
      </c>
      <c r="B1776" s="14">
        <v>36699</v>
      </c>
      <c r="C1776" s="1">
        <v>1794</v>
      </c>
      <c r="D1776" s="1">
        <f t="shared" si="135"/>
        <v>5</v>
      </c>
      <c r="E1776" s="2">
        <f t="shared" si="136"/>
        <v>92</v>
      </c>
      <c r="F1776" s="3">
        <f t="shared" si="137"/>
        <v>0</v>
      </c>
      <c r="G1776" s="2">
        <v>1</v>
      </c>
      <c r="H1776" s="2">
        <f t="shared" si="139"/>
        <v>0</v>
      </c>
      <c r="I1776" s="2">
        <f t="shared" si="138"/>
        <v>0</v>
      </c>
    </row>
    <row r="1777" spans="1:9" x14ac:dyDescent="0.25">
      <c r="A1777" s="14">
        <v>36607</v>
      </c>
      <c r="B1777" s="14">
        <v>36726</v>
      </c>
      <c r="C1777" s="1">
        <v>1802.75</v>
      </c>
      <c r="D1777" s="1">
        <f t="shared" si="135"/>
        <v>4</v>
      </c>
      <c r="E1777" s="2">
        <f t="shared" si="136"/>
        <v>119</v>
      </c>
      <c r="F1777" s="3">
        <f t="shared" si="137"/>
        <v>28</v>
      </c>
      <c r="G1777" s="2">
        <v>1</v>
      </c>
      <c r="H1777" s="2">
        <f t="shared" si="139"/>
        <v>28</v>
      </c>
      <c r="I1777" s="2">
        <f t="shared" si="138"/>
        <v>3</v>
      </c>
    </row>
    <row r="1778" spans="1:9" x14ac:dyDescent="0.25">
      <c r="A1778" s="14">
        <v>36607</v>
      </c>
      <c r="B1778" s="14">
        <v>36754</v>
      </c>
      <c r="C1778" s="1">
        <v>1811.25</v>
      </c>
      <c r="D1778" s="1">
        <f t="shared" si="135"/>
        <v>4</v>
      </c>
      <c r="E1778" s="2">
        <f t="shared" si="136"/>
        <v>147</v>
      </c>
      <c r="F1778" s="3">
        <f t="shared" si="137"/>
        <v>28</v>
      </c>
      <c r="G1778" s="2">
        <v>1</v>
      </c>
      <c r="H1778" s="2">
        <f t="shared" si="139"/>
        <v>28</v>
      </c>
      <c r="I1778" s="2">
        <f t="shared" si="138"/>
        <v>6</v>
      </c>
    </row>
    <row r="1779" spans="1:9" x14ac:dyDescent="0.25">
      <c r="A1779" s="14">
        <v>36607</v>
      </c>
      <c r="B1779" s="14">
        <v>36789</v>
      </c>
      <c r="C1779" s="1">
        <v>1819.75</v>
      </c>
      <c r="D1779" s="1">
        <f t="shared" si="135"/>
        <v>4</v>
      </c>
      <c r="E1779" s="2">
        <f t="shared" si="136"/>
        <v>182</v>
      </c>
      <c r="F1779" s="3">
        <f t="shared" si="137"/>
        <v>35</v>
      </c>
      <c r="G1779" s="2">
        <v>1</v>
      </c>
      <c r="H1779" s="2">
        <f t="shared" si="139"/>
        <v>35</v>
      </c>
      <c r="I1779" s="2">
        <f t="shared" si="138"/>
        <v>2</v>
      </c>
    </row>
    <row r="1780" spans="1:9" x14ac:dyDescent="0.25">
      <c r="A1780" s="14">
        <v>36607</v>
      </c>
      <c r="B1780" s="14">
        <v>36817</v>
      </c>
      <c r="C1780" s="1">
        <v>1826.5</v>
      </c>
      <c r="D1780" s="1">
        <f t="shared" si="135"/>
        <v>4</v>
      </c>
      <c r="E1780" s="2">
        <f t="shared" si="136"/>
        <v>210</v>
      </c>
      <c r="F1780" s="3">
        <f t="shared" si="137"/>
        <v>28</v>
      </c>
      <c r="G1780" s="2">
        <v>1</v>
      </c>
      <c r="H1780" s="2">
        <f t="shared" si="139"/>
        <v>28</v>
      </c>
      <c r="I1780" s="2">
        <f t="shared" si="138"/>
        <v>4</v>
      </c>
    </row>
    <row r="1781" spans="1:9" x14ac:dyDescent="0.25">
      <c r="A1781" s="14">
        <v>36607</v>
      </c>
      <c r="B1781" s="14">
        <v>36845</v>
      </c>
      <c r="C1781" s="1">
        <v>1833.25</v>
      </c>
      <c r="D1781" s="1">
        <f t="shared" si="135"/>
        <v>4</v>
      </c>
      <c r="E1781" s="2">
        <f t="shared" si="136"/>
        <v>238</v>
      </c>
      <c r="F1781" s="3">
        <f t="shared" si="137"/>
        <v>28</v>
      </c>
      <c r="G1781" s="2">
        <v>1</v>
      </c>
      <c r="H1781" s="2">
        <f t="shared" si="139"/>
        <v>28</v>
      </c>
      <c r="I1781" s="2">
        <f t="shared" si="138"/>
        <v>7</v>
      </c>
    </row>
    <row r="1782" spans="1:9" x14ac:dyDescent="0.25">
      <c r="A1782" s="14">
        <v>36607</v>
      </c>
      <c r="B1782" s="14">
        <v>36880</v>
      </c>
      <c r="C1782" s="1">
        <v>1840</v>
      </c>
      <c r="D1782" s="1">
        <f t="shared" si="135"/>
        <v>4</v>
      </c>
      <c r="E1782" s="2">
        <f t="shared" si="136"/>
        <v>273</v>
      </c>
      <c r="F1782" s="3">
        <f t="shared" si="137"/>
        <v>35</v>
      </c>
      <c r="G1782" s="2">
        <v>1</v>
      </c>
      <c r="H1782" s="2">
        <f t="shared" si="139"/>
        <v>35</v>
      </c>
      <c r="I1782" s="2">
        <f t="shared" si="138"/>
        <v>2</v>
      </c>
    </row>
    <row r="1783" spans="1:9" x14ac:dyDescent="0.25">
      <c r="A1783" s="14">
        <v>36607</v>
      </c>
      <c r="B1783" s="14">
        <v>36908</v>
      </c>
      <c r="C1783" s="1">
        <v>1843.5</v>
      </c>
      <c r="D1783" s="1">
        <f t="shared" si="135"/>
        <v>4</v>
      </c>
      <c r="E1783" s="2">
        <f t="shared" si="136"/>
        <v>301</v>
      </c>
      <c r="F1783" s="3">
        <f t="shared" si="137"/>
        <v>28</v>
      </c>
      <c r="G1783" s="2">
        <v>1</v>
      </c>
      <c r="H1783" s="2">
        <f t="shared" si="139"/>
        <v>28</v>
      </c>
      <c r="I1783" s="2">
        <f t="shared" si="138"/>
        <v>5</v>
      </c>
    </row>
    <row r="1784" spans="1:9" x14ac:dyDescent="0.25">
      <c r="A1784" s="14">
        <v>36607</v>
      </c>
      <c r="B1784" s="14">
        <v>36943</v>
      </c>
      <c r="C1784" s="1">
        <v>1846.75</v>
      </c>
      <c r="D1784" s="1">
        <f t="shared" si="135"/>
        <v>4</v>
      </c>
      <c r="E1784" s="2">
        <f t="shared" si="136"/>
        <v>336</v>
      </c>
      <c r="F1784" s="3">
        <f t="shared" si="137"/>
        <v>35</v>
      </c>
      <c r="G1784" s="2">
        <v>1</v>
      </c>
      <c r="H1784" s="2">
        <f t="shared" si="139"/>
        <v>35</v>
      </c>
      <c r="I1784" s="2">
        <f t="shared" si="138"/>
        <v>1</v>
      </c>
    </row>
    <row r="1785" spans="1:9" x14ac:dyDescent="0.25">
      <c r="A1785" s="14">
        <v>36607</v>
      </c>
      <c r="B1785" s="14">
        <v>36971</v>
      </c>
      <c r="C1785" s="1">
        <v>1850</v>
      </c>
      <c r="D1785" s="1">
        <f t="shared" si="135"/>
        <v>4</v>
      </c>
      <c r="E1785" s="2">
        <f t="shared" si="136"/>
        <v>364</v>
      </c>
      <c r="F1785" s="3">
        <f t="shared" si="137"/>
        <v>28</v>
      </c>
      <c r="G1785" s="2">
        <v>1</v>
      </c>
      <c r="H1785" s="2">
        <f t="shared" si="139"/>
        <v>28</v>
      </c>
      <c r="I1785" s="2">
        <f t="shared" si="138"/>
        <v>1</v>
      </c>
    </row>
    <row r="1786" spans="1:9" x14ac:dyDescent="0.25">
      <c r="A1786" s="14">
        <v>36607</v>
      </c>
      <c r="B1786" s="14">
        <v>36999</v>
      </c>
      <c r="C1786" s="1">
        <v>1852.75</v>
      </c>
      <c r="D1786" s="1">
        <f t="shared" si="135"/>
        <v>4</v>
      </c>
      <c r="E1786" s="2">
        <f t="shared" si="136"/>
        <v>392</v>
      </c>
      <c r="F1786" s="3">
        <f t="shared" si="137"/>
        <v>28</v>
      </c>
      <c r="G1786" s="2">
        <v>1</v>
      </c>
      <c r="H1786" s="2">
        <f t="shared" si="139"/>
        <v>28</v>
      </c>
      <c r="I1786" s="2">
        <f t="shared" si="138"/>
        <v>4</v>
      </c>
    </row>
    <row r="1787" spans="1:9" x14ac:dyDescent="0.25">
      <c r="A1787" s="14">
        <v>36607</v>
      </c>
      <c r="B1787" s="14">
        <v>37027</v>
      </c>
      <c r="C1787" s="1">
        <v>1855.5</v>
      </c>
      <c r="D1787" s="1">
        <f t="shared" si="135"/>
        <v>4</v>
      </c>
      <c r="E1787" s="2">
        <f t="shared" si="136"/>
        <v>420</v>
      </c>
      <c r="F1787" s="3">
        <f t="shared" si="137"/>
        <v>28</v>
      </c>
      <c r="G1787" s="2">
        <v>1</v>
      </c>
      <c r="H1787" s="2">
        <f t="shared" si="139"/>
        <v>28</v>
      </c>
      <c r="I1787" s="2">
        <f t="shared" si="138"/>
        <v>6</v>
      </c>
    </row>
    <row r="1788" spans="1:9" x14ac:dyDescent="0.25">
      <c r="A1788" s="14">
        <v>36607</v>
      </c>
      <c r="B1788" s="14">
        <v>37062</v>
      </c>
      <c r="C1788" s="1">
        <v>1858.25</v>
      </c>
      <c r="D1788" s="1">
        <f t="shared" si="135"/>
        <v>4</v>
      </c>
      <c r="E1788" s="2">
        <f t="shared" si="136"/>
        <v>455</v>
      </c>
      <c r="F1788" s="3">
        <f t="shared" si="137"/>
        <v>35</v>
      </c>
      <c r="G1788" s="2">
        <v>1</v>
      </c>
      <c r="H1788" s="2">
        <f t="shared" si="139"/>
        <v>35</v>
      </c>
      <c r="I1788" s="2">
        <f t="shared" si="138"/>
        <v>2</v>
      </c>
    </row>
    <row r="1789" spans="1:9" x14ac:dyDescent="0.25">
      <c r="A1789" s="14">
        <v>36607</v>
      </c>
      <c r="B1789" s="14">
        <v>37090</v>
      </c>
      <c r="C1789" s="1">
        <v>1860</v>
      </c>
      <c r="D1789" s="1">
        <f t="shared" si="135"/>
        <v>4</v>
      </c>
      <c r="E1789" s="2">
        <f t="shared" si="136"/>
        <v>483</v>
      </c>
      <c r="F1789" s="3">
        <f t="shared" si="137"/>
        <v>28</v>
      </c>
      <c r="G1789" s="2">
        <v>1</v>
      </c>
      <c r="H1789" s="2">
        <f t="shared" si="139"/>
        <v>28</v>
      </c>
      <c r="I1789" s="2">
        <f t="shared" si="138"/>
        <v>4</v>
      </c>
    </row>
    <row r="1790" spans="1:9" x14ac:dyDescent="0.25">
      <c r="A1790" s="14">
        <v>36607</v>
      </c>
      <c r="B1790" s="14">
        <v>37118</v>
      </c>
      <c r="C1790" s="1">
        <v>1861.75</v>
      </c>
      <c r="D1790" s="1">
        <f t="shared" si="135"/>
        <v>4</v>
      </c>
      <c r="E1790" s="2">
        <f t="shared" si="136"/>
        <v>511</v>
      </c>
      <c r="F1790" s="3">
        <f t="shared" si="137"/>
        <v>28</v>
      </c>
      <c r="G1790" s="2">
        <v>1</v>
      </c>
      <c r="H1790" s="2">
        <f t="shared" si="139"/>
        <v>28</v>
      </c>
      <c r="I1790" s="2">
        <f t="shared" si="138"/>
        <v>7</v>
      </c>
    </row>
    <row r="1791" spans="1:9" x14ac:dyDescent="0.25">
      <c r="A1791" s="14">
        <v>36607</v>
      </c>
      <c r="B1791" s="14">
        <v>37153</v>
      </c>
      <c r="C1791" s="1">
        <v>1863.5</v>
      </c>
      <c r="D1791" s="1">
        <f t="shared" si="135"/>
        <v>4</v>
      </c>
      <c r="E1791" s="2">
        <f t="shared" si="136"/>
        <v>546</v>
      </c>
      <c r="F1791" s="3">
        <f t="shared" si="137"/>
        <v>35</v>
      </c>
      <c r="G1791" s="2">
        <v>1</v>
      </c>
      <c r="H1791" s="2">
        <f t="shared" si="139"/>
        <v>35</v>
      </c>
      <c r="I1791" s="2">
        <f t="shared" si="138"/>
        <v>3</v>
      </c>
    </row>
    <row r="1792" spans="1:9" x14ac:dyDescent="0.25">
      <c r="A1792" s="14">
        <v>36607</v>
      </c>
      <c r="B1792" s="14">
        <v>37181</v>
      </c>
      <c r="C1792" s="1">
        <v>1865</v>
      </c>
      <c r="D1792" s="1">
        <f t="shared" si="135"/>
        <v>4</v>
      </c>
      <c r="E1792" s="2">
        <f t="shared" si="136"/>
        <v>574</v>
      </c>
      <c r="F1792" s="3">
        <f t="shared" si="137"/>
        <v>28</v>
      </c>
      <c r="G1792" s="2">
        <v>1</v>
      </c>
      <c r="H1792" s="2">
        <f t="shared" si="139"/>
        <v>28</v>
      </c>
      <c r="I1792" s="2">
        <f t="shared" si="138"/>
        <v>5</v>
      </c>
    </row>
    <row r="1793" spans="1:9" x14ac:dyDescent="0.25">
      <c r="A1793" s="14">
        <v>36607</v>
      </c>
      <c r="B1793" s="14">
        <v>37216</v>
      </c>
      <c r="C1793" s="1">
        <v>1866.5</v>
      </c>
      <c r="D1793" s="1">
        <f t="shared" si="135"/>
        <v>4</v>
      </c>
      <c r="E1793" s="2">
        <f t="shared" si="136"/>
        <v>609</v>
      </c>
      <c r="F1793" s="3">
        <f t="shared" si="137"/>
        <v>35</v>
      </c>
      <c r="G1793" s="2">
        <v>1</v>
      </c>
      <c r="H1793" s="2">
        <f t="shared" si="139"/>
        <v>35</v>
      </c>
      <c r="I1793" s="2">
        <f t="shared" si="138"/>
        <v>1</v>
      </c>
    </row>
    <row r="1794" spans="1:9" x14ac:dyDescent="0.25">
      <c r="A1794" s="14">
        <v>36607</v>
      </c>
      <c r="B1794" s="14">
        <v>37244</v>
      </c>
      <c r="C1794" s="1">
        <v>1868</v>
      </c>
      <c r="D1794" s="1">
        <f t="shared" ref="D1794:D1857" si="140">WEEKDAY(B1794)</f>
        <v>4</v>
      </c>
      <c r="E1794" s="2">
        <f t="shared" ref="E1794:E1857" si="141">B1794-A1794</f>
        <v>637</v>
      </c>
      <c r="F1794" s="3">
        <f t="shared" si="137"/>
        <v>28</v>
      </c>
      <c r="G1794" s="2">
        <v>1</v>
      </c>
      <c r="H1794" s="2">
        <f t="shared" si="139"/>
        <v>28</v>
      </c>
      <c r="I1794" s="2">
        <f t="shared" si="138"/>
        <v>3</v>
      </c>
    </row>
    <row r="1795" spans="1:9" x14ac:dyDescent="0.25">
      <c r="A1795" s="14">
        <v>36607</v>
      </c>
      <c r="B1795" s="14">
        <v>37272</v>
      </c>
      <c r="C1795" s="1">
        <v>1868.75</v>
      </c>
      <c r="D1795" s="1">
        <f t="shared" si="140"/>
        <v>4</v>
      </c>
      <c r="E1795" s="2">
        <f t="shared" si="141"/>
        <v>665</v>
      </c>
      <c r="F1795" s="3">
        <f t="shared" ref="F1795:F1858" si="142">B1795-B1794+(D1794-D1795)</f>
        <v>28</v>
      </c>
      <c r="G1795" s="2">
        <v>1</v>
      </c>
      <c r="H1795" s="2">
        <f t="shared" si="139"/>
        <v>28</v>
      </c>
      <c r="I1795" s="2">
        <f t="shared" ref="I1795:I1858" si="143">DAY(A1795)-DAY(B1795)</f>
        <v>6</v>
      </c>
    </row>
    <row r="1796" spans="1:9" x14ac:dyDescent="0.25">
      <c r="A1796" s="14">
        <v>36607</v>
      </c>
      <c r="B1796" s="14">
        <v>37307</v>
      </c>
      <c r="C1796" s="1">
        <v>1869.5</v>
      </c>
      <c r="D1796" s="1">
        <f t="shared" si="140"/>
        <v>4</v>
      </c>
      <c r="E1796" s="2">
        <f t="shared" si="141"/>
        <v>700</v>
      </c>
      <c r="F1796" s="3">
        <f t="shared" si="142"/>
        <v>35</v>
      </c>
      <c r="G1796" s="2">
        <v>1</v>
      </c>
      <c r="H1796" s="2">
        <f t="shared" ref="H1796:H1859" si="144">G1796*F1796</f>
        <v>35</v>
      </c>
      <c r="I1796" s="2">
        <f t="shared" si="143"/>
        <v>2</v>
      </c>
    </row>
    <row r="1797" spans="1:9" x14ac:dyDescent="0.25">
      <c r="A1797" s="14">
        <v>36607</v>
      </c>
      <c r="B1797" s="14">
        <v>37335</v>
      </c>
      <c r="C1797" s="1">
        <v>1870.25</v>
      </c>
      <c r="D1797" s="1">
        <f t="shared" si="140"/>
        <v>4</v>
      </c>
      <c r="E1797" s="2">
        <f t="shared" si="141"/>
        <v>728</v>
      </c>
      <c r="F1797" s="3">
        <f t="shared" si="142"/>
        <v>28</v>
      </c>
      <c r="G1797" s="2">
        <v>1</v>
      </c>
      <c r="H1797" s="2">
        <f t="shared" si="144"/>
        <v>28</v>
      </c>
      <c r="I1797" s="2">
        <f t="shared" si="143"/>
        <v>2</v>
      </c>
    </row>
    <row r="1798" spans="1:9" x14ac:dyDescent="0.25">
      <c r="A1798" s="14">
        <v>36607</v>
      </c>
      <c r="B1798" s="14">
        <v>37363</v>
      </c>
      <c r="C1798" s="1">
        <v>1871</v>
      </c>
      <c r="D1798" s="1">
        <f t="shared" si="140"/>
        <v>4</v>
      </c>
      <c r="E1798" s="2">
        <f t="shared" si="141"/>
        <v>756</v>
      </c>
      <c r="F1798" s="3">
        <f t="shared" si="142"/>
        <v>28</v>
      </c>
      <c r="G1798" s="2">
        <v>1</v>
      </c>
      <c r="H1798" s="2">
        <f t="shared" si="144"/>
        <v>28</v>
      </c>
      <c r="I1798" s="2">
        <f t="shared" si="143"/>
        <v>5</v>
      </c>
    </row>
    <row r="1799" spans="1:9" x14ac:dyDescent="0.25">
      <c r="A1799" s="14">
        <v>36607</v>
      </c>
      <c r="B1799" s="14">
        <v>37391</v>
      </c>
      <c r="C1799" s="1">
        <v>1871.75</v>
      </c>
      <c r="D1799" s="1">
        <f t="shared" si="140"/>
        <v>4</v>
      </c>
      <c r="E1799" s="2">
        <f t="shared" si="141"/>
        <v>784</v>
      </c>
      <c r="F1799" s="3">
        <f t="shared" si="142"/>
        <v>28</v>
      </c>
      <c r="G1799" s="2">
        <v>1</v>
      </c>
      <c r="H1799" s="2">
        <f t="shared" si="144"/>
        <v>28</v>
      </c>
      <c r="I1799" s="2">
        <f t="shared" si="143"/>
        <v>7</v>
      </c>
    </row>
    <row r="1800" spans="1:9" x14ac:dyDescent="0.25">
      <c r="A1800" s="14">
        <v>36607</v>
      </c>
      <c r="B1800" s="14">
        <v>37426</v>
      </c>
      <c r="C1800" s="1">
        <v>1872.5</v>
      </c>
      <c r="D1800" s="1">
        <f t="shared" si="140"/>
        <v>4</v>
      </c>
      <c r="E1800" s="2">
        <f t="shared" si="141"/>
        <v>819</v>
      </c>
      <c r="F1800" s="3">
        <f t="shared" si="142"/>
        <v>35</v>
      </c>
      <c r="G1800" s="2">
        <v>1</v>
      </c>
      <c r="H1800" s="2">
        <f t="shared" si="144"/>
        <v>35</v>
      </c>
      <c r="I1800" s="2">
        <f t="shared" si="143"/>
        <v>3</v>
      </c>
    </row>
    <row r="1801" spans="1:9" x14ac:dyDescent="0.25">
      <c r="A1801" s="14">
        <v>36608</v>
      </c>
      <c r="B1801" s="14">
        <v>36612</v>
      </c>
      <c r="C1801" s="1">
        <v>1762.75</v>
      </c>
      <c r="D1801" s="1">
        <f t="shared" si="140"/>
        <v>2</v>
      </c>
      <c r="E1801" s="2">
        <f t="shared" si="141"/>
        <v>4</v>
      </c>
      <c r="F1801" s="3">
        <f t="shared" si="142"/>
        <v>-812</v>
      </c>
      <c r="G1801" s="2">
        <v>1</v>
      </c>
      <c r="H1801" s="2">
        <f t="shared" si="144"/>
        <v>-812</v>
      </c>
      <c r="I1801" s="2">
        <f t="shared" si="143"/>
        <v>-4</v>
      </c>
    </row>
    <row r="1802" spans="1:9" x14ac:dyDescent="0.25">
      <c r="A1802" s="14">
        <v>36608</v>
      </c>
      <c r="B1802" s="14">
        <v>36635</v>
      </c>
      <c r="C1802" s="1">
        <v>1771.5</v>
      </c>
      <c r="D1802" s="1">
        <f t="shared" si="140"/>
        <v>4</v>
      </c>
      <c r="E1802" s="2">
        <f t="shared" si="141"/>
        <v>27</v>
      </c>
      <c r="F1802" s="3">
        <f t="shared" si="142"/>
        <v>21</v>
      </c>
      <c r="G1802" s="2">
        <v>1</v>
      </c>
      <c r="H1802" s="2">
        <f t="shared" si="144"/>
        <v>21</v>
      </c>
      <c r="I1802" s="2">
        <f t="shared" si="143"/>
        <v>4</v>
      </c>
    </row>
    <row r="1803" spans="1:9" x14ac:dyDescent="0.25">
      <c r="A1803" s="14">
        <v>36608</v>
      </c>
      <c r="B1803" s="14">
        <v>36663</v>
      </c>
      <c r="C1803" s="1">
        <v>1782</v>
      </c>
      <c r="D1803" s="1">
        <f t="shared" si="140"/>
        <v>4</v>
      </c>
      <c r="E1803" s="2">
        <f t="shared" si="141"/>
        <v>55</v>
      </c>
      <c r="F1803" s="3">
        <f t="shared" si="142"/>
        <v>28</v>
      </c>
      <c r="G1803" s="2">
        <v>1</v>
      </c>
      <c r="H1803" s="2">
        <f t="shared" si="144"/>
        <v>28</v>
      </c>
      <c r="I1803" s="2">
        <f t="shared" si="143"/>
        <v>6</v>
      </c>
    </row>
    <row r="1804" spans="1:9" x14ac:dyDescent="0.25">
      <c r="A1804" s="14">
        <v>36608</v>
      </c>
      <c r="B1804" s="14">
        <v>36698</v>
      </c>
      <c r="C1804" s="1">
        <v>1792.5</v>
      </c>
      <c r="D1804" s="1">
        <f t="shared" si="140"/>
        <v>4</v>
      </c>
      <c r="E1804" s="2">
        <f t="shared" si="141"/>
        <v>90</v>
      </c>
      <c r="F1804" s="3">
        <f t="shared" si="142"/>
        <v>35</v>
      </c>
      <c r="G1804" s="2">
        <v>1</v>
      </c>
      <c r="H1804" s="2">
        <f t="shared" si="144"/>
        <v>35</v>
      </c>
      <c r="I1804" s="2">
        <f t="shared" si="143"/>
        <v>2</v>
      </c>
    </row>
    <row r="1805" spans="1:9" x14ac:dyDescent="0.25">
      <c r="A1805" s="14">
        <v>36608</v>
      </c>
      <c r="B1805" s="14">
        <v>36700</v>
      </c>
      <c r="C1805" s="1">
        <v>1793</v>
      </c>
      <c r="D1805" s="1">
        <f t="shared" si="140"/>
        <v>6</v>
      </c>
      <c r="E1805" s="2">
        <f t="shared" si="141"/>
        <v>92</v>
      </c>
      <c r="F1805" s="3">
        <f t="shared" si="142"/>
        <v>0</v>
      </c>
      <c r="G1805" s="2">
        <v>1</v>
      </c>
      <c r="H1805" s="2">
        <f t="shared" si="144"/>
        <v>0</v>
      </c>
      <c r="I1805" s="2">
        <f t="shared" si="143"/>
        <v>0</v>
      </c>
    </row>
    <row r="1806" spans="1:9" x14ac:dyDescent="0.25">
      <c r="A1806" s="14">
        <v>36608</v>
      </c>
      <c r="B1806" s="14">
        <v>36726</v>
      </c>
      <c r="C1806" s="1">
        <v>1801.75</v>
      </c>
      <c r="D1806" s="1">
        <f t="shared" si="140"/>
        <v>4</v>
      </c>
      <c r="E1806" s="2">
        <f t="shared" si="141"/>
        <v>118</v>
      </c>
      <c r="F1806" s="3">
        <f t="shared" si="142"/>
        <v>28</v>
      </c>
      <c r="G1806" s="2">
        <v>1</v>
      </c>
      <c r="H1806" s="2">
        <f t="shared" si="144"/>
        <v>28</v>
      </c>
      <c r="I1806" s="2">
        <f t="shared" si="143"/>
        <v>4</v>
      </c>
    </row>
    <row r="1807" spans="1:9" x14ac:dyDescent="0.25">
      <c r="A1807" s="14">
        <v>36608</v>
      </c>
      <c r="B1807" s="14">
        <v>36754</v>
      </c>
      <c r="C1807" s="1">
        <v>1810.5</v>
      </c>
      <c r="D1807" s="1">
        <f t="shared" si="140"/>
        <v>4</v>
      </c>
      <c r="E1807" s="2">
        <f t="shared" si="141"/>
        <v>146</v>
      </c>
      <c r="F1807" s="3">
        <f t="shared" si="142"/>
        <v>28</v>
      </c>
      <c r="G1807" s="2">
        <v>1</v>
      </c>
      <c r="H1807" s="2">
        <f t="shared" si="144"/>
        <v>28</v>
      </c>
      <c r="I1807" s="2">
        <f t="shared" si="143"/>
        <v>7</v>
      </c>
    </row>
    <row r="1808" spans="1:9" x14ac:dyDescent="0.25">
      <c r="A1808" s="14">
        <v>36608</v>
      </c>
      <c r="B1808" s="14">
        <v>36789</v>
      </c>
      <c r="C1808" s="1">
        <v>1819</v>
      </c>
      <c r="D1808" s="1">
        <f t="shared" si="140"/>
        <v>4</v>
      </c>
      <c r="E1808" s="2">
        <f t="shared" si="141"/>
        <v>181</v>
      </c>
      <c r="F1808" s="3">
        <f t="shared" si="142"/>
        <v>35</v>
      </c>
      <c r="G1808" s="2">
        <v>1</v>
      </c>
      <c r="H1808" s="2">
        <f t="shared" si="144"/>
        <v>35</v>
      </c>
      <c r="I1808" s="2">
        <f t="shared" si="143"/>
        <v>3</v>
      </c>
    </row>
    <row r="1809" spans="1:9" x14ac:dyDescent="0.25">
      <c r="A1809" s="14">
        <v>36608</v>
      </c>
      <c r="B1809" s="14">
        <v>36817</v>
      </c>
      <c r="C1809" s="1">
        <v>1826</v>
      </c>
      <c r="D1809" s="1">
        <f t="shared" si="140"/>
        <v>4</v>
      </c>
      <c r="E1809" s="2">
        <f t="shared" si="141"/>
        <v>209</v>
      </c>
      <c r="F1809" s="3">
        <f t="shared" si="142"/>
        <v>28</v>
      </c>
      <c r="G1809" s="2">
        <v>1</v>
      </c>
      <c r="H1809" s="2">
        <f t="shared" si="144"/>
        <v>28</v>
      </c>
      <c r="I1809" s="2">
        <f t="shared" si="143"/>
        <v>5</v>
      </c>
    </row>
    <row r="1810" spans="1:9" x14ac:dyDescent="0.25">
      <c r="A1810" s="14">
        <v>36608</v>
      </c>
      <c r="B1810" s="14">
        <v>36845</v>
      </c>
      <c r="C1810" s="1">
        <v>1832.75</v>
      </c>
      <c r="D1810" s="1">
        <f t="shared" si="140"/>
        <v>4</v>
      </c>
      <c r="E1810" s="2">
        <f t="shared" si="141"/>
        <v>237</v>
      </c>
      <c r="F1810" s="3">
        <f t="shared" si="142"/>
        <v>28</v>
      </c>
      <c r="G1810" s="2">
        <v>1</v>
      </c>
      <c r="H1810" s="2">
        <f t="shared" si="144"/>
        <v>28</v>
      </c>
      <c r="I1810" s="2">
        <f t="shared" si="143"/>
        <v>8</v>
      </c>
    </row>
    <row r="1811" spans="1:9" x14ac:dyDescent="0.25">
      <c r="A1811" s="14">
        <v>36608</v>
      </c>
      <c r="B1811" s="14">
        <v>36880</v>
      </c>
      <c r="C1811" s="1">
        <v>1839.5</v>
      </c>
      <c r="D1811" s="1">
        <f t="shared" si="140"/>
        <v>4</v>
      </c>
      <c r="E1811" s="2">
        <f t="shared" si="141"/>
        <v>272</v>
      </c>
      <c r="F1811" s="3">
        <f t="shared" si="142"/>
        <v>35</v>
      </c>
      <c r="G1811" s="2">
        <v>1</v>
      </c>
      <c r="H1811" s="2">
        <f t="shared" si="144"/>
        <v>35</v>
      </c>
      <c r="I1811" s="2">
        <f t="shared" si="143"/>
        <v>3</v>
      </c>
    </row>
    <row r="1812" spans="1:9" x14ac:dyDescent="0.25">
      <c r="A1812" s="14">
        <v>36608</v>
      </c>
      <c r="B1812" s="14">
        <v>36908</v>
      </c>
      <c r="C1812" s="1">
        <v>1843</v>
      </c>
      <c r="D1812" s="1">
        <f t="shared" si="140"/>
        <v>4</v>
      </c>
      <c r="E1812" s="2">
        <f t="shared" si="141"/>
        <v>300</v>
      </c>
      <c r="F1812" s="3">
        <f t="shared" si="142"/>
        <v>28</v>
      </c>
      <c r="G1812" s="2">
        <v>1</v>
      </c>
      <c r="H1812" s="2">
        <f t="shared" si="144"/>
        <v>28</v>
      </c>
      <c r="I1812" s="2">
        <f t="shared" si="143"/>
        <v>6</v>
      </c>
    </row>
    <row r="1813" spans="1:9" x14ac:dyDescent="0.25">
      <c r="A1813" s="14">
        <v>36608</v>
      </c>
      <c r="B1813" s="14">
        <v>36943</v>
      </c>
      <c r="C1813" s="1">
        <v>1846.25</v>
      </c>
      <c r="D1813" s="1">
        <f t="shared" si="140"/>
        <v>4</v>
      </c>
      <c r="E1813" s="2">
        <f t="shared" si="141"/>
        <v>335</v>
      </c>
      <c r="F1813" s="3">
        <f t="shared" si="142"/>
        <v>35</v>
      </c>
      <c r="G1813" s="2">
        <v>1</v>
      </c>
      <c r="H1813" s="2">
        <f t="shared" si="144"/>
        <v>35</v>
      </c>
      <c r="I1813" s="2">
        <f t="shared" si="143"/>
        <v>2</v>
      </c>
    </row>
    <row r="1814" spans="1:9" x14ac:dyDescent="0.25">
      <c r="A1814" s="14">
        <v>36608</v>
      </c>
      <c r="B1814" s="14">
        <v>36971</v>
      </c>
      <c r="C1814" s="1">
        <v>1849.5</v>
      </c>
      <c r="D1814" s="1">
        <f t="shared" si="140"/>
        <v>4</v>
      </c>
      <c r="E1814" s="2">
        <f t="shared" si="141"/>
        <v>363</v>
      </c>
      <c r="F1814" s="3">
        <f t="shared" si="142"/>
        <v>28</v>
      </c>
      <c r="G1814" s="2">
        <v>1</v>
      </c>
      <c r="H1814" s="2">
        <f t="shared" si="144"/>
        <v>28</v>
      </c>
      <c r="I1814" s="2">
        <f t="shared" si="143"/>
        <v>2</v>
      </c>
    </row>
    <row r="1815" spans="1:9" x14ac:dyDescent="0.25">
      <c r="A1815" s="14">
        <v>36608</v>
      </c>
      <c r="B1815" s="14">
        <v>36999</v>
      </c>
      <c r="C1815" s="1">
        <v>1852.5</v>
      </c>
      <c r="D1815" s="1">
        <f t="shared" si="140"/>
        <v>4</v>
      </c>
      <c r="E1815" s="2">
        <f t="shared" si="141"/>
        <v>391</v>
      </c>
      <c r="F1815" s="3">
        <f t="shared" si="142"/>
        <v>28</v>
      </c>
      <c r="G1815" s="2">
        <v>1</v>
      </c>
      <c r="H1815" s="2">
        <f t="shared" si="144"/>
        <v>28</v>
      </c>
      <c r="I1815" s="2">
        <f t="shared" si="143"/>
        <v>5</v>
      </c>
    </row>
    <row r="1816" spans="1:9" x14ac:dyDescent="0.25">
      <c r="A1816" s="14">
        <v>36608</v>
      </c>
      <c r="B1816" s="14">
        <v>37027</v>
      </c>
      <c r="C1816" s="1">
        <v>1855.25</v>
      </c>
      <c r="D1816" s="1">
        <f t="shared" si="140"/>
        <v>4</v>
      </c>
      <c r="E1816" s="2">
        <f t="shared" si="141"/>
        <v>419</v>
      </c>
      <c r="F1816" s="3">
        <f t="shared" si="142"/>
        <v>28</v>
      </c>
      <c r="G1816" s="2">
        <v>1</v>
      </c>
      <c r="H1816" s="2">
        <f t="shared" si="144"/>
        <v>28</v>
      </c>
      <c r="I1816" s="2">
        <f t="shared" si="143"/>
        <v>7</v>
      </c>
    </row>
    <row r="1817" spans="1:9" x14ac:dyDescent="0.25">
      <c r="A1817" s="14">
        <v>36608</v>
      </c>
      <c r="B1817" s="14">
        <v>37062</v>
      </c>
      <c r="C1817" s="1">
        <v>1858</v>
      </c>
      <c r="D1817" s="1">
        <f t="shared" si="140"/>
        <v>4</v>
      </c>
      <c r="E1817" s="2">
        <f t="shared" si="141"/>
        <v>454</v>
      </c>
      <c r="F1817" s="3">
        <f t="shared" si="142"/>
        <v>35</v>
      </c>
      <c r="G1817" s="2">
        <v>1</v>
      </c>
      <c r="H1817" s="2">
        <f t="shared" si="144"/>
        <v>35</v>
      </c>
      <c r="I1817" s="2">
        <f t="shared" si="143"/>
        <v>3</v>
      </c>
    </row>
    <row r="1818" spans="1:9" x14ac:dyDescent="0.25">
      <c r="A1818" s="14">
        <v>36608</v>
      </c>
      <c r="B1818" s="14">
        <v>37090</v>
      </c>
      <c r="C1818" s="1">
        <v>1859.75</v>
      </c>
      <c r="D1818" s="1">
        <f t="shared" si="140"/>
        <v>4</v>
      </c>
      <c r="E1818" s="2">
        <f t="shared" si="141"/>
        <v>482</v>
      </c>
      <c r="F1818" s="3">
        <f t="shared" si="142"/>
        <v>28</v>
      </c>
      <c r="G1818" s="2">
        <v>1</v>
      </c>
      <c r="H1818" s="2">
        <f t="shared" si="144"/>
        <v>28</v>
      </c>
      <c r="I1818" s="2">
        <f t="shared" si="143"/>
        <v>5</v>
      </c>
    </row>
    <row r="1819" spans="1:9" x14ac:dyDescent="0.25">
      <c r="A1819" s="14">
        <v>36608</v>
      </c>
      <c r="B1819" s="14">
        <v>37118</v>
      </c>
      <c r="C1819" s="1">
        <v>1861.5</v>
      </c>
      <c r="D1819" s="1">
        <f t="shared" si="140"/>
        <v>4</v>
      </c>
      <c r="E1819" s="2">
        <f t="shared" si="141"/>
        <v>510</v>
      </c>
      <c r="F1819" s="3">
        <f t="shared" si="142"/>
        <v>28</v>
      </c>
      <c r="G1819" s="2">
        <v>1</v>
      </c>
      <c r="H1819" s="2">
        <f t="shared" si="144"/>
        <v>28</v>
      </c>
      <c r="I1819" s="2">
        <f t="shared" si="143"/>
        <v>8</v>
      </c>
    </row>
    <row r="1820" spans="1:9" x14ac:dyDescent="0.25">
      <c r="A1820" s="14">
        <v>36608</v>
      </c>
      <c r="B1820" s="14">
        <v>37153</v>
      </c>
      <c r="C1820" s="1">
        <v>1863.25</v>
      </c>
      <c r="D1820" s="1">
        <f t="shared" si="140"/>
        <v>4</v>
      </c>
      <c r="E1820" s="2">
        <f t="shared" si="141"/>
        <v>545</v>
      </c>
      <c r="F1820" s="3">
        <f t="shared" si="142"/>
        <v>35</v>
      </c>
      <c r="G1820" s="2">
        <v>1</v>
      </c>
      <c r="H1820" s="2">
        <f t="shared" si="144"/>
        <v>35</v>
      </c>
      <c r="I1820" s="2">
        <f t="shared" si="143"/>
        <v>4</v>
      </c>
    </row>
    <row r="1821" spans="1:9" x14ac:dyDescent="0.25">
      <c r="A1821" s="14">
        <v>36608</v>
      </c>
      <c r="B1821" s="14">
        <v>37181</v>
      </c>
      <c r="C1821" s="1">
        <v>1864.75</v>
      </c>
      <c r="D1821" s="1">
        <f t="shared" si="140"/>
        <v>4</v>
      </c>
      <c r="E1821" s="2">
        <f t="shared" si="141"/>
        <v>573</v>
      </c>
      <c r="F1821" s="3">
        <f t="shared" si="142"/>
        <v>28</v>
      </c>
      <c r="G1821" s="2">
        <v>1</v>
      </c>
      <c r="H1821" s="2">
        <f t="shared" si="144"/>
        <v>28</v>
      </c>
      <c r="I1821" s="2">
        <f t="shared" si="143"/>
        <v>6</v>
      </c>
    </row>
    <row r="1822" spans="1:9" x14ac:dyDescent="0.25">
      <c r="A1822" s="14">
        <v>36608</v>
      </c>
      <c r="B1822" s="14">
        <v>37216</v>
      </c>
      <c r="C1822" s="1">
        <v>1866.25</v>
      </c>
      <c r="D1822" s="1">
        <f t="shared" si="140"/>
        <v>4</v>
      </c>
      <c r="E1822" s="2">
        <f t="shared" si="141"/>
        <v>608</v>
      </c>
      <c r="F1822" s="3">
        <f t="shared" si="142"/>
        <v>35</v>
      </c>
      <c r="G1822" s="2">
        <v>1</v>
      </c>
      <c r="H1822" s="2">
        <f t="shared" si="144"/>
        <v>35</v>
      </c>
      <c r="I1822" s="2">
        <f t="shared" si="143"/>
        <v>2</v>
      </c>
    </row>
    <row r="1823" spans="1:9" x14ac:dyDescent="0.25">
      <c r="A1823" s="14">
        <v>36608</v>
      </c>
      <c r="B1823" s="14">
        <v>37244</v>
      </c>
      <c r="C1823" s="1">
        <v>1867.75</v>
      </c>
      <c r="D1823" s="1">
        <f t="shared" si="140"/>
        <v>4</v>
      </c>
      <c r="E1823" s="2">
        <f t="shared" si="141"/>
        <v>636</v>
      </c>
      <c r="F1823" s="3">
        <f t="shared" si="142"/>
        <v>28</v>
      </c>
      <c r="G1823" s="2">
        <v>1</v>
      </c>
      <c r="H1823" s="2">
        <f t="shared" si="144"/>
        <v>28</v>
      </c>
      <c r="I1823" s="2">
        <f t="shared" si="143"/>
        <v>4</v>
      </c>
    </row>
    <row r="1824" spans="1:9" x14ac:dyDescent="0.25">
      <c r="A1824" s="14">
        <v>36608</v>
      </c>
      <c r="B1824" s="14">
        <v>37272</v>
      </c>
      <c r="C1824" s="1">
        <v>1868.5</v>
      </c>
      <c r="D1824" s="1">
        <f t="shared" si="140"/>
        <v>4</v>
      </c>
      <c r="E1824" s="2">
        <f t="shared" si="141"/>
        <v>664</v>
      </c>
      <c r="F1824" s="3">
        <f t="shared" si="142"/>
        <v>28</v>
      </c>
      <c r="G1824" s="2">
        <v>1</v>
      </c>
      <c r="H1824" s="2">
        <f t="shared" si="144"/>
        <v>28</v>
      </c>
      <c r="I1824" s="2">
        <f t="shared" si="143"/>
        <v>7</v>
      </c>
    </row>
    <row r="1825" spans="1:9" x14ac:dyDescent="0.25">
      <c r="A1825" s="14">
        <v>36608</v>
      </c>
      <c r="B1825" s="14">
        <v>37307</v>
      </c>
      <c r="C1825" s="1">
        <v>1869.25</v>
      </c>
      <c r="D1825" s="1">
        <f t="shared" si="140"/>
        <v>4</v>
      </c>
      <c r="E1825" s="2">
        <f t="shared" si="141"/>
        <v>699</v>
      </c>
      <c r="F1825" s="3">
        <f t="shared" si="142"/>
        <v>35</v>
      </c>
      <c r="G1825" s="2">
        <v>1</v>
      </c>
      <c r="H1825" s="2">
        <f t="shared" si="144"/>
        <v>35</v>
      </c>
      <c r="I1825" s="2">
        <f t="shared" si="143"/>
        <v>3</v>
      </c>
    </row>
    <row r="1826" spans="1:9" x14ac:dyDescent="0.25">
      <c r="A1826" s="14">
        <v>36608</v>
      </c>
      <c r="B1826" s="14">
        <v>37335</v>
      </c>
      <c r="C1826" s="1">
        <v>1870</v>
      </c>
      <c r="D1826" s="1">
        <f t="shared" si="140"/>
        <v>4</v>
      </c>
      <c r="E1826" s="2">
        <f t="shared" si="141"/>
        <v>727</v>
      </c>
      <c r="F1826" s="3">
        <f t="shared" si="142"/>
        <v>28</v>
      </c>
      <c r="G1826" s="2">
        <v>1</v>
      </c>
      <c r="H1826" s="2">
        <f t="shared" si="144"/>
        <v>28</v>
      </c>
      <c r="I1826" s="2">
        <f t="shared" si="143"/>
        <v>3</v>
      </c>
    </row>
    <row r="1827" spans="1:9" x14ac:dyDescent="0.25">
      <c r="A1827" s="14">
        <v>36608</v>
      </c>
      <c r="B1827" s="14">
        <v>37363</v>
      </c>
      <c r="C1827" s="1">
        <v>1870.75</v>
      </c>
      <c r="D1827" s="1">
        <f t="shared" si="140"/>
        <v>4</v>
      </c>
      <c r="E1827" s="2">
        <f t="shared" si="141"/>
        <v>755</v>
      </c>
      <c r="F1827" s="3">
        <f t="shared" si="142"/>
        <v>28</v>
      </c>
      <c r="G1827" s="2">
        <v>1</v>
      </c>
      <c r="H1827" s="2">
        <f t="shared" si="144"/>
        <v>28</v>
      </c>
      <c r="I1827" s="2">
        <f t="shared" si="143"/>
        <v>6</v>
      </c>
    </row>
    <row r="1828" spans="1:9" x14ac:dyDescent="0.25">
      <c r="A1828" s="14">
        <v>36608</v>
      </c>
      <c r="B1828" s="14">
        <v>37391</v>
      </c>
      <c r="C1828" s="1">
        <v>1871.5</v>
      </c>
      <c r="D1828" s="1">
        <f t="shared" si="140"/>
        <v>4</v>
      </c>
      <c r="E1828" s="2">
        <f t="shared" si="141"/>
        <v>783</v>
      </c>
      <c r="F1828" s="3">
        <f t="shared" si="142"/>
        <v>28</v>
      </c>
      <c r="G1828" s="2">
        <v>1</v>
      </c>
      <c r="H1828" s="2">
        <f t="shared" si="144"/>
        <v>28</v>
      </c>
      <c r="I1828" s="2">
        <f t="shared" si="143"/>
        <v>8</v>
      </c>
    </row>
    <row r="1829" spans="1:9" x14ac:dyDescent="0.25">
      <c r="A1829" s="14">
        <v>36608</v>
      </c>
      <c r="B1829" s="14">
        <v>37426</v>
      </c>
      <c r="C1829" s="1">
        <v>1872.25</v>
      </c>
      <c r="D1829" s="1">
        <f t="shared" si="140"/>
        <v>4</v>
      </c>
      <c r="E1829" s="2">
        <f t="shared" si="141"/>
        <v>818</v>
      </c>
      <c r="F1829" s="3">
        <f t="shared" si="142"/>
        <v>35</v>
      </c>
      <c r="G1829" s="2">
        <v>1</v>
      </c>
      <c r="H1829" s="2">
        <f t="shared" si="144"/>
        <v>35</v>
      </c>
      <c r="I1829" s="2">
        <f t="shared" si="143"/>
        <v>4</v>
      </c>
    </row>
    <row r="1830" spans="1:9" x14ac:dyDescent="0.25">
      <c r="A1830" s="14">
        <v>36609</v>
      </c>
      <c r="B1830" s="14">
        <v>36613</v>
      </c>
      <c r="C1830" s="1">
        <v>1750</v>
      </c>
      <c r="D1830" s="1">
        <f t="shared" si="140"/>
        <v>3</v>
      </c>
      <c r="E1830" s="2">
        <f t="shared" si="141"/>
        <v>4</v>
      </c>
      <c r="F1830" s="3">
        <f t="shared" si="142"/>
        <v>-812</v>
      </c>
      <c r="G1830" s="2">
        <v>1</v>
      </c>
      <c r="H1830" s="2">
        <f t="shared" si="144"/>
        <v>-812</v>
      </c>
      <c r="I1830" s="2">
        <f t="shared" si="143"/>
        <v>-4</v>
      </c>
    </row>
    <row r="1831" spans="1:9" x14ac:dyDescent="0.25">
      <c r="A1831" s="14">
        <v>36609</v>
      </c>
      <c r="B1831" s="14">
        <v>36635</v>
      </c>
      <c r="C1831" s="1">
        <v>1758.5</v>
      </c>
      <c r="D1831" s="1">
        <f t="shared" si="140"/>
        <v>4</v>
      </c>
      <c r="E1831" s="2">
        <f t="shared" si="141"/>
        <v>26</v>
      </c>
      <c r="F1831" s="3">
        <f t="shared" si="142"/>
        <v>21</v>
      </c>
      <c r="G1831" s="2">
        <v>1</v>
      </c>
      <c r="H1831" s="2">
        <f t="shared" si="144"/>
        <v>21</v>
      </c>
      <c r="I1831" s="2">
        <f t="shared" si="143"/>
        <v>5</v>
      </c>
    </row>
    <row r="1832" spans="1:9" x14ac:dyDescent="0.25">
      <c r="A1832" s="14">
        <v>36609</v>
      </c>
      <c r="B1832" s="14">
        <v>36663</v>
      </c>
      <c r="C1832" s="1">
        <v>1769</v>
      </c>
      <c r="D1832" s="1">
        <f t="shared" si="140"/>
        <v>4</v>
      </c>
      <c r="E1832" s="2">
        <f t="shared" si="141"/>
        <v>54</v>
      </c>
      <c r="F1832" s="3">
        <f t="shared" si="142"/>
        <v>28</v>
      </c>
      <c r="G1832" s="2">
        <v>1</v>
      </c>
      <c r="H1832" s="2">
        <f t="shared" si="144"/>
        <v>28</v>
      </c>
      <c r="I1832" s="2">
        <f t="shared" si="143"/>
        <v>7</v>
      </c>
    </row>
    <row r="1833" spans="1:9" x14ac:dyDescent="0.25">
      <c r="A1833" s="14">
        <v>36609</v>
      </c>
      <c r="B1833" s="14">
        <v>36698</v>
      </c>
      <c r="C1833" s="1">
        <v>1779.5</v>
      </c>
      <c r="D1833" s="1">
        <f t="shared" si="140"/>
        <v>4</v>
      </c>
      <c r="E1833" s="2">
        <f t="shared" si="141"/>
        <v>89</v>
      </c>
      <c r="F1833" s="3">
        <f t="shared" si="142"/>
        <v>35</v>
      </c>
      <c r="G1833" s="2">
        <v>1</v>
      </c>
      <c r="H1833" s="2">
        <f t="shared" si="144"/>
        <v>35</v>
      </c>
      <c r="I1833" s="2">
        <f t="shared" si="143"/>
        <v>3</v>
      </c>
    </row>
    <row r="1834" spans="1:9" x14ac:dyDescent="0.25">
      <c r="A1834" s="14">
        <v>36609</v>
      </c>
      <c r="B1834" s="14">
        <v>36700</v>
      </c>
      <c r="C1834" s="1">
        <v>1780</v>
      </c>
      <c r="D1834" s="1">
        <f t="shared" si="140"/>
        <v>6</v>
      </c>
      <c r="E1834" s="2">
        <f t="shared" si="141"/>
        <v>91</v>
      </c>
      <c r="F1834" s="3">
        <f t="shared" si="142"/>
        <v>0</v>
      </c>
      <c r="G1834" s="2">
        <v>1</v>
      </c>
      <c r="H1834" s="2">
        <f t="shared" si="144"/>
        <v>0</v>
      </c>
      <c r="I1834" s="2">
        <f t="shared" si="143"/>
        <v>1</v>
      </c>
    </row>
    <row r="1835" spans="1:9" x14ac:dyDescent="0.25">
      <c r="A1835" s="14">
        <v>36609</v>
      </c>
      <c r="B1835" s="14">
        <v>36726</v>
      </c>
      <c r="C1835" s="1">
        <v>1788.5</v>
      </c>
      <c r="D1835" s="1">
        <f t="shared" si="140"/>
        <v>4</v>
      </c>
      <c r="E1835" s="2">
        <f t="shared" si="141"/>
        <v>117</v>
      </c>
      <c r="F1835" s="3">
        <f t="shared" si="142"/>
        <v>28</v>
      </c>
      <c r="G1835" s="2">
        <v>1</v>
      </c>
      <c r="H1835" s="2">
        <f t="shared" si="144"/>
        <v>28</v>
      </c>
      <c r="I1835" s="2">
        <f t="shared" si="143"/>
        <v>5</v>
      </c>
    </row>
    <row r="1836" spans="1:9" x14ac:dyDescent="0.25">
      <c r="A1836" s="14">
        <v>36609</v>
      </c>
      <c r="B1836" s="14">
        <v>36754</v>
      </c>
      <c r="C1836" s="1">
        <v>1797.25</v>
      </c>
      <c r="D1836" s="1">
        <f t="shared" si="140"/>
        <v>4</v>
      </c>
      <c r="E1836" s="2">
        <f t="shared" si="141"/>
        <v>145</v>
      </c>
      <c r="F1836" s="3">
        <f t="shared" si="142"/>
        <v>28</v>
      </c>
      <c r="G1836" s="2">
        <v>1</v>
      </c>
      <c r="H1836" s="2">
        <f t="shared" si="144"/>
        <v>28</v>
      </c>
      <c r="I1836" s="2">
        <f t="shared" si="143"/>
        <v>8</v>
      </c>
    </row>
    <row r="1837" spans="1:9" x14ac:dyDescent="0.25">
      <c r="A1837" s="14">
        <v>36609</v>
      </c>
      <c r="B1837" s="14">
        <v>36789</v>
      </c>
      <c r="C1837" s="1">
        <v>1806</v>
      </c>
      <c r="D1837" s="1">
        <f t="shared" si="140"/>
        <v>4</v>
      </c>
      <c r="E1837" s="2">
        <f t="shared" si="141"/>
        <v>180</v>
      </c>
      <c r="F1837" s="3">
        <f t="shared" si="142"/>
        <v>35</v>
      </c>
      <c r="G1837" s="2">
        <v>1</v>
      </c>
      <c r="H1837" s="2">
        <f t="shared" si="144"/>
        <v>35</v>
      </c>
      <c r="I1837" s="2">
        <f t="shared" si="143"/>
        <v>4</v>
      </c>
    </row>
    <row r="1838" spans="1:9" x14ac:dyDescent="0.25">
      <c r="A1838" s="14">
        <v>36609</v>
      </c>
      <c r="B1838" s="14">
        <v>36817</v>
      </c>
      <c r="C1838" s="1">
        <v>1813</v>
      </c>
      <c r="D1838" s="1">
        <f t="shared" si="140"/>
        <v>4</v>
      </c>
      <c r="E1838" s="2">
        <f t="shared" si="141"/>
        <v>208</v>
      </c>
      <c r="F1838" s="3">
        <f t="shared" si="142"/>
        <v>28</v>
      </c>
      <c r="G1838" s="2">
        <v>1</v>
      </c>
      <c r="H1838" s="2">
        <f t="shared" si="144"/>
        <v>28</v>
      </c>
      <c r="I1838" s="2">
        <f t="shared" si="143"/>
        <v>6</v>
      </c>
    </row>
    <row r="1839" spans="1:9" x14ac:dyDescent="0.25">
      <c r="A1839" s="14">
        <v>36609</v>
      </c>
      <c r="B1839" s="14">
        <v>36845</v>
      </c>
      <c r="C1839" s="1">
        <v>1820</v>
      </c>
      <c r="D1839" s="1">
        <f t="shared" si="140"/>
        <v>4</v>
      </c>
      <c r="E1839" s="2">
        <f t="shared" si="141"/>
        <v>236</v>
      </c>
      <c r="F1839" s="3">
        <f t="shared" si="142"/>
        <v>28</v>
      </c>
      <c r="G1839" s="2">
        <v>1</v>
      </c>
      <c r="H1839" s="2">
        <f t="shared" si="144"/>
        <v>28</v>
      </c>
      <c r="I1839" s="2">
        <f t="shared" si="143"/>
        <v>9</v>
      </c>
    </row>
    <row r="1840" spans="1:9" x14ac:dyDescent="0.25">
      <c r="A1840" s="14">
        <v>36609</v>
      </c>
      <c r="B1840" s="14">
        <v>36880</v>
      </c>
      <c r="C1840" s="1">
        <v>1827</v>
      </c>
      <c r="D1840" s="1">
        <f t="shared" si="140"/>
        <v>4</v>
      </c>
      <c r="E1840" s="2">
        <f t="shared" si="141"/>
        <v>271</v>
      </c>
      <c r="F1840" s="3">
        <f t="shared" si="142"/>
        <v>35</v>
      </c>
      <c r="G1840" s="2">
        <v>1</v>
      </c>
      <c r="H1840" s="2">
        <f t="shared" si="144"/>
        <v>35</v>
      </c>
      <c r="I1840" s="2">
        <f t="shared" si="143"/>
        <v>4</v>
      </c>
    </row>
    <row r="1841" spans="1:9" x14ac:dyDescent="0.25">
      <c r="A1841" s="14">
        <v>36609</v>
      </c>
      <c r="B1841" s="14">
        <v>36908</v>
      </c>
      <c r="C1841" s="1">
        <v>1830.5</v>
      </c>
      <c r="D1841" s="1">
        <f t="shared" si="140"/>
        <v>4</v>
      </c>
      <c r="E1841" s="2">
        <f t="shared" si="141"/>
        <v>299</v>
      </c>
      <c r="F1841" s="3">
        <f t="shared" si="142"/>
        <v>28</v>
      </c>
      <c r="G1841" s="2">
        <v>1</v>
      </c>
      <c r="H1841" s="2">
        <f t="shared" si="144"/>
        <v>28</v>
      </c>
      <c r="I1841" s="2">
        <f t="shared" si="143"/>
        <v>7</v>
      </c>
    </row>
    <row r="1842" spans="1:9" x14ac:dyDescent="0.25">
      <c r="A1842" s="14">
        <v>36609</v>
      </c>
      <c r="B1842" s="14">
        <v>36943</v>
      </c>
      <c r="C1842" s="1">
        <v>1833.75</v>
      </c>
      <c r="D1842" s="1">
        <f t="shared" si="140"/>
        <v>4</v>
      </c>
      <c r="E1842" s="2">
        <f t="shared" si="141"/>
        <v>334</v>
      </c>
      <c r="F1842" s="3">
        <f t="shared" si="142"/>
        <v>35</v>
      </c>
      <c r="G1842" s="2">
        <v>1</v>
      </c>
      <c r="H1842" s="2">
        <f t="shared" si="144"/>
        <v>35</v>
      </c>
      <c r="I1842" s="2">
        <f t="shared" si="143"/>
        <v>3</v>
      </c>
    </row>
    <row r="1843" spans="1:9" x14ac:dyDescent="0.25">
      <c r="A1843" s="14">
        <v>36609</v>
      </c>
      <c r="B1843" s="14">
        <v>36971</v>
      </c>
      <c r="C1843" s="1">
        <v>1837</v>
      </c>
      <c r="D1843" s="1">
        <f t="shared" si="140"/>
        <v>4</v>
      </c>
      <c r="E1843" s="2">
        <f t="shared" si="141"/>
        <v>362</v>
      </c>
      <c r="F1843" s="3">
        <f t="shared" si="142"/>
        <v>28</v>
      </c>
      <c r="G1843" s="2">
        <v>1</v>
      </c>
      <c r="H1843" s="2">
        <f t="shared" si="144"/>
        <v>28</v>
      </c>
      <c r="I1843" s="2">
        <f t="shared" si="143"/>
        <v>3</v>
      </c>
    </row>
    <row r="1844" spans="1:9" x14ac:dyDescent="0.25">
      <c r="A1844" s="14">
        <v>36609</v>
      </c>
      <c r="B1844" s="14">
        <v>36999</v>
      </c>
      <c r="C1844" s="1">
        <v>1840</v>
      </c>
      <c r="D1844" s="1">
        <f t="shared" si="140"/>
        <v>4</v>
      </c>
      <c r="E1844" s="2">
        <f t="shared" si="141"/>
        <v>390</v>
      </c>
      <c r="F1844" s="3">
        <f t="shared" si="142"/>
        <v>28</v>
      </c>
      <c r="G1844" s="2">
        <v>1</v>
      </c>
      <c r="H1844" s="2">
        <f t="shared" si="144"/>
        <v>28</v>
      </c>
      <c r="I1844" s="2">
        <f t="shared" si="143"/>
        <v>6</v>
      </c>
    </row>
    <row r="1845" spans="1:9" x14ac:dyDescent="0.25">
      <c r="A1845" s="14">
        <v>36609</v>
      </c>
      <c r="B1845" s="14">
        <v>37027</v>
      </c>
      <c r="C1845" s="1">
        <v>1843</v>
      </c>
      <c r="D1845" s="1">
        <f t="shared" si="140"/>
        <v>4</v>
      </c>
      <c r="E1845" s="2">
        <f t="shared" si="141"/>
        <v>418</v>
      </c>
      <c r="F1845" s="3">
        <f t="shared" si="142"/>
        <v>28</v>
      </c>
      <c r="G1845" s="2">
        <v>1</v>
      </c>
      <c r="H1845" s="2">
        <f t="shared" si="144"/>
        <v>28</v>
      </c>
      <c r="I1845" s="2">
        <f t="shared" si="143"/>
        <v>8</v>
      </c>
    </row>
    <row r="1846" spans="1:9" x14ac:dyDescent="0.25">
      <c r="A1846" s="14">
        <v>36609</v>
      </c>
      <c r="B1846" s="14">
        <v>37062</v>
      </c>
      <c r="C1846" s="1">
        <v>1845.75</v>
      </c>
      <c r="D1846" s="1">
        <f t="shared" si="140"/>
        <v>4</v>
      </c>
      <c r="E1846" s="2">
        <f t="shared" si="141"/>
        <v>453</v>
      </c>
      <c r="F1846" s="3">
        <f t="shared" si="142"/>
        <v>35</v>
      </c>
      <c r="G1846" s="2">
        <v>1</v>
      </c>
      <c r="H1846" s="2">
        <f t="shared" si="144"/>
        <v>35</v>
      </c>
      <c r="I1846" s="2">
        <f t="shared" si="143"/>
        <v>4</v>
      </c>
    </row>
    <row r="1847" spans="1:9" x14ac:dyDescent="0.25">
      <c r="A1847" s="14">
        <v>36609</v>
      </c>
      <c r="B1847" s="14">
        <v>37090</v>
      </c>
      <c r="C1847" s="1">
        <v>1847.75</v>
      </c>
      <c r="D1847" s="1">
        <f t="shared" si="140"/>
        <v>4</v>
      </c>
      <c r="E1847" s="2">
        <f t="shared" si="141"/>
        <v>481</v>
      </c>
      <c r="F1847" s="3">
        <f t="shared" si="142"/>
        <v>28</v>
      </c>
      <c r="G1847" s="2">
        <v>1</v>
      </c>
      <c r="H1847" s="2">
        <f t="shared" si="144"/>
        <v>28</v>
      </c>
      <c r="I1847" s="2">
        <f t="shared" si="143"/>
        <v>6</v>
      </c>
    </row>
    <row r="1848" spans="1:9" x14ac:dyDescent="0.25">
      <c r="A1848" s="14">
        <v>36609</v>
      </c>
      <c r="B1848" s="14">
        <v>37118</v>
      </c>
      <c r="C1848" s="1">
        <v>1849.75</v>
      </c>
      <c r="D1848" s="1">
        <f t="shared" si="140"/>
        <v>4</v>
      </c>
      <c r="E1848" s="2">
        <f t="shared" si="141"/>
        <v>509</v>
      </c>
      <c r="F1848" s="3">
        <f t="shared" si="142"/>
        <v>28</v>
      </c>
      <c r="G1848" s="2">
        <v>1</v>
      </c>
      <c r="H1848" s="2">
        <f t="shared" si="144"/>
        <v>28</v>
      </c>
      <c r="I1848" s="2">
        <f t="shared" si="143"/>
        <v>9</v>
      </c>
    </row>
    <row r="1849" spans="1:9" x14ac:dyDescent="0.25">
      <c r="A1849" s="14">
        <v>36609</v>
      </c>
      <c r="B1849" s="14">
        <v>37153</v>
      </c>
      <c r="C1849" s="1">
        <v>1851.75</v>
      </c>
      <c r="D1849" s="1">
        <f t="shared" si="140"/>
        <v>4</v>
      </c>
      <c r="E1849" s="2">
        <f t="shared" si="141"/>
        <v>544</v>
      </c>
      <c r="F1849" s="3">
        <f t="shared" si="142"/>
        <v>35</v>
      </c>
      <c r="G1849" s="2">
        <v>1</v>
      </c>
      <c r="H1849" s="2">
        <f t="shared" si="144"/>
        <v>35</v>
      </c>
      <c r="I1849" s="2">
        <f t="shared" si="143"/>
        <v>5</v>
      </c>
    </row>
    <row r="1850" spans="1:9" x14ac:dyDescent="0.25">
      <c r="A1850" s="14">
        <v>36609</v>
      </c>
      <c r="B1850" s="14">
        <v>37181</v>
      </c>
      <c r="C1850" s="1">
        <v>1853.5</v>
      </c>
      <c r="D1850" s="1">
        <f t="shared" si="140"/>
        <v>4</v>
      </c>
      <c r="E1850" s="2">
        <f t="shared" si="141"/>
        <v>572</v>
      </c>
      <c r="F1850" s="3">
        <f t="shared" si="142"/>
        <v>28</v>
      </c>
      <c r="G1850" s="2">
        <v>1</v>
      </c>
      <c r="H1850" s="2">
        <f t="shared" si="144"/>
        <v>28</v>
      </c>
      <c r="I1850" s="2">
        <f t="shared" si="143"/>
        <v>7</v>
      </c>
    </row>
    <row r="1851" spans="1:9" x14ac:dyDescent="0.25">
      <c r="A1851" s="14">
        <v>36609</v>
      </c>
      <c r="B1851" s="14">
        <v>37216</v>
      </c>
      <c r="C1851" s="1">
        <v>1855.25</v>
      </c>
      <c r="D1851" s="1">
        <f t="shared" si="140"/>
        <v>4</v>
      </c>
      <c r="E1851" s="2">
        <f t="shared" si="141"/>
        <v>607</v>
      </c>
      <c r="F1851" s="3">
        <f t="shared" si="142"/>
        <v>35</v>
      </c>
      <c r="G1851" s="2">
        <v>1</v>
      </c>
      <c r="H1851" s="2">
        <f t="shared" si="144"/>
        <v>35</v>
      </c>
      <c r="I1851" s="2">
        <f t="shared" si="143"/>
        <v>3</v>
      </c>
    </row>
    <row r="1852" spans="1:9" x14ac:dyDescent="0.25">
      <c r="A1852" s="14">
        <v>36609</v>
      </c>
      <c r="B1852" s="14">
        <v>37244</v>
      </c>
      <c r="C1852" s="1">
        <v>1857</v>
      </c>
      <c r="D1852" s="1">
        <f t="shared" si="140"/>
        <v>4</v>
      </c>
      <c r="E1852" s="2">
        <f t="shared" si="141"/>
        <v>635</v>
      </c>
      <c r="F1852" s="3">
        <f t="shared" si="142"/>
        <v>28</v>
      </c>
      <c r="G1852" s="2">
        <v>1</v>
      </c>
      <c r="H1852" s="2">
        <f t="shared" si="144"/>
        <v>28</v>
      </c>
      <c r="I1852" s="2">
        <f t="shared" si="143"/>
        <v>5</v>
      </c>
    </row>
    <row r="1853" spans="1:9" x14ac:dyDescent="0.25">
      <c r="A1853" s="14">
        <v>36609</v>
      </c>
      <c r="B1853" s="14">
        <v>37272</v>
      </c>
      <c r="C1853" s="1">
        <v>1858</v>
      </c>
      <c r="D1853" s="1">
        <f t="shared" si="140"/>
        <v>4</v>
      </c>
      <c r="E1853" s="2">
        <f t="shared" si="141"/>
        <v>663</v>
      </c>
      <c r="F1853" s="3">
        <f t="shared" si="142"/>
        <v>28</v>
      </c>
      <c r="G1853" s="2">
        <v>1</v>
      </c>
      <c r="H1853" s="2">
        <f t="shared" si="144"/>
        <v>28</v>
      </c>
      <c r="I1853" s="2">
        <f t="shared" si="143"/>
        <v>8</v>
      </c>
    </row>
    <row r="1854" spans="1:9" x14ac:dyDescent="0.25">
      <c r="A1854" s="14">
        <v>36609</v>
      </c>
      <c r="B1854" s="14">
        <v>37307</v>
      </c>
      <c r="C1854" s="1">
        <v>1859</v>
      </c>
      <c r="D1854" s="1">
        <f t="shared" si="140"/>
        <v>4</v>
      </c>
      <c r="E1854" s="2">
        <f t="shared" si="141"/>
        <v>698</v>
      </c>
      <c r="F1854" s="3">
        <f t="shared" si="142"/>
        <v>35</v>
      </c>
      <c r="G1854" s="2">
        <v>1</v>
      </c>
      <c r="H1854" s="2">
        <f t="shared" si="144"/>
        <v>35</v>
      </c>
      <c r="I1854" s="2">
        <f t="shared" si="143"/>
        <v>4</v>
      </c>
    </row>
    <row r="1855" spans="1:9" x14ac:dyDescent="0.25">
      <c r="A1855" s="14">
        <v>36609</v>
      </c>
      <c r="B1855" s="14">
        <v>37335</v>
      </c>
      <c r="C1855" s="1">
        <v>1860</v>
      </c>
      <c r="D1855" s="1">
        <f t="shared" si="140"/>
        <v>4</v>
      </c>
      <c r="E1855" s="2">
        <f t="shared" si="141"/>
        <v>726</v>
      </c>
      <c r="F1855" s="3">
        <f t="shared" si="142"/>
        <v>28</v>
      </c>
      <c r="G1855" s="2">
        <v>1</v>
      </c>
      <c r="H1855" s="2">
        <f t="shared" si="144"/>
        <v>28</v>
      </c>
      <c r="I1855" s="2">
        <f t="shared" si="143"/>
        <v>4</v>
      </c>
    </row>
    <row r="1856" spans="1:9" x14ac:dyDescent="0.25">
      <c r="A1856" s="14">
        <v>36609</v>
      </c>
      <c r="B1856" s="14">
        <v>37363</v>
      </c>
      <c r="C1856" s="1">
        <v>1861</v>
      </c>
      <c r="D1856" s="1">
        <f t="shared" si="140"/>
        <v>4</v>
      </c>
      <c r="E1856" s="2">
        <f t="shared" si="141"/>
        <v>754</v>
      </c>
      <c r="F1856" s="3">
        <f t="shared" si="142"/>
        <v>28</v>
      </c>
      <c r="G1856" s="2">
        <v>1</v>
      </c>
      <c r="H1856" s="2">
        <f t="shared" si="144"/>
        <v>28</v>
      </c>
      <c r="I1856" s="2">
        <f t="shared" si="143"/>
        <v>7</v>
      </c>
    </row>
    <row r="1857" spans="1:9" x14ac:dyDescent="0.25">
      <c r="A1857" s="14">
        <v>36609</v>
      </c>
      <c r="B1857" s="14">
        <v>37391</v>
      </c>
      <c r="C1857" s="1">
        <v>1862</v>
      </c>
      <c r="D1857" s="1">
        <f t="shared" si="140"/>
        <v>4</v>
      </c>
      <c r="E1857" s="2">
        <f t="shared" si="141"/>
        <v>782</v>
      </c>
      <c r="F1857" s="3">
        <f t="shared" si="142"/>
        <v>28</v>
      </c>
      <c r="G1857" s="2">
        <v>1</v>
      </c>
      <c r="H1857" s="2">
        <f t="shared" si="144"/>
        <v>28</v>
      </c>
      <c r="I1857" s="2">
        <f t="shared" si="143"/>
        <v>9</v>
      </c>
    </row>
    <row r="1858" spans="1:9" x14ac:dyDescent="0.25">
      <c r="A1858" s="14">
        <v>36609</v>
      </c>
      <c r="B1858" s="14">
        <v>37426</v>
      </c>
      <c r="C1858" s="1">
        <v>1863</v>
      </c>
      <c r="D1858" s="1">
        <f t="shared" ref="D1858:D1921" si="145">WEEKDAY(B1858)</f>
        <v>4</v>
      </c>
      <c r="E1858" s="2">
        <f t="shared" ref="E1858:E1921" si="146">B1858-A1858</f>
        <v>817</v>
      </c>
      <c r="F1858" s="3">
        <f t="shared" si="142"/>
        <v>35</v>
      </c>
      <c r="G1858" s="2">
        <v>1</v>
      </c>
      <c r="H1858" s="2">
        <f t="shared" si="144"/>
        <v>35</v>
      </c>
      <c r="I1858" s="2">
        <f t="shared" si="143"/>
        <v>5</v>
      </c>
    </row>
    <row r="1859" spans="1:9" x14ac:dyDescent="0.25">
      <c r="A1859" s="14">
        <v>36612</v>
      </c>
      <c r="B1859" s="14">
        <v>36614</v>
      </c>
      <c r="C1859" s="1">
        <v>1731.5</v>
      </c>
      <c r="D1859" s="1">
        <f t="shared" si="145"/>
        <v>4</v>
      </c>
      <c r="E1859" s="2">
        <f t="shared" si="146"/>
        <v>2</v>
      </c>
      <c r="F1859" s="3">
        <f t="shared" ref="F1859:F1922" si="147">B1859-B1858+(D1858-D1859)</f>
        <v>-812</v>
      </c>
      <c r="G1859" s="2">
        <v>1</v>
      </c>
      <c r="H1859" s="2">
        <f t="shared" si="144"/>
        <v>-812</v>
      </c>
      <c r="I1859" s="2">
        <f t="shared" ref="I1859:I1922" si="148">DAY(A1859)-DAY(B1859)</f>
        <v>-2</v>
      </c>
    </row>
    <row r="1860" spans="1:9" x14ac:dyDescent="0.25">
      <c r="A1860" s="14">
        <v>36612</v>
      </c>
      <c r="B1860" s="14">
        <v>36635</v>
      </c>
      <c r="C1860" s="1">
        <v>1739.75</v>
      </c>
      <c r="D1860" s="1">
        <f t="shared" si="145"/>
        <v>4</v>
      </c>
      <c r="E1860" s="2">
        <f t="shared" si="146"/>
        <v>23</v>
      </c>
      <c r="F1860" s="3">
        <f t="shared" si="147"/>
        <v>21</v>
      </c>
      <c r="G1860" s="2">
        <v>1</v>
      </c>
      <c r="H1860" s="2">
        <f t="shared" ref="H1860:H1923" si="149">G1860*F1860</f>
        <v>21</v>
      </c>
      <c r="I1860" s="2">
        <f t="shared" si="148"/>
        <v>8</v>
      </c>
    </row>
    <row r="1861" spans="1:9" x14ac:dyDescent="0.25">
      <c r="A1861" s="14">
        <v>36612</v>
      </c>
      <c r="B1861" s="14">
        <v>36663</v>
      </c>
      <c r="C1861" s="1">
        <v>1750.25</v>
      </c>
      <c r="D1861" s="1">
        <f t="shared" si="145"/>
        <v>4</v>
      </c>
      <c r="E1861" s="2">
        <f t="shared" si="146"/>
        <v>51</v>
      </c>
      <c r="F1861" s="3">
        <f t="shared" si="147"/>
        <v>28</v>
      </c>
      <c r="G1861" s="2">
        <v>1</v>
      </c>
      <c r="H1861" s="2">
        <f t="shared" si="149"/>
        <v>28</v>
      </c>
      <c r="I1861" s="2">
        <f t="shared" si="148"/>
        <v>10</v>
      </c>
    </row>
    <row r="1862" spans="1:9" x14ac:dyDescent="0.25">
      <c r="A1862" s="14">
        <v>36612</v>
      </c>
      <c r="B1862" s="14">
        <v>36698</v>
      </c>
      <c r="C1862" s="1">
        <v>1761.25</v>
      </c>
      <c r="D1862" s="1">
        <f t="shared" si="145"/>
        <v>4</v>
      </c>
      <c r="E1862" s="2">
        <f t="shared" si="146"/>
        <v>86</v>
      </c>
      <c r="F1862" s="3">
        <f t="shared" si="147"/>
        <v>35</v>
      </c>
      <c r="G1862" s="2">
        <v>1</v>
      </c>
      <c r="H1862" s="2">
        <f t="shared" si="149"/>
        <v>35</v>
      </c>
      <c r="I1862" s="2">
        <f t="shared" si="148"/>
        <v>6</v>
      </c>
    </row>
    <row r="1863" spans="1:9" x14ac:dyDescent="0.25">
      <c r="A1863" s="14">
        <v>36612</v>
      </c>
      <c r="B1863" s="14">
        <v>36704</v>
      </c>
      <c r="C1863" s="1">
        <v>1763</v>
      </c>
      <c r="D1863" s="1">
        <f t="shared" si="145"/>
        <v>3</v>
      </c>
      <c r="E1863" s="2">
        <f t="shared" si="146"/>
        <v>92</v>
      </c>
      <c r="F1863" s="3">
        <f t="shared" si="147"/>
        <v>7</v>
      </c>
      <c r="G1863" s="2">
        <v>1</v>
      </c>
      <c r="H1863" s="2">
        <f t="shared" si="149"/>
        <v>7</v>
      </c>
      <c r="I1863" s="2">
        <f t="shared" si="148"/>
        <v>0</v>
      </c>
    </row>
    <row r="1864" spans="1:9" x14ac:dyDescent="0.25">
      <c r="A1864" s="14">
        <v>36612</v>
      </c>
      <c r="B1864" s="14">
        <v>36726</v>
      </c>
      <c r="C1864" s="1">
        <v>1770.5</v>
      </c>
      <c r="D1864" s="1">
        <f t="shared" si="145"/>
        <v>4</v>
      </c>
      <c r="E1864" s="2">
        <f t="shared" si="146"/>
        <v>114</v>
      </c>
      <c r="F1864" s="3">
        <f t="shared" si="147"/>
        <v>21</v>
      </c>
      <c r="G1864" s="2">
        <v>1</v>
      </c>
      <c r="H1864" s="2">
        <f t="shared" si="149"/>
        <v>21</v>
      </c>
      <c r="I1864" s="2">
        <f t="shared" si="148"/>
        <v>8</v>
      </c>
    </row>
    <row r="1865" spans="1:9" x14ac:dyDescent="0.25">
      <c r="A1865" s="14">
        <v>36612</v>
      </c>
      <c r="B1865" s="14">
        <v>36754</v>
      </c>
      <c r="C1865" s="1">
        <v>1779.25</v>
      </c>
      <c r="D1865" s="1">
        <f t="shared" si="145"/>
        <v>4</v>
      </c>
      <c r="E1865" s="2">
        <f t="shared" si="146"/>
        <v>142</v>
      </c>
      <c r="F1865" s="3">
        <f t="shared" si="147"/>
        <v>28</v>
      </c>
      <c r="G1865" s="2">
        <v>1</v>
      </c>
      <c r="H1865" s="2">
        <f t="shared" si="149"/>
        <v>28</v>
      </c>
      <c r="I1865" s="2">
        <f t="shared" si="148"/>
        <v>11</v>
      </c>
    </row>
    <row r="1866" spans="1:9" x14ac:dyDescent="0.25">
      <c r="A1866" s="14">
        <v>36612</v>
      </c>
      <c r="B1866" s="14">
        <v>36789</v>
      </c>
      <c r="C1866" s="1">
        <v>1788</v>
      </c>
      <c r="D1866" s="1">
        <f t="shared" si="145"/>
        <v>4</v>
      </c>
      <c r="E1866" s="2">
        <f t="shared" si="146"/>
        <v>177</v>
      </c>
      <c r="F1866" s="3">
        <f t="shared" si="147"/>
        <v>35</v>
      </c>
      <c r="G1866" s="2">
        <v>1</v>
      </c>
      <c r="H1866" s="2">
        <f t="shared" si="149"/>
        <v>35</v>
      </c>
      <c r="I1866" s="2">
        <f t="shared" si="148"/>
        <v>7</v>
      </c>
    </row>
    <row r="1867" spans="1:9" x14ac:dyDescent="0.25">
      <c r="A1867" s="14">
        <v>36612</v>
      </c>
      <c r="B1867" s="14">
        <v>36817</v>
      </c>
      <c r="C1867" s="1">
        <v>1795</v>
      </c>
      <c r="D1867" s="1">
        <f t="shared" si="145"/>
        <v>4</v>
      </c>
      <c r="E1867" s="2">
        <f t="shared" si="146"/>
        <v>205</v>
      </c>
      <c r="F1867" s="3">
        <f t="shared" si="147"/>
        <v>28</v>
      </c>
      <c r="G1867" s="2">
        <v>1</v>
      </c>
      <c r="H1867" s="2">
        <f t="shared" si="149"/>
        <v>28</v>
      </c>
      <c r="I1867" s="2">
        <f t="shared" si="148"/>
        <v>9</v>
      </c>
    </row>
    <row r="1868" spans="1:9" x14ac:dyDescent="0.25">
      <c r="A1868" s="14">
        <v>36612</v>
      </c>
      <c r="B1868" s="14">
        <v>36845</v>
      </c>
      <c r="C1868" s="1">
        <v>1802</v>
      </c>
      <c r="D1868" s="1">
        <f t="shared" si="145"/>
        <v>4</v>
      </c>
      <c r="E1868" s="2">
        <f t="shared" si="146"/>
        <v>233</v>
      </c>
      <c r="F1868" s="3">
        <f t="shared" si="147"/>
        <v>28</v>
      </c>
      <c r="G1868" s="2">
        <v>1</v>
      </c>
      <c r="H1868" s="2">
        <f t="shared" si="149"/>
        <v>28</v>
      </c>
      <c r="I1868" s="2">
        <f t="shared" si="148"/>
        <v>12</v>
      </c>
    </row>
    <row r="1869" spans="1:9" x14ac:dyDescent="0.25">
      <c r="A1869" s="14">
        <v>36612</v>
      </c>
      <c r="B1869" s="14">
        <v>36880</v>
      </c>
      <c r="C1869" s="1">
        <v>1809</v>
      </c>
      <c r="D1869" s="1">
        <f t="shared" si="145"/>
        <v>4</v>
      </c>
      <c r="E1869" s="2">
        <f t="shared" si="146"/>
        <v>268</v>
      </c>
      <c r="F1869" s="3">
        <f t="shared" si="147"/>
        <v>35</v>
      </c>
      <c r="G1869" s="2">
        <v>1</v>
      </c>
      <c r="H1869" s="2">
        <f t="shared" si="149"/>
        <v>35</v>
      </c>
      <c r="I1869" s="2">
        <f t="shared" si="148"/>
        <v>7</v>
      </c>
    </row>
    <row r="1870" spans="1:9" x14ac:dyDescent="0.25">
      <c r="A1870" s="14">
        <v>36612</v>
      </c>
      <c r="B1870" s="14">
        <v>36908</v>
      </c>
      <c r="C1870" s="1">
        <v>1812.75</v>
      </c>
      <c r="D1870" s="1">
        <f t="shared" si="145"/>
        <v>4</v>
      </c>
      <c r="E1870" s="2">
        <f t="shared" si="146"/>
        <v>296</v>
      </c>
      <c r="F1870" s="3">
        <f t="shared" si="147"/>
        <v>28</v>
      </c>
      <c r="G1870" s="2">
        <v>1</v>
      </c>
      <c r="H1870" s="2">
        <f t="shared" si="149"/>
        <v>28</v>
      </c>
      <c r="I1870" s="2">
        <f t="shared" si="148"/>
        <v>10</v>
      </c>
    </row>
    <row r="1871" spans="1:9" x14ac:dyDescent="0.25">
      <c r="A1871" s="14">
        <v>36612</v>
      </c>
      <c r="B1871" s="14">
        <v>36943</v>
      </c>
      <c r="C1871" s="1">
        <v>1816.25</v>
      </c>
      <c r="D1871" s="1">
        <f t="shared" si="145"/>
        <v>4</v>
      </c>
      <c r="E1871" s="2">
        <f t="shared" si="146"/>
        <v>331</v>
      </c>
      <c r="F1871" s="3">
        <f t="shared" si="147"/>
        <v>35</v>
      </c>
      <c r="G1871" s="2">
        <v>1</v>
      </c>
      <c r="H1871" s="2">
        <f t="shared" si="149"/>
        <v>35</v>
      </c>
      <c r="I1871" s="2">
        <f t="shared" si="148"/>
        <v>6</v>
      </c>
    </row>
    <row r="1872" spans="1:9" x14ac:dyDescent="0.25">
      <c r="A1872" s="14">
        <v>36612</v>
      </c>
      <c r="B1872" s="14">
        <v>36971</v>
      </c>
      <c r="C1872" s="1">
        <v>1819.75</v>
      </c>
      <c r="D1872" s="1">
        <f t="shared" si="145"/>
        <v>4</v>
      </c>
      <c r="E1872" s="2">
        <f t="shared" si="146"/>
        <v>359</v>
      </c>
      <c r="F1872" s="3">
        <f t="shared" si="147"/>
        <v>28</v>
      </c>
      <c r="G1872" s="2">
        <v>1</v>
      </c>
      <c r="H1872" s="2">
        <f t="shared" si="149"/>
        <v>28</v>
      </c>
      <c r="I1872" s="2">
        <f t="shared" si="148"/>
        <v>6</v>
      </c>
    </row>
    <row r="1873" spans="1:9" x14ac:dyDescent="0.25">
      <c r="A1873" s="14">
        <v>36612</v>
      </c>
      <c r="B1873" s="14">
        <v>36999</v>
      </c>
      <c r="C1873" s="1">
        <v>1823</v>
      </c>
      <c r="D1873" s="1">
        <f t="shared" si="145"/>
        <v>4</v>
      </c>
      <c r="E1873" s="2">
        <f t="shared" si="146"/>
        <v>387</v>
      </c>
      <c r="F1873" s="3">
        <f t="shared" si="147"/>
        <v>28</v>
      </c>
      <c r="G1873" s="2">
        <v>1</v>
      </c>
      <c r="H1873" s="2">
        <f t="shared" si="149"/>
        <v>28</v>
      </c>
      <c r="I1873" s="2">
        <f t="shared" si="148"/>
        <v>9</v>
      </c>
    </row>
    <row r="1874" spans="1:9" x14ac:dyDescent="0.25">
      <c r="A1874" s="14">
        <v>36612</v>
      </c>
      <c r="B1874" s="14">
        <v>37027</v>
      </c>
      <c r="C1874" s="1">
        <v>1826.25</v>
      </c>
      <c r="D1874" s="1">
        <f t="shared" si="145"/>
        <v>4</v>
      </c>
      <c r="E1874" s="2">
        <f t="shared" si="146"/>
        <v>415</v>
      </c>
      <c r="F1874" s="3">
        <f t="shared" si="147"/>
        <v>28</v>
      </c>
      <c r="G1874" s="2">
        <v>1</v>
      </c>
      <c r="H1874" s="2">
        <f t="shared" si="149"/>
        <v>28</v>
      </c>
      <c r="I1874" s="2">
        <f t="shared" si="148"/>
        <v>11</v>
      </c>
    </row>
    <row r="1875" spans="1:9" x14ac:dyDescent="0.25">
      <c r="A1875" s="14">
        <v>36612</v>
      </c>
      <c r="B1875" s="14">
        <v>37062</v>
      </c>
      <c r="C1875" s="1">
        <v>1829.25</v>
      </c>
      <c r="D1875" s="1">
        <f t="shared" si="145"/>
        <v>4</v>
      </c>
      <c r="E1875" s="2">
        <f t="shared" si="146"/>
        <v>450</v>
      </c>
      <c r="F1875" s="3">
        <f t="shared" si="147"/>
        <v>35</v>
      </c>
      <c r="G1875" s="2">
        <v>1</v>
      </c>
      <c r="H1875" s="2">
        <f t="shared" si="149"/>
        <v>35</v>
      </c>
      <c r="I1875" s="2">
        <f t="shared" si="148"/>
        <v>7</v>
      </c>
    </row>
    <row r="1876" spans="1:9" x14ac:dyDescent="0.25">
      <c r="A1876" s="14">
        <v>36612</v>
      </c>
      <c r="B1876" s="14">
        <v>37090</v>
      </c>
      <c r="C1876" s="1">
        <v>1831.5</v>
      </c>
      <c r="D1876" s="1">
        <f t="shared" si="145"/>
        <v>4</v>
      </c>
      <c r="E1876" s="2">
        <f t="shared" si="146"/>
        <v>478</v>
      </c>
      <c r="F1876" s="3">
        <f t="shared" si="147"/>
        <v>28</v>
      </c>
      <c r="G1876" s="2">
        <v>1</v>
      </c>
      <c r="H1876" s="2">
        <f t="shared" si="149"/>
        <v>28</v>
      </c>
      <c r="I1876" s="2">
        <f t="shared" si="148"/>
        <v>9</v>
      </c>
    </row>
    <row r="1877" spans="1:9" x14ac:dyDescent="0.25">
      <c r="A1877" s="14">
        <v>36612</v>
      </c>
      <c r="B1877" s="14">
        <v>37118</v>
      </c>
      <c r="C1877" s="1">
        <v>1833.75</v>
      </c>
      <c r="D1877" s="1">
        <f t="shared" si="145"/>
        <v>4</v>
      </c>
      <c r="E1877" s="2">
        <f t="shared" si="146"/>
        <v>506</v>
      </c>
      <c r="F1877" s="3">
        <f t="shared" si="147"/>
        <v>28</v>
      </c>
      <c r="G1877" s="2">
        <v>1</v>
      </c>
      <c r="H1877" s="2">
        <f t="shared" si="149"/>
        <v>28</v>
      </c>
      <c r="I1877" s="2">
        <f t="shared" si="148"/>
        <v>12</v>
      </c>
    </row>
    <row r="1878" spans="1:9" x14ac:dyDescent="0.25">
      <c r="A1878" s="14">
        <v>36612</v>
      </c>
      <c r="B1878" s="14">
        <v>37153</v>
      </c>
      <c r="C1878" s="1">
        <v>1836</v>
      </c>
      <c r="D1878" s="1">
        <f t="shared" si="145"/>
        <v>4</v>
      </c>
      <c r="E1878" s="2">
        <f t="shared" si="146"/>
        <v>541</v>
      </c>
      <c r="F1878" s="3">
        <f t="shared" si="147"/>
        <v>35</v>
      </c>
      <c r="G1878" s="2">
        <v>1</v>
      </c>
      <c r="H1878" s="2">
        <f t="shared" si="149"/>
        <v>35</v>
      </c>
      <c r="I1878" s="2">
        <f t="shared" si="148"/>
        <v>8</v>
      </c>
    </row>
    <row r="1879" spans="1:9" x14ac:dyDescent="0.25">
      <c r="A1879" s="14">
        <v>36612</v>
      </c>
      <c r="B1879" s="14">
        <v>37181</v>
      </c>
      <c r="C1879" s="1">
        <v>1838</v>
      </c>
      <c r="D1879" s="1">
        <f t="shared" si="145"/>
        <v>4</v>
      </c>
      <c r="E1879" s="2">
        <f t="shared" si="146"/>
        <v>569</v>
      </c>
      <c r="F1879" s="3">
        <f t="shared" si="147"/>
        <v>28</v>
      </c>
      <c r="G1879" s="2">
        <v>1</v>
      </c>
      <c r="H1879" s="2">
        <f t="shared" si="149"/>
        <v>28</v>
      </c>
      <c r="I1879" s="2">
        <f t="shared" si="148"/>
        <v>10</v>
      </c>
    </row>
    <row r="1880" spans="1:9" x14ac:dyDescent="0.25">
      <c r="A1880" s="14">
        <v>36612</v>
      </c>
      <c r="B1880" s="14">
        <v>37216</v>
      </c>
      <c r="C1880" s="1">
        <v>1840</v>
      </c>
      <c r="D1880" s="1">
        <f t="shared" si="145"/>
        <v>4</v>
      </c>
      <c r="E1880" s="2">
        <f t="shared" si="146"/>
        <v>604</v>
      </c>
      <c r="F1880" s="3">
        <f t="shared" si="147"/>
        <v>35</v>
      </c>
      <c r="G1880" s="2">
        <v>1</v>
      </c>
      <c r="H1880" s="2">
        <f t="shared" si="149"/>
        <v>35</v>
      </c>
      <c r="I1880" s="2">
        <f t="shared" si="148"/>
        <v>6</v>
      </c>
    </row>
    <row r="1881" spans="1:9" x14ac:dyDescent="0.25">
      <c r="A1881" s="14">
        <v>36612</v>
      </c>
      <c r="B1881" s="14">
        <v>37244</v>
      </c>
      <c r="C1881" s="1">
        <v>1842</v>
      </c>
      <c r="D1881" s="1">
        <f t="shared" si="145"/>
        <v>4</v>
      </c>
      <c r="E1881" s="2">
        <f t="shared" si="146"/>
        <v>632</v>
      </c>
      <c r="F1881" s="3">
        <f t="shared" si="147"/>
        <v>28</v>
      </c>
      <c r="G1881" s="2">
        <v>1</v>
      </c>
      <c r="H1881" s="2">
        <f t="shared" si="149"/>
        <v>28</v>
      </c>
      <c r="I1881" s="2">
        <f t="shared" si="148"/>
        <v>8</v>
      </c>
    </row>
    <row r="1882" spans="1:9" x14ac:dyDescent="0.25">
      <c r="A1882" s="14">
        <v>36612</v>
      </c>
      <c r="B1882" s="14">
        <v>37272</v>
      </c>
      <c r="C1882" s="1">
        <v>1843.25</v>
      </c>
      <c r="D1882" s="1">
        <f t="shared" si="145"/>
        <v>4</v>
      </c>
      <c r="E1882" s="2">
        <f t="shared" si="146"/>
        <v>660</v>
      </c>
      <c r="F1882" s="3">
        <f t="shared" si="147"/>
        <v>28</v>
      </c>
      <c r="G1882" s="2">
        <v>1</v>
      </c>
      <c r="H1882" s="2">
        <f t="shared" si="149"/>
        <v>28</v>
      </c>
      <c r="I1882" s="2">
        <f t="shared" si="148"/>
        <v>11</v>
      </c>
    </row>
    <row r="1883" spans="1:9" x14ac:dyDescent="0.25">
      <c r="A1883" s="14">
        <v>36612</v>
      </c>
      <c r="B1883" s="14">
        <v>37307</v>
      </c>
      <c r="C1883" s="1">
        <v>1844.5</v>
      </c>
      <c r="D1883" s="1">
        <f t="shared" si="145"/>
        <v>4</v>
      </c>
      <c r="E1883" s="2">
        <f t="shared" si="146"/>
        <v>695</v>
      </c>
      <c r="F1883" s="3">
        <f t="shared" si="147"/>
        <v>35</v>
      </c>
      <c r="G1883" s="2">
        <v>1</v>
      </c>
      <c r="H1883" s="2">
        <f t="shared" si="149"/>
        <v>35</v>
      </c>
      <c r="I1883" s="2">
        <f t="shared" si="148"/>
        <v>7</v>
      </c>
    </row>
    <row r="1884" spans="1:9" x14ac:dyDescent="0.25">
      <c r="A1884" s="14">
        <v>36612</v>
      </c>
      <c r="B1884" s="14">
        <v>37335</v>
      </c>
      <c r="C1884" s="1">
        <v>1845.75</v>
      </c>
      <c r="D1884" s="1">
        <f t="shared" si="145"/>
        <v>4</v>
      </c>
      <c r="E1884" s="2">
        <f t="shared" si="146"/>
        <v>723</v>
      </c>
      <c r="F1884" s="3">
        <f t="shared" si="147"/>
        <v>28</v>
      </c>
      <c r="G1884" s="2">
        <v>1</v>
      </c>
      <c r="H1884" s="2">
        <f t="shared" si="149"/>
        <v>28</v>
      </c>
      <c r="I1884" s="2">
        <f t="shared" si="148"/>
        <v>7</v>
      </c>
    </row>
    <row r="1885" spans="1:9" x14ac:dyDescent="0.25">
      <c r="A1885" s="14">
        <v>36612</v>
      </c>
      <c r="B1885" s="14">
        <v>37363</v>
      </c>
      <c r="C1885" s="1">
        <v>1847</v>
      </c>
      <c r="D1885" s="1">
        <f t="shared" si="145"/>
        <v>4</v>
      </c>
      <c r="E1885" s="2">
        <f t="shared" si="146"/>
        <v>751</v>
      </c>
      <c r="F1885" s="3">
        <f t="shared" si="147"/>
        <v>28</v>
      </c>
      <c r="G1885" s="2">
        <v>1</v>
      </c>
      <c r="H1885" s="2">
        <f t="shared" si="149"/>
        <v>28</v>
      </c>
      <c r="I1885" s="2">
        <f t="shared" si="148"/>
        <v>10</v>
      </c>
    </row>
    <row r="1886" spans="1:9" x14ac:dyDescent="0.25">
      <c r="A1886" s="14">
        <v>36612</v>
      </c>
      <c r="B1886" s="14">
        <v>37391</v>
      </c>
      <c r="C1886" s="1">
        <v>1848.25</v>
      </c>
      <c r="D1886" s="1">
        <f t="shared" si="145"/>
        <v>4</v>
      </c>
      <c r="E1886" s="2">
        <f t="shared" si="146"/>
        <v>779</v>
      </c>
      <c r="F1886" s="3">
        <f t="shared" si="147"/>
        <v>28</v>
      </c>
      <c r="G1886" s="2">
        <v>1</v>
      </c>
      <c r="H1886" s="2">
        <f t="shared" si="149"/>
        <v>28</v>
      </c>
      <c r="I1886" s="2">
        <f t="shared" si="148"/>
        <v>12</v>
      </c>
    </row>
    <row r="1887" spans="1:9" x14ac:dyDescent="0.25">
      <c r="A1887" s="14">
        <v>36612</v>
      </c>
      <c r="B1887" s="14">
        <v>37426</v>
      </c>
      <c r="C1887" s="1">
        <v>1849.5</v>
      </c>
      <c r="D1887" s="1">
        <f t="shared" si="145"/>
        <v>4</v>
      </c>
      <c r="E1887" s="2">
        <f t="shared" si="146"/>
        <v>814</v>
      </c>
      <c r="F1887" s="3">
        <f t="shared" si="147"/>
        <v>35</v>
      </c>
      <c r="G1887" s="2">
        <v>1</v>
      </c>
      <c r="H1887" s="2">
        <f t="shared" si="149"/>
        <v>35</v>
      </c>
      <c r="I1887" s="2">
        <f t="shared" si="148"/>
        <v>8</v>
      </c>
    </row>
    <row r="1888" spans="1:9" x14ac:dyDescent="0.25">
      <c r="A1888" s="14">
        <v>36613</v>
      </c>
      <c r="B1888" s="14">
        <v>36615</v>
      </c>
      <c r="C1888" s="1">
        <v>1736</v>
      </c>
      <c r="D1888" s="1">
        <f t="shared" si="145"/>
        <v>5</v>
      </c>
      <c r="E1888" s="2">
        <f t="shared" si="146"/>
        <v>2</v>
      </c>
      <c r="F1888" s="3">
        <f t="shared" si="147"/>
        <v>-812</v>
      </c>
      <c r="G1888" s="2">
        <v>1</v>
      </c>
      <c r="H1888" s="2">
        <f t="shared" si="149"/>
        <v>-812</v>
      </c>
      <c r="I1888" s="2">
        <f t="shared" si="148"/>
        <v>-2</v>
      </c>
    </row>
    <row r="1889" spans="1:9" x14ac:dyDescent="0.25">
      <c r="A1889" s="14">
        <v>36613</v>
      </c>
      <c r="B1889" s="14">
        <v>36635</v>
      </c>
      <c r="C1889" s="1">
        <v>1744.5</v>
      </c>
      <c r="D1889" s="1">
        <f t="shared" si="145"/>
        <v>4</v>
      </c>
      <c r="E1889" s="2">
        <f t="shared" si="146"/>
        <v>22</v>
      </c>
      <c r="F1889" s="3">
        <f t="shared" si="147"/>
        <v>21</v>
      </c>
      <c r="G1889" s="2">
        <v>1</v>
      </c>
      <c r="H1889" s="2">
        <f t="shared" si="149"/>
        <v>21</v>
      </c>
      <c r="I1889" s="2">
        <f t="shared" si="148"/>
        <v>9</v>
      </c>
    </row>
    <row r="1890" spans="1:9" x14ac:dyDescent="0.25">
      <c r="A1890" s="14">
        <v>36613</v>
      </c>
      <c r="B1890" s="14">
        <v>36663</v>
      </c>
      <c r="C1890" s="1">
        <v>1755</v>
      </c>
      <c r="D1890" s="1">
        <f t="shared" si="145"/>
        <v>4</v>
      </c>
      <c r="E1890" s="2">
        <f t="shared" si="146"/>
        <v>50</v>
      </c>
      <c r="F1890" s="3">
        <f t="shared" si="147"/>
        <v>28</v>
      </c>
      <c r="G1890" s="2">
        <v>1</v>
      </c>
      <c r="H1890" s="2">
        <f t="shared" si="149"/>
        <v>28</v>
      </c>
      <c r="I1890" s="2">
        <f t="shared" si="148"/>
        <v>11</v>
      </c>
    </row>
    <row r="1891" spans="1:9" x14ac:dyDescent="0.25">
      <c r="A1891" s="14">
        <v>36613</v>
      </c>
      <c r="B1891" s="14">
        <v>36698</v>
      </c>
      <c r="C1891" s="1">
        <v>1766</v>
      </c>
      <c r="D1891" s="1">
        <f t="shared" si="145"/>
        <v>4</v>
      </c>
      <c r="E1891" s="2">
        <f t="shared" si="146"/>
        <v>85</v>
      </c>
      <c r="F1891" s="3">
        <f t="shared" si="147"/>
        <v>35</v>
      </c>
      <c r="G1891" s="2">
        <v>1</v>
      </c>
      <c r="H1891" s="2">
        <f t="shared" si="149"/>
        <v>35</v>
      </c>
      <c r="I1891" s="2">
        <f t="shared" si="148"/>
        <v>7</v>
      </c>
    </row>
    <row r="1892" spans="1:9" x14ac:dyDescent="0.25">
      <c r="A1892" s="14">
        <v>36613</v>
      </c>
      <c r="B1892" s="14">
        <v>36705</v>
      </c>
      <c r="C1892" s="1">
        <v>1768</v>
      </c>
      <c r="D1892" s="1">
        <f t="shared" si="145"/>
        <v>4</v>
      </c>
      <c r="E1892" s="2">
        <f t="shared" si="146"/>
        <v>92</v>
      </c>
      <c r="F1892" s="3">
        <f t="shared" si="147"/>
        <v>7</v>
      </c>
      <c r="G1892" s="2">
        <v>1</v>
      </c>
      <c r="H1892" s="2">
        <f t="shared" si="149"/>
        <v>7</v>
      </c>
      <c r="I1892" s="2">
        <f t="shared" si="148"/>
        <v>0</v>
      </c>
    </row>
    <row r="1893" spans="1:9" x14ac:dyDescent="0.25">
      <c r="A1893" s="14">
        <v>36613</v>
      </c>
      <c r="B1893" s="14">
        <v>36726</v>
      </c>
      <c r="C1893" s="1">
        <v>1775</v>
      </c>
      <c r="D1893" s="1">
        <f t="shared" si="145"/>
        <v>4</v>
      </c>
      <c r="E1893" s="2">
        <f t="shared" si="146"/>
        <v>113</v>
      </c>
      <c r="F1893" s="3">
        <f t="shared" si="147"/>
        <v>21</v>
      </c>
      <c r="G1893" s="2">
        <v>1</v>
      </c>
      <c r="H1893" s="2">
        <f t="shared" si="149"/>
        <v>21</v>
      </c>
      <c r="I1893" s="2">
        <f t="shared" si="148"/>
        <v>9</v>
      </c>
    </row>
    <row r="1894" spans="1:9" x14ac:dyDescent="0.25">
      <c r="A1894" s="14">
        <v>36613</v>
      </c>
      <c r="B1894" s="14">
        <v>36754</v>
      </c>
      <c r="C1894" s="1">
        <v>1783.75</v>
      </c>
      <c r="D1894" s="1">
        <f t="shared" si="145"/>
        <v>4</v>
      </c>
      <c r="E1894" s="2">
        <f t="shared" si="146"/>
        <v>141</v>
      </c>
      <c r="F1894" s="3">
        <f t="shared" si="147"/>
        <v>28</v>
      </c>
      <c r="G1894" s="2">
        <v>1</v>
      </c>
      <c r="H1894" s="2">
        <f t="shared" si="149"/>
        <v>28</v>
      </c>
      <c r="I1894" s="2">
        <f t="shared" si="148"/>
        <v>12</v>
      </c>
    </row>
    <row r="1895" spans="1:9" x14ac:dyDescent="0.25">
      <c r="A1895" s="14">
        <v>36613</v>
      </c>
      <c r="B1895" s="14">
        <v>36789</v>
      </c>
      <c r="C1895" s="1">
        <v>1792.5</v>
      </c>
      <c r="D1895" s="1">
        <f t="shared" si="145"/>
        <v>4</v>
      </c>
      <c r="E1895" s="2">
        <f t="shared" si="146"/>
        <v>176</v>
      </c>
      <c r="F1895" s="3">
        <f t="shared" si="147"/>
        <v>35</v>
      </c>
      <c r="G1895" s="2">
        <v>1</v>
      </c>
      <c r="H1895" s="2">
        <f t="shared" si="149"/>
        <v>35</v>
      </c>
      <c r="I1895" s="2">
        <f t="shared" si="148"/>
        <v>8</v>
      </c>
    </row>
    <row r="1896" spans="1:9" x14ac:dyDescent="0.25">
      <c r="A1896" s="14">
        <v>36613</v>
      </c>
      <c r="B1896" s="14">
        <v>36817</v>
      </c>
      <c r="C1896" s="1">
        <v>1799.5</v>
      </c>
      <c r="D1896" s="1">
        <f t="shared" si="145"/>
        <v>4</v>
      </c>
      <c r="E1896" s="2">
        <f t="shared" si="146"/>
        <v>204</v>
      </c>
      <c r="F1896" s="3">
        <f t="shared" si="147"/>
        <v>28</v>
      </c>
      <c r="G1896" s="2">
        <v>1</v>
      </c>
      <c r="H1896" s="2">
        <f t="shared" si="149"/>
        <v>28</v>
      </c>
      <c r="I1896" s="2">
        <f t="shared" si="148"/>
        <v>10</v>
      </c>
    </row>
    <row r="1897" spans="1:9" x14ac:dyDescent="0.25">
      <c r="A1897" s="14">
        <v>36613</v>
      </c>
      <c r="B1897" s="14">
        <v>36845</v>
      </c>
      <c r="C1897" s="1">
        <v>1806.5</v>
      </c>
      <c r="D1897" s="1">
        <f t="shared" si="145"/>
        <v>4</v>
      </c>
      <c r="E1897" s="2">
        <f t="shared" si="146"/>
        <v>232</v>
      </c>
      <c r="F1897" s="3">
        <f t="shared" si="147"/>
        <v>28</v>
      </c>
      <c r="G1897" s="2">
        <v>1</v>
      </c>
      <c r="H1897" s="2">
        <f t="shared" si="149"/>
        <v>28</v>
      </c>
      <c r="I1897" s="2">
        <f t="shared" si="148"/>
        <v>13</v>
      </c>
    </row>
    <row r="1898" spans="1:9" x14ac:dyDescent="0.25">
      <c r="A1898" s="14">
        <v>36613</v>
      </c>
      <c r="B1898" s="14">
        <v>36880</v>
      </c>
      <c r="C1898" s="1">
        <v>1813.5</v>
      </c>
      <c r="D1898" s="1">
        <f t="shared" si="145"/>
        <v>4</v>
      </c>
      <c r="E1898" s="2">
        <f t="shared" si="146"/>
        <v>267</v>
      </c>
      <c r="F1898" s="3">
        <f t="shared" si="147"/>
        <v>35</v>
      </c>
      <c r="G1898" s="2">
        <v>1</v>
      </c>
      <c r="H1898" s="2">
        <f t="shared" si="149"/>
        <v>35</v>
      </c>
      <c r="I1898" s="2">
        <f t="shared" si="148"/>
        <v>8</v>
      </c>
    </row>
    <row r="1899" spans="1:9" x14ac:dyDescent="0.25">
      <c r="A1899" s="14">
        <v>36613</v>
      </c>
      <c r="B1899" s="14">
        <v>36908</v>
      </c>
      <c r="C1899" s="1">
        <v>1817.25</v>
      </c>
      <c r="D1899" s="1">
        <f t="shared" si="145"/>
        <v>4</v>
      </c>
      <c r="E1899" s="2">
        <f t="shared" si="146"/>
        <v>295</v>
      </c>
      <c r="F1899" s="3">
        <f t="shared" si="147"/>
        <v>28</v>
      </c>
      <c r="G1899" s="2">
        <v>1</v>
      </c>
      <c r="H1899" s="2">
        <f t="shared" si="149"/>
        <v>28</v>
      </c>
      <c r="I1899" s="2">
        <f t="shared" si="148"/>
        <v>11</v>
      </c>
    </row>
    <row r="1900" spans="1:9" x14ac:dyDescent="0.25">
      <c r="A1900" s="14">
        <v>36613</v>
      </c>
      <c r="B1900" s="14">
        <v>36943</v>
      </c>
      <c r="C1900" s="1">
        <v>1820.75</v>
      </c>
      <c r="D1900" s="1">
        <f t="shared" si="145"/>
        <v>4</v>
      </c>
      <c r="E1900" s="2">
        <f t="shared" si="146"/>
        <v>330</v>
      </c>
      <c r="F1900" s="3">
        <f t="shared" si="147"/>
        <v>35</v>
      </c>
      <c r="G1900" s="2">
        <v>1</v>
      </c>
      <c r="H1900" s="2">
        <f t="shared" si="149"/>
        <v>35</v>
      </c>
      <c r="I1900" s="2">
        <f t="shared" si="148"/>
        <v>7</v>
      </c>
    </row>
    <row r="1901" spans="1:9" x14ac:dyDescent="0.25">
      <c r="A1901" s="14">
        <v>36613</v>
      </c>
      <c r="B1901" s="14">
        <v>36971</v>
      </c>
      <c r="C1901" s="1">
        <v>1824.25</v>
      </c>
      <c r="D1901" s="1">
        <f t="shared" si="145"/>
        <v>4</v>
      </c>
      <c r="E1901" s="2">
        <f t="shared" si="146"/>
        <v>358</v>
      </c>
      <c r="F1901" s="3">
        <f t="shared" si="147"/>
        <v>28</v>
      </c>
      <c r="G1901" s="2">
        <v>1</v>
      </c>
      <c r="H1901" s="2">
        <f t="shared" si="149"/>
        <v>28</v>
      </c>
      <c r="I1901" s="2">
        <f t="shared" si="148"/>
        <v>7</v>
      </c>
    </row>
    <row r="1902" spans="1:9" x14ac:dyDescent="0.25">
      <c r="A1902" s="14">
        <v>36613</v>
      </c>
      <c r="B1902" s="14">
        <v>36999</v>
      </c>
      <c r="C1902" s="1">
        <v>1827.75</v>
      </c>
      <c r="D1902" s="1">
        <f t="shared" si="145"/>
        <v>4</v>
      </c>
      <c r="E1902" s="2">
        <f t="shared" si="146"/>
        <v>386</v>
      </c>
      <c r="F1902" s="3">
        <f t="shared" si="147"/>
        <v>28</v>
      </c>
      <c r="G1902" s="2">
        <v>1</v>
      </c>
      <c r="H1902" s="2">
        <f t="shared" si="149"/>
        <v>28</v>
      </c>
      <c r="I1902" s="2">
        <f t="shared" si="148"/>
        <v>10</v>
      </c>
    </row>
    <row r="1903" spans="1:9" x14ac:dyDescent="0.25">
      <c r="A1903" s="14">
        <v>36613</v>
      </c>
      <c r="B1903" s="14">
        <v>37027</v>
      </c>
      <c r="C1903" s="1">
        <v>1831.25</v>
      </c>
      <c r="D1903" s="1">
        <f t="shared" si="145"/>
        <v>4</v>
      </c>
      <c r="E1903" s="2">
        <f t="shared" si="146"/>
        <v>414</v>
      </c>
      <c r="F1903" s="3">
        <f t="shared" si="147"/>
        <v>28</v>
      </c>
      <c r="G1903" s="2">
        <v>1</v>
      </c>
      <c r="H1903" s="2">
        <f t="shared" si="149"/>
        <v>28</v>
      </c>
      <c r="I1903" s="2">
        <f t="shared" si="148"/>
        <v>12</v>
      </c>
    </row>
    <row r="1904" spans="1:9" x14ac:dyDescent="0.25">
      <c r="A1904" s="14">
        <v>36613</v>
      </c>
      <c r="B1904" s="14">
        <v>37062</v>
      </c>
      <c r="C1904" s="1">
        <v>1834.5</v>
      </c>
      <c r="D1904" s="1">
        <f t="shared" si="145"/>
        <v>4</v>
      </c>
      <c r="E1904" s="2">
        <f t="shared" si="146"/>
        <v>449</v>
      </c>
      <c r="F1904" s="3">
        <f t="shared" si="147"/>
        <v>35</v>
      </c>
      <c r="G1904" s="2">
        <v>1</v>
      </c>
      <c r="H1904" s="2">
        <f t="shared" si="149"/>
        <v>35</v>
      </c>
      <c r="I1904" s="2">
        <f t="shared" si="148"/>
        <v>8</v>
      </c>
    </row>
    <row r="1905" spans="1:9" x14ac:dyDescent="0.25">
      <c r="A1905" s="14">
        <v>36613</v>
      </c>
      <c r="B1905" s="14">
        <v>37090</v>
      </c>
      <c r="C1905" s="1">
        <v>1836.5</v>
      </c>
      <c r="D1905" s="1">
        <f t="shared" si="145"/>
        <v>4</v>
      </c>
      <c r="E1905" s="2">
        <f t="shared" si="146"/>
        <v>477</v>
      </c>
      <c r="F1905" s="3">
        <f t="shared" si="147"/>
        <v>28</v>
      </c>
      <c r="G1905" s="2">
        <v>1</v>
      </c>
      <c r="H1905" s="2">
        <f t="shared" si="149"/>
        <v>28</v>
      </c>
      <c r="I1905" s="2">
        <f t="shared" si="148"/>
        <v>10</v>
      </c>
    </row>
    <row r="1906" spans="1:9" x14ac:dyDescent="0.25">
      <c r="A1906" s="14">
        <v>36613</v>
      </c>
      <c r="B1906" s="14">
        <v>37118</v>
      </c>
      <c r="C1906" s="1">
        <v>1838.5</v>
      </c>
      <c r="D1906" s="1">
        <f t="shared" si="145"/>
        <v>4</v>
      </c>
      <c r="E1906" s="2">
        <f t="shared" si="146"/>
        <v>505</v>
      </c>
      <c r="F1906" s="3">
        <f t="shared" si="147"/>
        <v>28</v>
      </c>
      <c r="G1906" s="2">
        <v>1</v>
      </c>
      <c r="H1906" s="2">
        <f t="shared" si="149"/>
        <v>28</v>
      </c>
      <c r="I1906" s="2">
        <f t="shared" si="148"/>
        <v>13</v>
      </c>
    </row>
    <row r="1907" spans="1:9" x14ac:dyDescent="0.25">
      <c r="A1907" s="14">
        <v>36613</v>
      </c>
      <c r="B1907" s="14">
        <v>37153</v>
      </c>
      <c r="C1907" s="1">
        <v>1840.5</v>
      </c>
      <c r="D1907" s="1">
        <f t="shared" si="145"/>
        <v>4</v>
      </c>
      <c r="E1907" s="2">
        <f t="shared" si="146"/>
        <v>540</v>
      </c>
      <c r="F1907" s="3">
        <f t="shared" si="147"/>
        <v>35</v>
      </c>
      <c r="G1907" s="2">
        <v>1</v>
      </c>
      <c r="H1907" s="2">
        <f t="shared" si="149"/>
        <v>35</v>
      </c>
      <c r="I1907" s="2">
        <f t="shared" si="148"/>
        <v>9</v>
      </c>
    </row>
    <row r="1908" spans="1:9" x14ac:dyDescent="0.25">
      <c r="A1908" s="14">
        <v>36613</v>
      </c>
      <c r="B1908" s="14">
        <v>37181</v>
      </c>
      <c r="C1908" s="1">
        <v>1842.5</v>
      </c>
      <c r="D1908" s="1">
        <f t="shared" si="145"/>
        <v>4</v>
      </c>
      <c r="E1908" s="2">
        <f t="shared" si="146"/>
        <v>568</v>
      </c>
      <c r="F1908" s="3">
        <f t="shared" si="147"/>
        <v>28</v>
      </c>
      <c r="G1908" s="2">
        <v>1</v>
      </c>
      <c r="H1908" s="2">
        <f t="shared" si="149"/>
        <v>28</v>
      </c>
      <c r="I1908" s="2">
        <f t="shared" si="148"/>
        <v>11</v>
      </c>
    </row>
    <row r="1909" spans="1:9" x14ac:dyDescent="0.25">
      <c r="A1909" s="14">
        <v>36613</v>
      </c>
      <c r="B1909" s="14">
        <v>37216</v>
      </c>
      <c r="C1909" s="1">
        <v>1844.5</v>
      </c>
      <c r="D1909" s="1">
        <f t="shared" si="145"/>
        <v>4</v>
      </c>
      <c r="E1909" s="2">
        <f t="shared" si="146"/>
        <v>603</v>
      </c>
      <c r="F1909" s="3">
        <f t="shared" si="147"/>
        <v>35</v>
      </c>
      <c r="G1909" s="2">
        <v>1</v>
      </c>
      <c r="H1909" s="2">
        <f t="shared" si="149"/>
        <v>35</v>
      </c>
      <c r="I1909" s="2">
        <f t="shared" si="148"/>
        <v>7</v>
      </c>
    </row>
    <row r="1910" spans="1:9" x14ac:dyDescent="0.25">
      <c r="A1910" s="14">
        <v>36613</v>
      </c>
      <c r="B1910" s="14">
        <v>37244</v>
      </c>
      <c r="C1910" s="1">
        <v>1846.5</v>
      </c>
      <c r="D1910" s="1">
        <f t="shared" si="145"/>
        <v>4</v>
      </c>
      <c r="E1910" s="2">
        <f t="shared" si="146"/>
        <v>631</v>
      </c>
      <c r="F1910" s="3">
        <f t="shared" si="147"/>
        <v>28</v>
      </c>
      <c r="G1910" s="2">
        <v>1</v>
      </c>
      <c r="H1910" s="2">
        <f t="shared" si="149"/>
        <v>28</v>
      </c>
      <c r="I1910" s="2">
        <f t="shared" si="148"/>
        <v>9</v>
      </c>
    </row>
    <row r="1911" spans="1:9" x14ac:dyDescent="0.25">
      <c r="A1911" s="14">
        <v>36613</v>
      </c>
      <c r="B1911" s="14">
        <v>37272</v>
      </c>
      <c r="C1911" s="1">
        <v>1847.75</v>
      </c>
      <c r="D1911" s="1">
        <f t="shared" si="145"/>
        <v>4</v>
      </c>
      <c r="E1911" s="2">
        <f t="shared" si="146"/>
        <v>659</v>
      </c>
      <c r="F1911" s="3">
        <f t="shared" si="147"/>
        <v>28</v>
      </c>
      <c r="G1911" s="2">
        <v>1</v>
      </c>
      <c r="H1911" s="2">
        <f t="shared" si="149"/>
        <v>28</v>
      </c>
      <c r="I1911" s="2">
        <f t="shared" si="148"/>
        <v>12</v>
      </c>
    </row>
    <row r="1912" spans="1:9" x14ac:dyDescent="0.25">
      <c r="A1912" s="14">
        <v>36613</v>
      </c>
      <c r="B1912" s="14">
        <v>37307</v>
      </c>
      <c r="C1912" s="1">
        <v>1849</v>
      </c>
      <c r="D1912" s="1">
        <f t="shared" si="145"/>
        <v>4</v>
      </c>
      <c r="E1912" s="2">
        <f t="shared" si="146"/>
        <v>694</v>
      </c>
      <c r="F1912" s="3">
        <f t="shared" si="147"/>
        <v>35</v>
      </c>
      <c r="G1912" s="2">
        <v>1</v>
      </c>
      <c r="H1912" s="2">
        <f t="shared" si="149"/>
        <v>35</v>
      </c>
      <c r="I1912" s="2">
        <f t="shared" si="148"/>
        <v>8</v>
      </c>
    </row>
    <row r="1913" spans="1:9" x14ac:dyDescent="0.25">
      <c r="A1913" s="14">
        <v>36613</v>
      </c>
      <c r="B1913" s="14">
        <v>37335</v>
      </c>
      <c r="C1913" s="1">
        <v>1850</v>
      </c>
      <c r="D1913" s="1">
        <f t="shared" si="145"/>
        <v>4</v>
      </c>
      <c r="E1913" s="2">
        <f t="shared" si="146"/>
        <v>722</v>
      </c>
      <c r="F1913" s="3">
        <f t="shared" si="147"/>
        <v>28</v>
      </c>
      <c r="G1913" s="2">
        <v>1</v>
      </c>
      <c r="H1913" s="2">
        <f t="shared" si="149"/>
        <v>28</v>
      </c>
      <c r="I1913" s="2">
        <f t="shared" si="148"/>
        <v>8</v>
      </c>
    </row>
    <row r="1914" spans="1:9" x14ac:dyDescent="0.25">
      <c r="A1914" s="14">
        <v>36613</v>
      </c>
      <c r="B1914" s="14">
        <v>37363</v>
      </c>
      <c r="C1914" s="1">
        <v>1851</v>
      </c>
      <c r="D1914" s="1">
        <f t="shared" si="145"/>
        <v>4</v>
      </c>
      <c r="E1914" s="2">
        <f t="shared" si="146"/>
        <v>750</v>
      </c>
      <c r="F1914" s="3">
        <f t="shared" si="147"/>
        <v>28</v>
      </c>
      <c r="G1914" s="2">
        <v>1</v>
      </c>
      <c r="H1914" s="2">
        <f t="shared" si="149"/>
        <v>28</v>
      </c>
      <c r="I1914" s="2">
        <f t="shared" si="148"/>
        <v>11</v>
      </c>
    </row>
    <row r="1915" spans="1:9" x14ac:dyDescent="0.25">
      <c r="A1915" s="14">
        <v>36613</v>
      </c>
      <c r="B1915" s="14">
        <v>37391</v>
      </c>
      <c r="C1915" s="1">
        <v>1852</v>
      </c>
      <c r="D1915" s="1">
        <f t="shared" si="145"/>
        <v>4</v>
      </c>
      <c r="E1915" s="2">
        <f t="shared" si="146"/>
        <v>778</v>
      </c>
      <c r="F1915" s="3">
        <f t="shared" si="147"/>
        <v>28</v>
      </c>
      <c r="G1915" s="2">
        <v>1</v>
      </c>
      <c r="H1915" s="2">
        <f t="shared" si="149"/>
        <v>28</v>
      </c>
      <c r="I1915" s="2">
        <f t="shared" si="148"/>
        <v>13</v>
      </c>
    </row>
    <row r="1916" spans="1:9" x14ac:dyDescent="0.25">
      <c r="A1916" s="14">
        <v>36613</v>
      </c>
      <c r="B1916" s="14">
        <v>37426</v>
      </c>
      <c r="C1916" s="1">
        <v>1853</v>
      </c>
      <c r="D1916" s="1">
        <f t="shared" si="145"/>
        <v>4</v>
      </c>
      <c r="E1916" s="2">
        <f t="shared" si="146"/>
        <v>813</v>
      </c>
      <c r="F1916" s="3">
        <f t="shared" si="147"/>
        <v>35</v>
      </c>
      <c r="G1916" s="2">
        <v>1</v>
      </c>
      <c r="H1916" s="2">
        <f t="shared" si="149"/>
        <v>35</v>
      </c>
      <c r="I1916" s="2">
        <f t="shared" si="148"/>
        <v>9</v>
      </c>
    </row>
    <row r="1917" spans="1:9" x14ac:dyDescent="0.25">
      <c r="A1917" s="14">
        <v>36614</v>
      </c>
      <c r="B1917" s="14">
        <v>36616</v>
      </c>
      <c r="C1917" s="1">
        <v>1742</v>
      </c>
      <c r="D1917" s="1">
        <f t="shared" si="145"/>
        <v>6</v>
      </c>
      <c r="E1917" s="2">
        <f t="shared" si="146"/>
        <v>2</v>
      </c>
      <c r="F1917" s="3">
        <f t="shared" si="147"/>
        <v>-812</v>
      </c>
      <c r="G1917" s="2">
        <v>1</v>
      </c>
      <c r="H1917" s="2">
        <f t="shared" si="149"/>
        <v>-812</v>
      </c>
      <c r="I1917" s="2">
        <f t="shared" si="148"/>
        <v>-2</v>
      </c>
    </row>
    <row r="1918" spans="1:9" x14ac:dyDescent="0.25">
      <c r="A1918" s="14">
        <v>36614</v>
      </c>
      <c r="B1918" s="14">
        <v>36635</v>
      </c>
      <c r="C1918" s="1">
        <v>1750</v>
      </c>
      <c r="D1918" s="1">
        <f t="shared" si="145"/>
        <v>4</v>
      </c>
      <c r="E1918" s="2">
        <f t="shared" si="146"/>
        <v>21</v>
      </c>
      <c r="F1918" s="3">
        <f t="shared" si="147"/>
        <v>21</v>
      </c>
      <c r="G1918" s="2">
        <v>1</v>
      </c>
      <c r="H1918" s="2">
        <f t="shared" si="149"/>
        <v>21</v>
      </c>
      <c r="I1918" s="2">
        <f t="shared" si="148"/>
        <v>10</v>
      </c>
    </row>
    <row r="1919" spans="1:9" x14ac:dyDescent="0.25">
      <c r="A1919" s="14">
        <v>36614</v>
      </c>
      <c r="B1919" s="14">
        <v>36663</v>
      </c>
      <c r="C1919" s="1">
        <v>1760.5</v>
      </c>
      <c r="D1919" s="1">
        <f t="shared" si="145"/>
        <v>4</v>
      </c>
      <c r="E1919" s="2">
        <f t="shared" si="146"/>
        <v>49</v>
      </c>
      <c r="F1919" s="3">
        <f t="shared" si="147"/>
        <v>28</v>
      </c>
      <c r="G1919" s="2">
        <v>1</v>
      </c>
      <c r="H1919" s="2">
        <f t="shared" si="149"/>
        <v>28</v>
      </c>
      <c r="I1919" s="2">
        <f t="shared" si="148"/>
        <v>12</v>
      </c>
    </row>
    <row r="1920" spans="1:9" x14ac:dyDescent="0.25">
      <c r="A1920" s="14">
        <v>36614</v>
      </c>
      <c r="B1920" s="14">
        <v>36698</v>
      </c>
      <c r="C1920" s="1">
        <v>1771.5</v>
      </c>
      <c r="D1920" s="1">
        <f t="shared" si="145"/>
        <v>4</v>
      </c>
      <c r="E1920" s="2">
        <f t="shared" si="146"/>
        <v>84</v>
      </c>
      <c r="F1920" s="3">
        <f t="shared" si="147"/>
        <v>35</v>
      </c>
      <c r="G1920" s="2">
        <v>1</v>
      </c>
      <c r="H1920" s="2">
        <f t="shared" si="149"/>
        <v>35</v>
      </c>
      <c r="I1920" s="2">
        <f t="shared" si="148"/>
        <v>8</v>
      </c>
    </row>
    <row r="1921" spans="1:9" x14ac:dyDescent="0.25">
      <c r="A1921" s="14">
        <v>36614</v>
      </c>
      <c r="B1921" s="14">
        <v>36706</v>
      </c>
      <c r="C1921" s="1">
        <v>1774</v>
      </c>
      <c r="D1921" s="1">
        <f t="shared" si="145"/>
        <v>5</v>
      </c>
      <c r="E1921" s="2">
        <f t="shared" si="146"/>
        <v>92</v>
      </c>
      <c r="F1921" s="3">
        <f t="shared" si="147"/>
        <v>7</v>
      </c>
      <c r="G1921" s="2">
        <v>1</v>
      </c>
      <c r="H1921" s="2">
        <f t="shared" si="149"/>
        <v>7</v>
      </c>
      <c r="I1921" s="2">
        <f t="shared" si="148"/>
        <v>0</v>
      </c>
    </row>
    <row r="1922" spans="1:9" x14ac:dyDescent="0.25">
      <c r="A1922" s="14">
        <v>36614</v>
      </c>
      <c r="B1922" s="14">
        <v>36726</v>
      </c>
      <c r="C1922" s="1">
        <v>1780.5</v>
      </c>
      <c r="D1922" s="1">
        <f t="shared" ref="D1922:D1985" si="150">WEEKDAY(B1922)</f>
        <v>4</v>
      </c>
      <c r="E1922" s="2">
        <f t="shared" ref="E1922:E1985" si="151">B1922-A1922</f>
        <v>112</v>
      </c>
      <c r="F1922" s="3">
        <f t="shared" si="147"/>
        <v>21</v>
      </c>
      <c r="G1922" s="2">
        <v>1</v>
      </c>
      <c r="H1922" s="2">
        <f t="shared" si="149"/>
        <v>21</v>
      </c>
      <c r="I1922" s="2">
        <f t="shared" si="148"/>
        <v>10</v>
      </c>
    </row>
    <row r="1923" spans="1:9" x14ac:dyDescent="0.25">
      <c r="A1923" s="14">
        <v>36614</v>
      </c>
      <c r="B1923" s="14">
        <v>36754</v>
      </c>
      <c r="C1923" s="1">
        <v>1789.25</v>
      </c>
      <c r="D1923" s="1">
        <f t="shared" si="150"/>
        <v>4</v>
      </c>
      <c r="E1923" s="2">
        <f t="shared" si="151"/>
        <v>140</v>
      </c>
      <c r="F1923" s="3">
        <f t="shared" ref="F1923:F1986" si="152">B1923-B1922+(D1922-D1923)</f>
        <v>28</v>
      </c>
      <c r="G1923" s="2">
        <v>1</v>
      </c>
      <c r="H1923" s="2">
        <f t="shared" si="149"/>
        <v>28</v>
      </c>
      <c r="I1923" s="2">
        <f t="shared" ref="I1923:I1986" si="153">DAY(A1923)-DAY(B1923)</f>
        <v>13</v>
      </c>
    </row>
    <row r="1924" spans="1:9" x14ac:dyDescent="0.25">
      <c r="A1924" s="14">
        <v>36614</v>
      </c>
      <c r="B1924" s="14">
        <v>36789</v>
      </c>
      <c r="C1924" s="1">
        <v>1798</v>
      </c>
      <c r="D1924" s="1">
        <f t="shared" si="150"/>
        <v>4</v>
      </c>
      <c r="E1924" s="2">
        <f t="shared" si="151"/>
        <v>175</v>
      </c>
      <c r="F1924" s="3">
        <f t="shared" si="152"/>
        <v>35</v>
      </c>
      <c r="G1924" s="2">
        <v>1</v>
      </c>
      <c r="H1924" s="2">
        <f t="shared" ref="H1924:H1987" si="154">G1924*F1924</f>
        <v>35</v>
      </c>
      <c r="I1924" s="2">
        <f t="shared" si="153"/>
        <v>9</v>
      </c>
    </row>
    <row r="1925" spans="1:9" x14ac:dyDescent="0.25">
      <c r="A1925" s="14">
        <v>36614</v>
      </c>
      <c r="B1925" s="14">
        <v>36817</v>
      </c>
      <c r="C1925" s="1">
        <v>1805</v>
      </c>
      <c r="D1925" s="1">
        <f t="shared" si="150"/>
        <v>4</v>
      </c>
      <c r="E1925" s="2">
        <f t="shared" si="151"/>
        <v>203</v>
      </c>
      <c r="F1925" s="3">
        <f t="shared" si="152"/>
        <v>28</v>
      </c>
      <c r="G1925" s="2">
        <v>1</v>
      </c>
      <c r="H1925" s="2">
        <f t="shared" si="154"/>
        <v>28</v>
      </c>
      <c r="I1925" s="2">
        <f t="shared" si="153"/>
        <v>11</v>
      </c>
    </row>
    <row r="1926" spans="1:9" x14ac:dyDescent="0.25">
      <c r="A1926" s="14">
        <v>36614</v>
      </c>
      <c r="B1926" s="14">
        <v>36845</v>
      </c>
      <c r="C1926" s="1">
        <v>1812</v>
      </c>
      <c r="D1926" s="1">
        <f t="shared" si="150"/>
        <v>4</v>
      </c>
      <c r="E1926" s="2">
        <f t="shared" si="151"/>
        <v>231</v>
      </c>
      <c r="F1926" s="3">
        <f t="shared" si="152"/>
        <v>28</v>
      </c>
      <c r="G1926" s="2">
        <v>1</v>
      </c>
      <c r="H1926" s="2">
        <f t="shared" si="154"/>
        <v>28</v>
      </c>
      <c r="I1926" s="2">
        <f t="shared" si="153"/>
        <v>14</v>
      </c>
    </row>
    <row r="1927" spans="1:9" x14ac:dyDescent="0.25">
      <c r="A1927" s="14">
        <v>36614</v>
      </c>
      <c r="B1927" s="14">
        <v>36880</v>
      </c>
      <c r="C1927" s="1">
        <v>1819</v>
      </c>
      <c r="D1927" s="1">
        <f t="shared" si="150"/>
        <v>4</v>
      </c>
      <c r="E1927" s="2">
        <f t="shared" si="151"/>
        <v>266</v>
      </c>
      <c r="F1927" s="3">
        <f t="shared" si="152"/>
        <v>35</v>
      </c>
      <c r="G1927" s="2">
        <v>1</v>
      </c>
      <c r="H1927" s="2">
        <f t="shared" si="154"/>
        <v>35</v>
      </c>
      <c r="I1927" s="2">
        <f t="shared" si="153"/>
        <v>9</v>
      </c>
    </row>
    <row r="1928" spans="1:9" x14ac:dyDescent="0.25">
      <c r="A1928" s="14">
        <v>36614</v>
      </c>
      <c r="B1928" s="14">
        <v>36908</v>
      </c>
      <c r="C1928" s="1">
        <v>1824</v>
      </c>
      <c r="D1928" s="1">
        <f t="shared" si="150"/>
        <v>4</v>
      </c>
      <c r="E1928" s="2">
        <f t="shared" si="151"/>
        <v>294</v>
      </c>
      <c r="F1928" s="3">
        <f t="shared" si="152"/>
        <v>28</v>
      </c>
      <c r="G1928" s="2">
        <v>1</v>
      </c>
      <c r="H1928" s="2">
        <f t="shared" si="154"/>
        <v>28</v>
      </c>
      <c r="I1928" s="2">
        <f t="shared" si="153"/>
        <v>12</v>
      </c>
    </row>
    <row r="1929" spans="1:9" x14ac:dyDescent="0.25">
      <c r="A1929" s="14">
        <v>36614</v>
      </c>
      <c r="B1929" s="14">
        <v>36943</v>
      </c>
      <c r="C1929" s="1">
        <v>1827.75</v>
      </c>
      <c r="D1929" s="1">
        <f t="shared" si="150"/>
        <v>4</v>
      </c>
      <c r="E1929" s="2">
        <f t="shared" si="151"/>
        <v>329</v>
      </c>
      <c r="F1929" s="3">
        <f t="shared" si="152"/>
        <v>35</v>
      </c>
      <c r="G1929" s="2">
        <v>1</v>
      </c>
      <c r="H1929" s="2">
        <f t="shared" si="154"/>
        <v>35</v>
      </c>
      <c r="I1929" s="2">
        <f t="shared" si="153"/>
        <v>8</v>
      </c>
    </row>
    <row r="1930" spans="1:9" x14ac:dyDescent="0.25">
      <c r="A1930" s="14">
        <v>36614</v>
      </c>
      <c r="B1930" s="14">
        <v>36971</v>
      </c>
      <c r="C1930" s="1">
        <v>1831.5</v>
      </c>
      <c r="D1930" s="1">
        <f t="shared" si="150"/>
        <v>4</v>
      </c>
      <c r="E1930" s="2">
        <f t="shared" si="151"/>
        <v>357</v>
      </c>
      <c r="F1930" s="3">
        <f t="shared" si="152"/>
        <v>28</v>
      </c>
      <c r="G1930" s="2">
        <v>1</v>
      </c>
      <c r="H1930" s="2">
        <f t="shared" si="154"/>
        <v>28</v>
      </c>
      <c r="I1930" s="2">
        <f t="shared" si="153"/>
        <v>8</v>
      </c>
    </row>
    <row r="1931" spans="1:9" x14ac:dyDescent="0.25">
      <c r="A1931" s="14">
        <v>36614</v>
      </c>
      <c r="B1931" s="14">
        <v>36999</v>
      </c>
      <c r="C1931" s="1">
        <v>1835.25</v>
      </c>
      <c r="D1931" s="1">
        <f t="shared" si="150"/>
        <v>4</v>
      </c>
      <c r="E1931" s="2">
        <f t="shared" si="151"/>
        <v>385</v>
      </c>
      <c r="F1931" s="3">
        <f t="shared" si="152"/>
        <v>28</v>
      </c>
      <c r="G1931" s="2">
        <v>1</v>
      </c>
      <c r="H1931" s="2">
        <f t="shared" si="154"/>
        <v>28</v>
      </c>
      <c r="I1931" s="2">
        <f t="shared" si="153"/>
        <v>11</v>
      </c>
    </row>
    <row r="1932" spans="1:9" x14ac:dyDescent="0.25">
      <c r="A1932" s="14">
        <v>36614</v>
      </c>
      <c r="B1932" s="14">
        <v>37027</v>
      </c>
      <c r="C1932" s="1">
        <v>1838.75</v>
      </c>
      <c r="D1932" s="1">
        <f t="shared" si="150"/>
        <v>4</v>
      </c>
      <c r="E1932" s="2">
        <f t="shared" si="151"/>
        <v>413</v>
      </c>
      <c r="F1932" s="3">
        <f t="shared" si="152"/>
        <v>28</v>
      </c>
      <c r="G1932" s="2">
        <v>1</v>
      </c>
      <c r="H1932" s="2">
        <f t="shared" si="154"/>
        <v>28</v>
      </c>
      <c r="I1932" s="2">
        <f t="shared" si="153"/>
        <v>13</v>
      </c>
    </row>
    <row r="1933" spans="1:9" x14ac:dyDescent="0.25">
      <c r="A1933" s="14">
        <v>36614</v>
      </c>
      <c r="B1933" s="14">
        <v>37062</v>
      </c>
      <c r="C1933" s="1">
        <v>1842</v>
      </c>
      <c r="D1933" s="1">
        <f t="shared" si="150"/>
        <v>4</v>
      </c>
      <c r="E1933" s="2">
        <f t="shared" si="151"/>
        <v>448</v>
      </c>
      <c r="F1933" s="3">
        <f t="shared" si="152"/>
        <v>35</v>
      </c>
      <c r="G1933" s="2">
        <v>1</v>
      </c>
      <c r="H1933" s="2">
        <f t="shared" si="154"/>
        <v>35</v>
      </c>
      <c r="I1933" s="2">
        <f t="shared" si="153"/>
        <v>9</v>
      </c>
    </row>
    <row r="1934" spans="1:9" x14ac:dyDescent="0.25">
      <c r="A1934" s="14">
        <v>36614</v>
      </c>
      <c r="B1934" s="14">
        <v>37090</v>
      </c>
      <c r="C1934" s="1">
        <v>1844</v>
      </c>
      <c r="D1934" s="1">
        <f t="shared" si="150"/>
        <v>4</v>
      </c>
      <c r="E1934" s="2">
        <f t="shared" si="151"/>
        <v>476</v>
      </c>
      <c r="F1934" s="3">
        <f t="shared" si="152"/>
        <v>28</v>
      </c>
      <c r="G1934" s="2">
        <v>1</v>
      </c>
      <c r="H1934" s="2">
        <f t="shared" si="154"/>
        <v>28</v>
      </c>
      <c r="I1934" s="2">
        <f t="shared" si="153"/>
        <v>11</v>
      </c>
    </row>
    <row r="1935" spans="1:9" x14ac:dyDescent="0.25">
      <c r="A1935" s="14">
        <v>36614</v>
      </c>
      <c r="B1935" s="14">
        <v>37118</v>
      </c>
      <c r="C1935" s="1">
        <v>1846</v>
      </c>
      <c r="D1935" s="1">
        <f t="shared" si="150"/>
        <v>4</v>
      </c>
      <c r="E1935" s="2">
        <f t="shared" si="151"/>
        <v>504</v>
      </c>
      <c r="F1935" s="3">
        <f t="shared" si="152"/>
        <v>28</v>
      </c>
      <c r="G1935" s="2">
        <v>1</v>
      </c>
      <c r="H1935" s="2">
        <f t="shared" si="154"/>
        <v>28</v>
      </c>
      <c r="I1935" s="2">
        <f t="shared" si="153"/>
        <v>14</v>
      </c>
    </row>
    <row r="1936" spans="1:9" x14ac:dyDescent="0.25">
      <c r="A1936" s="14">
        <v>36614</v>
      </c>
      <c r="B1936" s="14">
        <v>37153</v>
      </c>
      <c r="C1936" s="1">
        <v>1848</v>
      </c>
      <c r="D1936" s="1">
        <f t="shared" si="150"/>
        <v>4</v>
      </c>
      <c r="E1936" s="2">
        <f t="shared" si="151"/>
        <v>539</v>
      </c>
      <c r="F1936" s="3">
        <f t="shared" si="152"/>
        <v>35</v>
      </c>
      <c r="G1936" s="2">
        <v>1</v>
      </c>
      <c r="H1936" s="2">
        <f t="shared" si="154"/>
        <v>35</v>
      </c>
      <c r="I1936" s="2">
        <f t="shared" si="153"/>
        <v>10</v>
      </c>
    </row>
    <row r="1937" spans="1:9" x14ac:dyDescent="0.25">
      <c r="A1937" s="14">
        <v>36614</v>
      </c>
      <c r="B1937" s="14">
        <v>37181</v>
      </c>
      <c r="C1937" s="1">
        <v>1850</v>
      </c>
      <c r="D1937" s="1">
        <f t="shared" si="150"/>
        <v>4</v>
      </c>
      <c r="E1937" s="2">
        <f t="shared" si="151"/>
        <v>567</v>
      </c>
      <c r="F1937" s="3">
        <f t="shared" si="152"/>
        <v>28</v>
      </c>
      <c r="G1937" s="2">
        <v>1</v>
      </c>
      <c r="H1937" s="2">
        <f t="shared" si="154"/>
        <v>28</v>
      </c>
      <c r="I1937" s="2">
        <f t="shared" si="153"/>
        <v>12</v>
      </c>
    </row>
    <row r="1938" spans="1:9" x14ac:dyDescent="0.25">
      <c r="A1938" s="14">
        <v>36614</v>
      </c>
      <c r="B1938" s="14">
        <v>37216</v>
      </c>
      <c r="C1938" s="1">
        <v>1852</v>
      </c>
      <c r="D1938" s="1">
        <f t="shared" si="150"/>
        <v>4</v>
      </c>
      <c r="E1938" s="2">
        <f t="shared" si="151"/>
        <v>602</v>
      </c>
      <c r="F1938" s="3">
        <f t="shared" si="152"/>
        <v>35</v>
      </c>
      <c r="G1938" s="2">
        <v>1</v>
      </c>
      <c r="H1938" s="2">
        <f t="shared" si="154"/>
        <v>35</v>
      </c>
      <c r="I1938" s="2">
        <f t="shared" si="153"/>
        <v>8</v>
      </c>
    </row>
    <row r="1939" spans="1:9" x14ac:dyDescent="0.25">
      <c r="A1939" s="14">
        <v>36614</v>
      </c>
      <c r="B1939" s="14">
        <v>37244</v>
      </c>
      <c r="C1939" s="1">
        <v>1854</v>
      </c>
      <c r="D1939" s="1">
        <f t="shared" si="150"/>
        <v>4</v>
      </c>
      <c r="E1939" s="2">
        <f t="shared" si="151"/>
        <v>630</v>
      </c>
      <c r="F1939" s="3">
        <f t="shared" si="152"/>
        <v>28</v>
      </c>
      <c r="G1939" s="2">
        <v>1</v>
      </c>
      <c r="H1939" s="2">
        <f t="shared" si="154"/>
        <v>28</v>
      </c>
      <c r="I1939" s="2">
        <f t="shared" si="153"/>
        <v>10</v>
      </c>
    </row>
    <row r="1940" spans="1:9" x14ac:dyDescent="0.25">
      <c r="A1940" s="14">
        <v>36614</v>
      </c>
      <c r="B1940" s="14">
        <v>37272</v>
      </c>
      <c r="C1940" s="1">
        <v>1855.25</v>
      </c>
      <c r="D1940" s="1">
        <f t="shared" si="150"/>
        <v>4</v>
      </c>
      <c r="E1940" s="2">
        <f t="shared" si="151"/>
        <v>658</v>
      </c>
      <c r="F1940" s="3">
        <f t="shared" si="152"/>
        <v>28</v>
      </c>
      <c r="G1940" s="2">
        <v>1</v>
      </c>
      <c r="H1940" s="2">
        <f t="shared" si="154"/>
        <v>28</v>
      </c>
      <c r="I1940" s="2">
        <f t="shared" si="153"/>
        <v>13</v>
      </c>
    </row>
    <row r="1941" spans="1:9" x14ac:dyDescent="0.25">
      <c r="A1941" s="14">
        <v>36614</v>
      </c>
      <c r="B1941" s="14">
        <v>37307</v>
      </c>
      <c r="C1941" s="1">
        <v>1856.5</v>
      </c>
      <c r="D1941" s="1">
        <f t="shared" si="150"/>
        <v>4</v>
      </c>
      <c r="E1941" s="2">
        <f t="shared" si="151"/>
        <v>693</v>
      </c>
      <c r="F1941" s="3">
        <f t="shared" si="152"/>
        <v>35</v>
      </c>
      <c r="G1941" s="2">
        <v>1</v>
      </c>
      <c r="H1941" s="2">
        <f t="shared" si="154"/>
        <v>35</v>
      </c>
      <c r="I1941" s="2">
        <f t="shared" si="153"/>
        <v>9</v>
      </c>
    </row>
    <row r="1942" spans="1:9" x14ac:dyDescent="0.25">
      <c r="A1942" s="14">
        <v>36614</v>
      </c>
      <c r="B1942" s="14">
        <v>37335</v>
      </c>
      <c r="C1942" s="1">
        <v>1857.5</v>
      </c>
      <c r="D1942" s="1">
        <f t="shared" si="150"/>
        <v>4</v>
      </c>
      <c r="E1942" s="2">
        <f t="shared" si="151"/>
        <v>721</v>
      </c>
      <c r="F1942" s="3">
        <f t="shared" si="152"/>
        <v>28</v>
      </c>
      <c r="G1942" s="2">
        <v>1</v>
      </c>
      <c r="H1942" s="2">
        <f t="shared" si="154"/>
        <v>28</v>
      </c>
      <c r="I1942" s="2">
        <f t="shared" si="153"/>
        <v>9</v>
      </c>
    </row>
    <row r="1943" spans="1:9" x14ac:dyDescent="0.25">
      <c r="A1943" s="14">
        <v>36614</v>
      </c>
      <c r="B1943" s="14">
        <v>37363</v>
      </c>
      <c r="C1943" s="1">
        <v>1858.5</v>
      </c>
      <c r="D1943" s="1">
        <f t="shared" si="150"/>
        <v>4</v>
      </c>
      <c r="E1943" s="2">
        <f t="shared" si="151"/>
        <v>749</v>
      </c>
      <c r="F1943" s="3">
        <f t="shared" si="152"/>
        <v>28</v>
      </c>
      <c r="G1943" s="2">
        <v>1</v>
      </c>
      <c r="H1943" s="2">
        <f t="shared" si="154"/>
        <v>28</v>
      </c>
      <c r="I1943" s="2">
        <f t="shared" si="153"/>
        <v>12</v>
      </c>
    </row>
    <row r="1944" spans="1:9" x14ac:dyDescent="0.25">
      <c r="A1944" s="14">
        <v>36614</v>
      </c>
      <c r="B1944" s="14">
        <v>37391</v>
      </c>
      <c r="C1944" s="1">
        <v>1859.5</v>
      </c>
      <c r="D1944" s="1">
        <f t="shared" si="150"/>
        <v>4</v>
      </c>
      <c r="E1944" s="2">
        <f t="shared" si="151"/>
        <v>777</v>
      </c>
      <c r="F1944" s="3">
        <f t="shared" si="152"/>
        <v>28</v>
      </c>
      <c r="G1944" s="2">
        <v>1</v>
      </c>
      <c r="H1944" s="2">
        <f t="shared" si="154"/>
        <v>28</v>
      </c>
      <c r="I1944" s="2">
        <f t="shared" si="153"/>
        <v>14</v>
      </c>
    </row>
    <row r="1945" spans="1:9" x14ac:dyDescent="0.25">
      <c r="A1945" s="14">
        <v>36614</v>
      </c>
      <c r="B1945" s="14">
        <v>37426</v>
      </c>
      <c r="C1945" s="1">
        <v>1860.5</v>
      </c>
      <c r="D1945" s="1">
        <f t="shared" si="150"/>
        <v>4</v>
      </c>
      <c r="E1945" s="2">
        <f t="shared" si="151"/>
        <v>812</v>
      </c>
      <c r="F1945" s="3">
        <f t="shared" si="152"/>
        <v>35</v>
      </c>
      <c r="G1945" s="2">
        <v>1</v>
      </c>
      <c r="H1945" s="2">
        <f t="shared" si="154"/>
        <v>35</v>
      </c>
      <c r="I1945" s="2">
        <f t="shared" si="153"/>
        <v>10</v>
      </c>
    </row>
    <row r="1946" spans="1:9" x14ac:dyDescent="0.25">
      <c r="A1946" s="14">
        <v>36615</v>
      </c>
      <c r="B1946" s="14">
        <v>36619</v>
      </c>
      <c r="C1946" s="1">
        <v>1748.75</v>
      </c>
      <c r="D1946" s="1">
        <f t="shared" si="150"/>
        <v>2</v>
      </c>
      <c r="E1946" s="2">
        <f t="shared" si="151"/>
        <v>4</v>
      </c>
      <c r="F1946" s="3">
        <f t="shared" si="152"/>
        <v>-805</v>
      </c>
      <c r="G1946" s="2">
        <v>1</v>
      </c>
      <c r="H1946" s="2">
        <f t="shared" si="154"/>
        <v>-805</v>
      </c>
      <c r="I1946" s="2">
        <f t="shared" si="153"/>
        <v>27</v>
      </c>
    </row>
    <row r="1947" spans="1:9" x14ac:dyDescent="0.25">
      <c r="A1947" s="14">
        <v>36615</v>
      </c>
      <c r="B1947" s="14">
        <v>36635</v>
      </c>
      <c r="C1947" s="1">
        <v>1755.75</v>
      </c>
      <c r="D1947" s="1">
        <f t="shared" si="150"/>
        <v>4</v>
      </c>
      <c r="E1947" s="2">
        <f t="shared" si="151"/>
        <v>20</v>
      </c>
      <c r="F1947" s="3">
        <f t="shared" si="152"/>
        <v>14</v>
      </c>
      <c r="G1947" s="2">
        <v>1</v>
      </c>
      <c r="H1947" s="2">
        <f t="shared" si="154"/>
        <v>14</v>
      </c>
      <c r="I1947" s="2">
        <f t="shared" si="153"/>
        <v>11</v>
      </c>
    </row>
    <row r="1948" spans="1:9" x14ac:dyDescent="0.25">
      <c r="A1948" s="14">
        <v>36615</v>
      </c>
      <c r="B1948" s="14">
        <v>36663</v>
      </c>
      <c r="C1948" s="1">
        <v>1766.25</v>
      </c>
      <c r="D1948" s="1">
        <f t="shared" si="150"/>
        <v>4</v>
      </c>
      <c r="E1948" s="2">
        <f t="shared" si="151"/>
        <v>48</v>
      </c>
      <c r="F1948" s="3">
        <f t="shared" si="152"/>
        <v>28</v>
      </c>
      <c r="G1948" s="2">
        <v>1</v>
      </c>
      <c r="H1948" s="2">
        <f t="shared" si="154"/>
        <v>28</v>
      </c>
      <c r="I1948" s="2">
        <f t="shared" si="153"/>
        <v>13</v>
      </c>
    </row>
    <row r="1949" spans="1:9" x14ac:dyDescent="0.25">
      <c r="A1949" s="14">
        <v>36615</v>
      </c>
      <c r="B1949" s="14">
        <v>36698</v>
      </c>
      <c r="C1949" s="1">
        <v>1777.25</v>
      </c>
      <c r="D1949" s="1">
        <f t="shared" si="150"/>
        <v>4</v>
      </c>
      <c r="E1949" s="2">
        <f t="shared" si="151"/>
        <v>83</v>
      </c>
      <c r="F1949" s="3">
        <f t="shared" si="152"/>
        <v>35</v>
      </c>
      <c r="G1949" s="2">
        <v>1</v>
      </c>
      <c r="H1949" s="2">
        <f t="shared" si="154"/>
        <v>35</v>
      </c>
      <c r="I1949" s="2">
        <f t="shared" si="153"/>
        <v>9</v>
      </c>
    </row>
    <row r="1950" spans="1:9" x14ac:dyDescent="0.25">
      <c r="A1950" s="14">
        <v>36615</v>
      </c>
      <c r="B1950" s="14">
        <v>36707</v>
      </c>
      <c r="C1950" s="1">
        <v>1780</v>
      </c>
      <c r="D1950" s="1">
        <f t="shared" si="150"/>
        <v>6</v>
      </c>
      <c r="E1950" s="2">
        <f t="shared" si="151"/>
        <v>92</v>
      </c>
      <c r="F1950" s="3">
        <f t="shared" si="152"/>
        <v>7</v>
      </c>
      <c r="G1950" s="2">
        <v>1</v>
      </c>
      <c r="H1950" s="2">
        <f t="shared" si="154"/>
        <v>7</v>
      </c>
      <c r="I1950" s="2">
        <f t="shared" si="153"/>
        <v>0</v>
      </c>
    </row>
    <row r="1951" spans="1:9" x14ac:dyDescent="0.25">
      <c r="A1951" s="14">
        <v>36615</v>
      </c>
      <c r="B1951" s="14">
        <v>36726</v>
      </c>
      <c r="C1951" s="1">
        <v>1786</v>
      </c>
      <c r="D1951" s="1">
        <f t="shared" si="150"/>
        <v>4</v>
      </c>
      <c r="E1951" s="2">
        <f t="shared" si="151"/>
        <v>111</v>
      </c>
      <c r="F1951" s="3">
        <f t="shared" si="152"/>
        <v>21</v>
      </c>
      <c r="G1951" s="2">
        <v>1</v>
      </c>
      <c r="H1951" s="2">
        <f t="shared" si="154"/>
        <v>21</v>
      </c>
      <c r="I1951" s="2">
        <f t="shared" si="153"/>
        <v>11</v>
      </c>
    </row>
    <row r="1952" spans="1:9" x14ac:dyDescent="0.25">
      <c r="A1952" s="14">
        <v>36615</v>
      </c>
      <c r="B1952" s="14">
        <v>36754</v>
      </c>
      <c r="C1952" s="1">
        <v>1794.25</v>
      </c>
      <c r="D1952" s="1">
        <f t="shared" si="150"/>
        <v>4</v>
      </c>
      <c r="E1952" s="2">
        <f t="shared" si="151"/>
        <v>139</v>
      </c>
      <c r="F1952" s="3">
        <f t="shared" si="152"/>
        <v>28</v>
      </c>
      <c r="G1952" s="2">
        <v>1</v>
      </c>
      <c r="H1952" s="2">
        <f t="shared" si="154"/>
        <v>28</v>
      </c>
      <c r="I1952" s="2">
        <f t="shared" si="153"/>
        <v>14</v>
      </c>
    </row>
    <row r="1953" spans="1:9" x14ac:dyDescent="0.25">
      <c r="A1953" s="14">
        <v>36615</v>
      </c>
      <c r="B1953" s="14">
        <v>36789</v>
      </c>
      <c r="C1953" s="1">
        <v>1802.75</v>
      </c>
      <c r="D1953" s="1">
        <f t="shared" si="150"/>
        <v>4</v>
      </c>
      <c r="E1953" s="2">
        <f t="shared" si="151"/>
        <v>174</v>
      </c>
      <c r="F1953" s="3">
        <f t="shared" si="152"/>
        <v>35</v>
      </c>
      <c r="G1953" s="2">
        <v>1</v>
      </c>
      <c r="H1953" s="2">
        <f t="shared" si="154"/>
        <v>35</v>
      </c>
      <c r="I1953" s="2">
        <f t="shared" si="153"/>
        <v>10</v>
      </c>
    </row>
    <row r="1954" spans="1:9" x14ac:dyDescent="0.25">
      <c r="A1954" s="14">
        <v>36615</v>
      </c>
      <c r="B1954" s="14">
        <v>36817</v>
      </c>
      <c r="C1954" s="1">
        <v>1810</v>
      </c>
      <c r="D1954" s="1">
        <f t="shared" si="150"/>
        <v>4</v>
      </c>
      <c r="E1954" s="2">
        <f t="shared" si="151"/>
        <v>202</v>
      </c>
      <c r="F1954" s="3">
        <f t="shared" si="152"/>
        <v>28</v>
      </c>
      <c r="G1954" s="2">
        <v>1</v>
      </c>
      <c r="H1954" s="2">
        <f t="shared" si="154"/>
        <v>28</v>
      </c>
      <c r="I1954" s="2">
        <f t="shared" si="153"/>
        <v>12</v>
      </c>
    </row>
    <row r="1955" spans="1:9" x14ac:dyDescent="0.25">
      <c r="A1955" s="14">
        <v>36615</v>
      </c>
      <c r="B1955" s="14">
        <v>36845</v>
      </c>
      <c r="C1955" s="1">
        <v>1817</v>
      </c>
      <c r="D1955" s="1">
        <f t="shared" si="150"/>
        <v>4</v>
      </c>
      <c r="E1955" s="2">
        <f t="shared" si="151"/>
        <v>230</v>
      </c>
      <c r="F1955" s="3">
        <f t="shared" si="152"/>
        <v>28</v>
      </c>
      <c r="G1955" s="2">
        <v>1</v>
      </c>
      <c r="H1955" s="2">
        <f t="shared" si="154"/>
        <v>28</v>
      </c>
      <c r="I1955" s="2">
        <f t="shared" si="153"/>
        <v>15</v>
      </c>
    </row>
    <row r="1956" spans="1:9" x14ac:dyDescent="0.25">
      <c r="A1956" s="14">
        <v>36615</v>
      </c>
      <c r="B1956" s="14">
        <v>36880</v>
      </c>
      <c r="C1956" s="1">
        <v>1824</v>
      </c>
      <c r="D1956" s="1">
        <f t="shared" si="150"/>
        <v>4</v>
      </c>
      <c r="E1956" s="2">
        <f t="shared" si="151"/>
        <v>265</v>
      </c>
      <c r="F1956" s="3">
        <f t="shared" si="152"/>
        <v>35</v>
      </c>
      <c r="G1956" s="2">
        <v>1</v>
      </c>
      <c r="H1956" s="2">
        <f t="shared" si="154"/>
        <v>35</v>
      </c>
      <c r="I1956" s="2">
        <f t="shared" si="153"/>
        <v>10</v>
      </c>
    </row>
    <row r="1957" spans="1:9" x14ac:dyDescent="0.25">
      <c r="A1957" s="14">
        <v>36615</v>
      </c>
      <c r="B1957" s="14">
        <v>36908</v>
      </c>
      <c r="C1957" s="1">
        <v>1828.75</v>
      </c>
      <c r="D1957" s="1">
        <f t="shared" si="150"/>
        <v>4</v>
      </c>
      <c r="E1957" s="2">
        <f t="shared" si="151"/>
        <v>293</v>
      </c>
      <c r="F1957" s="3">
        <f t="shared" si="152"/>
        <v>28</v>
      </c>
      <c r="G1957" s="2">
        <v>1</v>
      </c>
      <c r="H1957" s="2">
        <f t="shared" si="154"/>
        <v>28</v>
      </c>
      <c r="I1957" s="2">
        <f t="shared" si="153"/>
        <v>13</v>
      </c>
    </row>
    <row r="1958" spans="1:9" x14ac:dyDescent="0.25">
      <c r="A1958" s="14">
        <v>36615</v>
      </c>
      <c r="B1958" s="14">
        <v>36943</v>
      </c>
      <c r="C1958" s="1">
        <v>1832.5</v>
      </c>
      <c r="D1958" s="1">
        <f t="shared" si="150"/>
        <v>4</v>
      </c>
      <c r="E1958" s="2">
        <f t="shared" si="151"/>
        <v>328</v>
      </c>
      <c r="F1958" s="3">
        <f t="shared" si="152"/>
        <v>35</v>
      </c>
      <c r="G1958" s="2">
        <v>1</v>
      </c>
      <c r="H1958" s="2">
        <f t="shared" si="154"/>
        <v>35</v>
      </c>
      <c r="I1958" s="2">
        <f t="shared" si="153"/>
        <v>9</v>
      </c>
    </row>
    <row r="1959" spans="1:9" x14ac:dyDescent="0.25">
      <c r="A1959" s="14">
        <v>36615</v>
      </c>
      <c r="B1959" s="14">
        <v>36971</v>
      </c>
      <c r="C1959" s="1">
        <v>1836</v>
      </c>
      <c r="D1959" s="1">
        <f t="shared" si="150"/>
        <v>4</v>
      </c>
      <c r="E1959" s="2">
        <f t="shared" si="151"/>
        <v>356</v>
      </c>
      <c r="F1959" s="3">
        <f t="shared" si="152"/>
        <v>28</v>
      </c>
      <c r="G1959" s="2">
        <v>1</v>
      </c>
      <c r="H1959" s="2">
        <f t="shared" si="154"/>
        <v>28</v>
      </c>
      <c r="I1959" s="2">
        <f t="shared" si="153"/>
        <v>9</v>
      </c>
    </row>
    <row r="1960" spans="1:9" x14ac:dyDescent="0.25">
      <c r="A1960" s="14">
        <v>36615</v>
      </c>
      <c r="B1960" s="14">
        <v>36999</v>
      </c>
      <c r="C1960" s="1">
        <v>1838.75</v>
      </c>
      <c r="D1960" s="1">
        <f t="shared" si="150"/>
        <v>4</v>
      </c>
      <c r="E1960" s="2">
        <f t="shared" si="151"/>
        <v>384</v>
      </c>
      <c r="F1960" s="3">
        <f t="shared" si="152"/>
        <v>28</v>
      </c>
      <c r="G1960" s="2">
        <v>1</v>
      </c>
      <c r="H1960" s="2">
        <f t="shared" si="154"/>
        <v>28</v>
      </c>
      <c r="I1960" s="2">
        <f t="shared" si="153"/>
        <v>12</v>
      </c>
    </row>
    <row r="1961" spans="1:9" x14ac:dyDescent="0.25">
      <c r="A1961" s="14">
        <v>36615</v>
      </c>
      <c r="B1961" s="14">
        <v>37027</v>
      </c>
      <c r="C1961" s="1">
        <v>1841.5</v>
      </c>
      <c r="D1961" s="1">
        <f t="shared" si="150"/>
        <v>4</v>
      </c>
      <c r="E1961" s="2">
        <f t="shared" si="151"/>
        <v>412</v>
      </c>
      <c r="F1961" s="3">
        <f t="shared" si="152"/>
        <v>28</v>
      </c>
      <c r="G1961" s="2">
        <v>1</v>
      </c>
      <c r="H1961" s="2">
        <f t="shared" si="154"/>
        <v>28</v>
      </c>
      <c r="I1961" s="2">
        <f t="shared" si="153"/>
        <v>14</v>
      </c>
    </row>
    <row r="1962" spans="1:9" x14ac:dyDescent="0.25">
      <c r="A1962" s="14">
        <v>36615</v>
      </c>
      <c r="B1962" s="14">
        <v>37062</v>
      </c>
      <c r="C1962" s="1">
        <v>1844.25</v>
      </c>
      <c r="D1962" s="1">
        <f t="shared" si="150"/>
        <v>4</v>
      </c>
      <c r="E1962" s="2">
        <f t="shared" si="151"/>
        <v>447</v>
      </c>
      <c r="F1962" s="3">
        <f t="shared" si="152"/>
        <v>35</v>
      </c>
      <c r="G1962" s="2">
        <v>1</v>
      </c>
      <c r="H1962" s="2">
        <f t="shared" si="154"/>
        <v>35</v>
      </c>
      <c r="I1962" s="2">
        <f t="shared" si="153"/>
        <v>10</v>
      </c>
    </row>
    <row r="1963" spans="1:9" x14ac:dyDescent="0.25">
      <c r="A1963" s="14">
        <v>36615</v>
      </c>
      <c r="B1963" s="14">
        <v>37090</v>
      </c>
      <c r="C1963" s="1">
        <v>1846.25</v>
      </c>
      <c r="D1963" s="1">
        <f t="shared" si="150"/>
        <v>4</v>
      </c>
      <c r="E1963" s="2">
        <f t="shared" si="151"/>
        <v>475</v>
      </c>
      <c r="F1963" s="3">
        <f t="shared" si="152"/>
        <v>28</v>
      </c>
      <c r="G1963" s="2">
        <v>1</v>
      </c>
      <c r="H1963" s="2">
        <f t="shared" si="154"/>
        <v>28</v>
      </c>
      <c r="I1963" s="2">
        <f t="shared" si="153"/>
        <v>12</v>
      </c>
    </row>
    <row r="1964" spans="1:9" x14ac:dyDescent="0.25">
      <c r="A1964" s="14">
        <v>36615</v>
      </c>
      <c r="B1964" s="14">
        <v>37118</v>
      </c>
      <c r="C1964" s="1">
        <v>1848</v>
      </c>
      <c r="D1964" s="1">
        <f t="shared" si="150"/>
        <v>4</v>
      </c>
      <c r="E1964" s="2">
        <f t="shared" si="151"/>
        <v>503</v>
      </c>
      <c r="F1964" s="3">
        <f t="shared" si="152"/>
        <v>28</v>
      </c>
      <c r="G1964" s="2">
        <v>1</v>
      </c>
      <c r="H1964" s="2">
        <f t="shared" si="154"/>
        <v>28</v>
      </c>
      <c r="I1964" s="2">
        <f t="shared" si="153"/>
        <v>15</v>
      </c>
    </row>
    <row r="1965" spans="1:9" x14ac:dyDescent="0.25">
      <c r="A1965" s="14">
        <v>36615</v>
      </c>
      <c r="B1965" s="14">
        <v>37153</v>
      </c>
      <c r="C1965" s="1">
        <v>1849.75</v>
      </c>
      <c r="D1965" s="1">
        <f t="shared" si="150"/>
        <v>4</v>
      </c>
      <c r="E1965" s="2">
        <f t="shared" si="151"/>
        <v>538</v>
      </c>
      <c r="F1965" s="3">
        <f t="shared" si="152"/>
        <v>35</v>
      </c>
      <c r="G1965" s="2">
        <v>1</v>
      </c>
      <c r="H1965" s="2">
        <f t="shared" si="154"/>
        <v>35</v>
      </c>
      <c r="I1965" s="2">
        <f t="shared" si="153"/>
        <v>11</v>
      </c>
    </row>
    <row r="1966" spans="1:9" x14ac:dyDescent="0.25">
      <c r="A1966" s="14">
        <v>36615</v>
      </c>
      <c r="B1966" s="14">
        <v>37181</v>
      </c>
      <c r="C1966" s="1">
        <v>1851.5</v>
      </c>
      <c r="D1966" s="1">
        <f t="shared" si="150"/>
        <v>4</v>
      </c>
      <c r="E1966" s="2">
        <f t="shared" si="151"/>
        <v>566</v>
      </c>
      <c r="F1966" s="3">
        <f t="shared" si="152"/>
        <v>28</v>
      </c>
      <c r="G1966" s="2">
        <v>1</v>
      </c>
      <c r="H1966" s="2">
        <f t="shared" si="154"/>
        <v>28</v>
      </c>
      <c r="I1966" s="2">
        <f t="shared" si="153"/>
        <v>13</v>
      </c>
    </row>
    <row r="1967" spans="1:9" x14ac:dyDescent="0.25">
      <c r="A1967" s="14">
        <v>36615</v>
      </c>
      <c r="B1967" s="14">
        <v>37216</v>
      </c>
      <c r="C1967" s="1">
        <v>1853.25</v>
      </c>
      <c r="D1967" s="1">
        <f t="shared" si="150"/>
        <v>4</v>
      </c>
      <c r="E1967" s="2">
        <f t="shared" si="151"/>
        <v>601</v>
      </c>
      <c r="F1967" s="3">
        <f t="shared" si="152"/>
        <v>35</v>
      </c>
      <c r="G1967" s="2">
        <v>1</v>
      </c>
      <c r="H1967" s="2">
        <f t="shared" si="154"/>
        <v>35</v>
      </c>
      <c r="I1967" s="2">
        <f t="shared" si="153"/>
        <v>9</v>
      </c>
    </row>
    <row r="1968" spans="1:9" x14ac:dyDescent="0.25">
      <c r="A1968" s="14">
        <v>36615</v>
      </c>
      <c r="B1968" s="14">
        <v>37244</v>
      </c>
      <c r="C1968" s="1">
        <v>1855</v>
      </c>
      <c r="D1968" s="1">
        <f t="shared" si="150"/>
        <v>4</v>
      </c>
      <c r="E1968" s="2">
        <f t="shared" si="151"/>
        <v>629</v>
      </c>
      <c r="F1968" s="3">
        <f t="shared" si="152"/>
        <v>28</v>
      </c>
      <c r="G1968" s="2">
        <v>1</v>
      </c>
      <c r="H1968" s="2">
        <f t="shared" si="154"/>
        <v>28</v>
      </c>
      <c r="I1968" s="2">
        <f t="shared" si="153"/>
        <v>11</v>
      </c>
    </row>
    <row r="1969" spans="1:9" x14ac:dyDescent="0.25">
      <c r="A1969" s="14">
        <v>36615</v>
      </c>
      <c r="B1969" s="14">
        <v>37272</v>
      </c>
      <c r="C1969" s="1">
        <v>1856</v>
      </c>
      <c r="D1969" s="1">
        <f t="shared" si="150"/>
        <v>4</v>
      </c>
      <c r="E1969" s="2">
        <f t="shared" si="151"/>
        <v>657</v>
      </c>
      <c r="F1969" s="3">
        <f t="shared" si="152"/>
        <v>28</v>
      </c>
      <c r="G1969" s="2">
        <v>1</v>
      </c>
      <c r="H1969" s="2">
        <f t="shared" si="154"/>
        <v>28</v>
      </c>
      <c r="I1969" s="2">
        <f t="shared" si="153"/>
        <v>14</v>
      </c>
    </row>
    <row r="1970" spans="1:9" x14ac:dyDescent="0.25">
      <c r="A1970" s="14">
        <v>36615</v>
      </c>
      <c r="B1970" s="14">
        <v>37307</v>
      </c>
      <c r="C1970" s="1">
        <v>1857</v>
      </c>
      <c r="D1970" s="1">
        <f t="shared" si="150"/>
        <v>4</v>
      </c>
      <c r="E1970" s="2">
        <f t="shared" si="151"/>
        <v>692</v>
      </c>
      <c r="F1970" s="3">
        <f t="shared" si="152"/>
        <v>35</v>
      </c>
      <c r="G1970" s="2">
        <v>1</v>
      </c>
      <c r="H1970" s="2">
        <f t="shared" si="154"/>
        <v>35</v>
      </c>
      <c r="I1970" s="2">
        <f t="shared" si="153"/>
        <v>10</v>
      </c>
    </row>
    <row r="1971" spans="1:9" x14ac:dyDescent="0.25">
      <c r="A1971" s="14">
        <v>36615</v>
      </c>
      <c r="B1971" s="14">
        <v>37335</v>
      </c>
      <c r="C1971" s="1">
        <v>1858</v>
      </c>
      <c r="D1971" s="1">
        <f t="shared" si="150"/>
        <v>4</v>
      </c>
      <c r="E1971" s="2">
        <f t="shared" si="151"/>
        <v>720</v>
      </c>
      <c r="F1971" s="3">
        <f t="shared" si="152"/>
        <v>28</v>
      </c>
      <c r="G1971" s="2">
        <v>1</v>
      </c>
      <c r="H1971" s="2">
        <f t="shared" si="154"/>
        <v>28</v>
      </c>
      <c r="I1971" s="2">
        <f t="shared" si="153"/>
        <v>10</v>
      </c>
    </row>
    <row r="1972" spans="1:9" x14ac:dyDescent="0.25">
      <c r="A1972" s="14">
        <v>36615</v>
      </c>
      <c r="B1972" s="14">
        <v>37363</v>
      </c>
      <c r="C1972" s="1">
        <v>1859</v>
      </c>
      <c r="D1972" s="1">
        <f t="shared" si="150"/>
        <v>4</v>
      </c>
      <c r="E1972" s="2">
        <f t="shared" si="151"/>
        <v>748</v>
      </c>
      <c r="F1972" s="3">
        <f t="shared" si="152"/>
        <v>28</v>
      </c>
      <c r="G1972" s="2">
        <v>1</v>
      </c>
      <c r="H1972" s="2">
        <f t="shared" si="154"/>
        <v>28</v>
      </c>
      <c r="I1972" s="2">
        <f t="shared" si="153"/>
        <v>13</v>
      </c>
    </row>
    <row r="1973" spans="1:9" x14ac:dyDescent="0.25">
      <c r="A1973" s="14">
        <v>36615</v>
      </c>
      <c r="B1973" s="14">
        <v>37391</v>
      </c>
      <c r="C1973" s="1">
        <v>1860</v>
      </c>
      <c r="D1973" s="1">
        <f t="shared" si="150"/>
        <v>4</v>
      </c>
      <c r="E1973" s="2">
        <f t="shared" si="151"/>
        <v>776</v>
      </c>
      <c r="F1973" s="3">
        <f t="shared" si="152"/>
        <v>28</v>
      </c>
      <c r="G1973" s="2">
        <v>1</v>
      </c>
      <c r="H1973" s="2">
        <f t="shared" si="154"/>
        <v>28</v>
      </c>
      <c r="I1973" s="2">
        <f t="shared" si="153"/>
        <v>15</v>
      </c>
    </row>
    <row r="1974" spans="1:9" x14ac:dyDescent="0.25">
      <c r="A1974" s="14">
        <v>36615</v>
      </c>
      <c r="B1974" s="14">
        <v>37426</v>
      </c>
      <c r="C1974" s="1">
        <v>1861</v>
      </c>
      <c r="D1974" s="1">
        <f t="shared" si="150"/>
        <v>4</v>
      </c>
      <c r="E1974" s="2">
        <f t="shared" si="151"/>
        <v>811</v>
      </c>
      <c r="F1974" s="3">
        <f t="shared" si="152"/>
        <v>35</v>
      </c>
      <c r="G1974" s="2">
        <v>1</v>
      </c>
      <c r="H1974" s="2">
        <f t="shared" si="154"/>
        <v>35</v>
      </c>
      <c r="I1974" s="2">
        <f t="shared" si="153"/>
        <v>11</v>
      </c>
    </row>
    <row r="1975" spans="1:9" x14ac:dyDescent="0.25">
      <c r="A1975" s="14">
        <v>36616</v>
      </c>
      <c r="B1975" s="14">
        <v>36620</v>
      </c>
      <c r="C1975" s="1">
        <v>1734</v>
      </c>
      <c r="D1975" s="1">
        <f t="shared" si="150"/>
        <v>3</v>
      </c>
      <c r="E1975" s="2">
        <f t="shared" si="151"/>
        <v>4</v>
      </c>
      <c r="F1975" s="3">
        <f t="shared" si="152"/>
        <v>-805</v>
      </c>
      <c r="G1975" s="2">
        <v>1</v>
      </c>
      <c r="H1975" s="2">
        <f t="shared" si="154"/>
        <v>-805</v>
      </c>
      <c r="I1975" s="2">
        <f t="shared" si="153"/>
        <v>27</v>
      </c>
    </row>
    <row r="1976" spans="1:9" x14ac:dyDescent="0.25">
      <c r="A1976" s="14">
        <v>36616</v>
      </c>
      <c r="B1976" s="14">
        <v>36635</v>
      </c>
      <c r="C1976" s="1">
        <v>1740.5</v>
      </c>
      <c r="D1976" s="1">
        <f t="shared" si="150"/>
        <v>4</v>
      </c>
      <c r="E1976" s="2">
        <f t="shared" si="151"/>
        <v>19</v>
      </c>
      <c r="F1976" s="3">
        <f t="shared" si="152"/>
        <v>14</v>
      </c>
      <c r="G1976" s="2">
        <v>1</v>
      </c>
      <c r="H1976" s="2">
        <f t="shared" si="154"/>
        <v>14</v>
      </c>
      <c r="I1976" s="2">
        <f t="shared" si="153"/>
        <v>12</v>
      </c>
    </row>
    <row r="1977" spans="1:9" x14ac:dyDescent="0.25">
      <c r="A1977" s="14">
        <v>36616</v>
      </c>
      <c r="B1977" s="14">
        <v>36663</v>
      </c>
      <c r="C1977" s="1">
        <v>1750.5</v>
      </c>
      <c r="D1977" s="1">
        <f t="shared" si="150"/>
        <v>4</v>
      </c>
      <c r="E1977" s="2">
        <f t="shared" si="151"/>
        <v>47</v>
      </c>
      <c r="F1977" s="3">
        <f t="shared" si="152"/>
        <v>28</v>
      </c>
      <c r="G1977" s="2">
        <v>1</v>
      </c>
      <c r="H1977" s="2">
        <f t="shared" si="154"/>
        <v>28</v>
      </c>
      <c r="I1977" s="2">
        <f t="shared" si="153"/>
        <v>14</v>
      </c>
    </row>
    <row r="1978" spans="1:9" x14ac:dyDescent="0.25">
      <c r="A1978" s="14">
        <v>36616</v>
      </c>
      <c r="B1978" s="14">
        <v>36698</v>
      </c>
      <c r="C1978" s="1">
        <v>1761.5</v>
      </c>
      <c r="D1978" s="1">
        <f t="shared" si="150"/>
        <v>4</v>
      </c>
      <c r="E1978" s="2">
        <f t="shared" si="151"/>
        <v>82</v>
      </c>
      <c r="F1978" s="3">
        <f t="shared" si="152"/>
        <v>35</v>
      </c>
      <c r="G1978" s="2">
        <v>1</v>
      </c>
      <c r="H1978" s="2">
        <f t="shared" si="154"/>
        <v>35</v>
      </c>
      <c r="I1978" s="2">
        <f t="shared" si="153"/>
        <v>10</v>
      </c>
    </row>
    <row r="1979" spans="1:9" x14ac:dyDescent="0.25">
      <c r="A1979" s="14">
        <v>36616</v>
      </c>
      <c r="B1979" s="14">
        <v>36707</v>
      </c>
      <c r="C1979" s="1">
        <v>1764</v>
      </c>
      <c r="D1979" s="1">
        <f t="shared" si="150"/>
        <v>6</v>
      </c>
      <c r="E1979" s="2">
        <f t="shared" si="151"/>
        <v>91</v>
      </c>
      <c r="F1979" s="3">
        <f t="shared" si="152"/>
        <v>7</v>
      </c>
      <c r="G1979" s="2">
        <v>1</v>
      </c>
      <c r="H1979" s="2">
        <f t="shared" si="154"/>
        <v>7</v>
      </c>
      <c r="I1979" s="2">
        <f t="shared" si="153"/>
        <v>1</v>
      </c>
    </row>
    <row r="1980" spans="1:9" x14ac:dyDescent="0.25">
      <c r="A1980" s="14">
        <v>36616</v>
      </c>
      <c r="B1980" s="14">
        <v>36726</v>
      </c>
      <c r="C1980" s="1">
        <v>1769.75</v>
      </c>
      <c r="D1980" s="1">
        <f t="shared" si="150"/>
        <v>4</v>
      </c>
      <c r="E1980" s="2">
        <f t="shared" si="151"/>
        <v>110</v>
      </c>
      <c r="F1980" s="3">
        <f t="shared" si="152"/>
        <v>21</v>
      </c>
      <c r="G1980" s="2">
        <v>1</v>
      </c>
      <c r="H1980" s="2">
        <f t="shared" si="154"/>
        <v>21</v>
      </c>
      <c r="I1980" s="2">
        <f t="shared" si="153"/>
        <v>12</v>
      </c>
    </row>
    <row r="1981" spans="1:9" x14ac:dyDescent="0.25">
      <c r="A1981" s="14">
        <v>36616</v>
      </c>
      <c r="B1981" s="14">
        <v>36754</v>
      </c>
      <c r="C1981" s="1">
        <v>1777.5</v>
      </c>
      <c r="D1981" s="1">
        <f t="shared" si="150"/>
        <v>4</v>
      </c>
      <c r="E1981" s="2">
        <f t="shared" si="151"/>
        <v>138</v>
      </c>
      <c r="F1981" s="3">
        <f t="shared" si="152"/>
        <v>28</v>
      </c>
      <c r="G1981" s="2">
        <v>1</v>
      </c>
      <c r="H1981" s="2">
        <f t="shared" si="154"/>
        <v>28</v>
      </c>
      <c r="I1981" s="2">
        <f t="shared" si="153"/>
        <v>15</v>
      </c>
    </row>
    <row r="1982" spans="1:9" x14ac:dyDescent="0.25">
      <c r="A1982" s="14">
        <v>36616</v>
      </c>
      <c r="B1982" s="14">
        <v>36789</v>
      </c>
      <c r="C1982" s="1">
        <v>1785.5</v>
      </c>
      <c r="D1982" s="1">
        <f t="shared" si="150"/>
        <v>4</v>
      </c>
      <c r="E1982" s="2">
        <f t="shared" si="151"/>
        <v>173</v>
      </c>
      <c r="F1982" s="3">
        <f t="shared" si="152"/>
        <v>35</v>
      </c>
      <c r="G1982" s="2">
        <v>1</v>
      </c>
      <c r="H1982" s="2">
        <f t="shared" si="154"/>
        <v>35</v>
      </c>
      <c r="I1982" s="2">
        <f t="shared" si="153"/>
        <v>11</v>
      </c>
    </row>
    <row r="1983" spans="1:9" x14ac:dyDescent="0.25">
      <c r="A1983" s="14">
        <v>36616</v>
      </c>
      <c r="B1983" s="14">
        <v>36817</v>
      </c>
      <c r="C1983" s="1">
        <v>1792.5</v>
      </c>
      <c r="D1983" s="1">
        <f t="shared" si="150"/>
        <v>4</v>
      </c>
      <c r="E1983" s="2">
        <f t="shared" si="151"/>
        <v>201</v>
      </c>
      <c r="F1983" s="3">
        <f t="shared" si="152"/>
        <v>28</v>
      </c>
      <c r="G1983" s="2">
        <v>1</v>
      </c>
      <c r="H1983" s="2">
        <f t="shared" si="154"/>
        <v>28</v>
      </c>
      <c r="I1983" s="2">
        <f t="shared" si="153"/>
        <v>13</v>
      </c>
    </row>
    <row r="1984" spans="1:9" x14ac:dyDescent="0.25">
      <c r="A1984" s="14">
        <v>36616</v>
      </c>
      <c r="B1984" s="14">
        <v>36845</v>
      </c>
      <c r="C1984" s="1">
        <v>1799.25</v>
      </c>
      <c r="D1984" s="1">
        <f t="shared" si="150"/>
        <v>4</v>
      </c>
      <c r="E1984" s="2">
        <f t="shared" si="151"/>
        <v>229</v>
      </c>
      <c r="F1984" s="3">
        <f t="shared" si="152"/>
        <v>28</v>
      </c>
      <c r="G1984" s="2">
        <v>1</v>
      </c>
      <c r="H1984" s="2">
        <f t="shared" si="154"/>
        <v>28</v>
      </c>
      <c r="I1984" s="2">
        <f t="shared" si="153"/>
        <v>16</v>
      </c>
    </row>
    <row r="1985" spans="1:9" x14ac:dyDescent="0.25">
      <c r="A1985" s="14">
        <v>36616</v>
      </c>
      <c r="B1985" s="14">
        <v>36880</v>
      </c>
      <c r="C1985" s="1">
        <v>1806</v>
      </c>
      <c r="D1985" s="1">
        <f t="shared" si="150"/>
        <v>4</v>
      </c>
      <c r="E1985" s="2">
        <f t="shared" si="151"/>
        <v>264</v>
      </c>
      <c r="F1985" s="3">
        <f t="shared" si="152"/>
        <v>35</v>
      </c>
      <c r="G1985" s="2">
        <v>1</v>
      </c>
      <c r="H1985" s="2">
        <f t="shared" si="154"/>
        <v>35</v>
      </c>
      <c r="I1985" s="2">
        <f t="shared" si="153"/>
        <v>11</v>
      </c>
    </row>
    <row r="1986" spans="1:9" x14ac:dyDescent="0.25">
      <c r="A1986" s="14">
        <v>36616</v>
      </c>
      <c r="B1986" s="14">
        <v>36908</v>
      </c>
      <c r="C1986" s="1">
        <v>1810.75</v>
      </c>
      <c r="D1986" s="1">
        <f t="shared" ref="D1986:D2049" si="155">WEEKDAY(B1986)</f>
        <v>4</v>
      </c>
      <c r="E1986" s="2">
        <f t="shared" ref="E1986:E2049" si="156">B1986-A1986</f>
        <v>292</v>
      </c>
      <c r="F1986" s="3">
        <f t="shared" si="152"/>
        <v>28</v>
      </c>
      <c r="G1986" s="2">
        <v>1</v>
      </c>
      <c r="H1986" s="2">
        <f t="shared" si="154"/>
        <v>28</v>
      </c>
      <c r="I1986" s="2">
        <f t="shared" si="153"/>
        <v>14</v>
      </c>
    </row>
    <row r="1987" spans="1:9" x14ac:dyDescent="0.25">
      <c r="A1987" s="14">
        <v>36616</v>
      </c>
      <c r="B1987" s="14">
        <v>36943</v>
      </c>
      <c r="C1987" s="1">
        <v>1814.25</v>
      </c>
      <c r="D1987" s="1">
        <f t="shared" si="155"/>
        <v>4</v>
      </c>
      <c r="E1987" s="2">
        <f t="shared" si="156"/>
        <v>327</v>
      </c>
      <c r="F1987" s="3">
        <f t="shared" ref="F1987:F2050" si="157">B1987-B1986+(D1986-D1987)</f>
        <v>35</v>
      </c>
      <c r="G1987" s="2">
        <v>1</v>
      </c>
      <c r="H1987" s="2">
        <f t="shared" si="154"/>
        <v>35</v>
      </c>
      <c r="I1987" s="2">
        <f t="shared" ref="I1987:I2050" si="158">DAY(A1987)-DAY(B1987)</f>
        <v>10</v>
      </c>
    </row>
    <row r="1988" spans="1:9" x14ac:dyDescent="0.25">
      <c r="A1988" s="14">
        <v>36616</v>
      </c>
      <c r="B1988" s="14">
        <v>36971</v>
      </c>
      <c r="C1988" s="1">
        <v>1817.5</v>
      </c>
      <c r="D1988" s="1">
        <f t="shared" si="155"/>
        <v>4</v>
      </c>
      <c r="E1988" s="2">
        <f t="shared" si="156"/>
        <v>355</v>
      </c>
      <c r="F1988" s="3">
        <f t="shared" si="157"/>
        <v>28</v>
      </c>
      <c r="G1988" s="2">
        <v>1</v>
      </c>
      <c r="H1988" s="2">
        <f t="shared" ref="H1988:H2051" si="159">G1988*F1988</f>
        <v>28</v>
      </c>
      <c r="I1988" s="2">
        <f t="shared" si="158"/>
        <v>10</v>
      </c>
    </row>
    <row r="1989" spans="1:9" x14ac:dyDescent="0.25">
      <c r="A1989" s="14">
        <v>36616</v>
      </c>
      <c r="B1989" s="14">
        <v>36999</v>
      </c>
      <c r="C1989" s="1">
        <v>1820.25</v>
      </c>
      <c r="D1989" s="1">
        <f t="shared" si="155"/>
        <v>4</v>
      </c>
      <c r="E1989" s="2">
        <f t="shared" si="156"/>
        <v>383</v>
      </c>
      <c r="F1989" s="3">
        <f t="shared" si="157"/>
        <v>28</v>
      </c>
      <c r="G1989" s="2">
        <v>1</v>
      </c>
      <c r="H1989" s="2">
        <f t="shared" si="159"/>
        <v>28</v>
      </c>
      <c r="I1989" s="2">
        <f t="shared" si="158"/>
        <v>13</v>
      </c>
    </row>
    <row r="1990" spans="1:9" x14ac:dyDescent="0.25">
      <c r="A1990" s="14">
        <v>36616</v>
      </c>
      <c r="B1990" s="14">
        <v>37027</v>
      </c>
      <c r="C1990" s="1">
        <v>1823</v>
      </c>
      <c r="D1990" s="1">
        <f t="shared" si="155"/>
        <v>4</v>
      </c>
      <c r="E1990" s="2">
        <f t="shared" si="156"/>
        <v>411</v>
      </c>
      <c r="F1990" s="3">
        <f t="shared" si="157"/>
        <v>28</v>
      </c>
      <c r="G1990" s="2">
        <v>1</v>
      </c>
      <c r="H1990" s="2">
        <f t="shared" si="159"/>
        <v>28</v>
      </c>
      <c r="I1990" s="2">
        <f t="shared" si="158"/>
        <v>15</v>
      </c>
    </row>
    <row r="1991" spans="1:9" x14ac:dyDescent="0.25">
      <c r="A1991" s="14">
        <v>36616</v>
      </c>
      <c r="B1991" s="14">
        <v>37062</v>
      </c>
      <c r="C1991" s="1">
        <v>1825.5</v>
      </c>
      <c r="D1991" s="1">
        <f t="shared" si="155"/>
        <v>4</v>
      </c>
      <c r="E1991" s="2">
        <f t="shared" si="156"/>
        <v>446</v>
      </c>
      <c r="F1991" s="3">
        <f t="shared" si="157"/>
        <v>35</v>
      </c>
      <c r="G1991" s="2">
        <v>1</v>
      </c>
      <c r="H1991" s="2">
        <f t="shared" si="159"/>
        <v>35</v>
      </c>
      <c r="I1991" s="2">
        <f t="shared" si="158"/>
        <v>11</v>
      </c>
    </row>
    <row r="1992" spans="1:9" x14ac:dyDescent="0.25">
      <c r="A1992" s="14">
        <v>36616</v>
      </c>
      <c r="B1992" s="14">
        <v>37090</v>
      </c>
      <c r="C1992" s="1">
        <v>1827.5</v>
      </c>
      <c r="D1992" s="1">
        <f t="shared" si="155"/>
        <v>4</v>
      </c>
      <c r="E1992" s="2">
        <f t="shared" si="156"/>
        <v>474</v>
      </c>
      <c r="F1992" s="3">
        <f t="shared" si="157"/>
        <v>28</v>
      </c>
      <c r="G1992" s="2">
        <v>1</v>
      </c>
      <c r="H1992" s="2">
        <f t="shared" si="159"/>
        <v>28</v>
      </c>
      <c r="I1992" s="2">
        <f t="shared" si="158"/>
        <v>13</v>
      </c>
    </row>
    <row r="1993" spans="1:9" x14ac:dyDescent="0.25">
      <c r="A1993" s="14">
        <v>36616</v>
      </c>
      <c r="B1993" s="14">
        <v>37118</v>
      </c>
      <c r="C1993" s="1">
        <v>1829</v>
      </c>
      <c r="D1993" s="1">
        <f t="shared" si="155"/>
        <v>4</v>
      </c>
      <c r="E1993" s="2">
        <f t="shared" si="156"/>
        <v>502</v>
      </c>
      <c r="F1993" s="3">
        <f t="shared" si="157"/>
        <v>28</v>
      </c>
      <c r="G1993" s="2">
        <v>1</v>
      </c>
      <c r="H1993" s="2">
        <f t="shared" si="159"/>
        <v>28</v>
      </c>
      <c r="I1993" s="2">
        <f t="shared" si="158"/>
        <v>16</v>
      </c>
    </row>
    <row r="1994" spans="1:9" x14ac:dyDescent="0.25">
      <c r="A1994" s="14">
        <v>36616</v>
      </c>
      <c r="B1994" s="14">
        <v>37153</v>
      </c>
      <c r="C1994" s="1">
        <v>1830.5</v>
      </c>
      <c r="D1994" s="1">
        <f t="shared" si="155"/>
        <v>4</v>
      </c>
      <c r="E1994" s="2">
        <f t="shared" si="156"/>
        <v>537</v>
      </c>
      <c r="F1994" s="3">
        <f t="shared" si="157"/>
        <v>35</v>
      </c>
      <c r="G1994" s="2">
        <v>1</v>
      </c>
      <c r="H1994" s="2">
        <f t="shared" si="159"/>
        <v>35</v>
      </c>
      <c r="I1994" s="2">
        <f t="shared" si="158"/>
        <v>12</v>
      </c>
    </row>
    <row r="1995" spans="1:9" x14ac:dyDescent="0.25">
      <c r="A1995" s="14">
        <v>36616</v>
      </c>
      <c r="B1995" s="14">
        <v>37181</v>
      </c>
      <c r="C1995" s="1">
        <v>1832</v>
      </c>
      <c r="D1995" s="1">
        <f t="shared" si="155"/>
        <v>4</v>
      </c>
      <c r="E1995" s="2">
        <f t="shared" si="156"/>
        <v>565</v>
      </c>
      <c r="F1995" s="3">
        <f t="shared" si="157"/>
        <v>28</v>
      </c>
      <c r="G1995" s="2">
        <v>1</v>
      </c>
      <c r="H1995" s="2">
        <f t="shared" si="159"/>
        <v>28</v>
      </c>
      <c r="I1995" s="2">
        <f t="shared" si="158"/>
        <v>14</v>
      </c>
    </row>
    <row r="1996" spans="1:9" x14ac:dyDescent="0.25">
      <c r="A1996" s="14">
        <v>36616</v>
      </c>
      <c r="B1996" s="14">
        <v>37216</v>
      </c>
      <c r="C1996" s="1">
        <v>1833.5</v>
      </c>
      <c r="D1996" s="1">
        <f t="shared" si="155"/>
        <v>4</v>
      </c>
      <c r="E1996" s="2">
        <f t="shared" si="156"/>
        <v>600</v>
      </c>
      <c r="F1996" s="3">
        <f t="shared" si="157"/>
        <v>35</v>
      </c>
      <c r="G1996" s="2">
        <v>1</v>
      </c>
      <c r="H1996" s="2">
        <f t="shared" si="159"/>
        <v>35</v>
      </c>
      <c r="I1996" s="2">
        <f t="shared" si="158"/>
        <v>10</v>
      </c>
    </row>
    <row r="1997" spans="1:9" x14ac:dyDescent="0.25">
      <c r="A1997" s="14">
        <v>36616</v>
      </c>
      <c r="B1997" s="14">
        <v>37244</v>
      </c>
      <c r="C1997" s="1">
        <v>1835</v>
      </c>
      <c r="D1997" s="1">
        <f t="shared" si="155"/>
        <v>4</v>
      </c>
      <c r="E1997" s="2">
        <f t="shared" si="156"/>
        <v>628</v>
      </c>
      <c r="F1997" s="3">
        <f t="shared" si="157"/>
        <v>28</v>
      </c>
      <c r="G1997" s="2">
        <v>1</v>
      </c>
      <c r="H1997" s="2">
        <f t="shared" si="159"/>
        <v>28</v>
      </c>
      <c r="I1997" s="2">
        <f t="shared" si="158"/>
        <v>12</v>
      </c>
    </row>
    <row r="1998" spans="1:9" x14ac:dyDescent="0.25">
      <c r="A1998" s="14">
        <v>36616</v>
      </c>
      <c r="B1998" s="14">
        <v>37272</v>
      </c>
      <c r="C1998" s="1">
        <v>1836</v>
      </c>
      <c r="D1998" s="1">
        <f t="shared" si="155"/>
        <v>4</v>
      </c>
      <c r="E1998" s="2">
        <f t="shared" si="156"/>
        <v>656</v>
      </c>
      <c r="F1998" s="3">
        <f t="shared" si="157"/>
        <v>28</v>
      </c>
      <c r="G1998" s="2">
        <v>1</v>
      </c>
      <c r="H1998" s="2">
        <f t="shared" si="159"/>
        <v>28</v>
      </c>
      <c r="I1998" s="2">
        <f t="shared" si="158"/>
        <v>15</v>
      </c>
    </row>
    <row r="1999" spans="1:9" x14ac:dyDescent="0.25">
      <c r="A1999" s="14">
        <v>36616</v>
      </c>
      <c r="B1999" s="14">
        <v>37307</v>
      </c>
      <c r="C1999" s="1">
        <v>1837</v>
      </c>
      <c r="D1999" s="1">
        <f t="shared" si="155"/>
        <v>4</v>
      </c>
      <c r="E1999" s="2">
        <f t="shared" si="156"/>
        <v>691</v>
      </c>
      <c r="F1999" s="3">
        <f t="shared" si="157"/>
        <v>35</v>
      </c>
      <c r="G1999" s="2">
        <v>1</v>
      </c>
      <c r="H1999" s="2">
        <f t="shared" si="159"/>
        <v>35</v>
      </c>
      <c r="I1999" s="2">
        <f t="shared" si="158"/>
        <v>11</v>
      </c>
    </row>
    <row r="2000" spans="1:9" x14ac:dyDescent="0.25">
      <c r="A2000" s="14">
        <v>36616</v>
      </c>
      <c r="B2000" s="14">
        <v>37335</v>
      </c>
      <c r="C2000" s="1">
        <v>1838</v>
      </c>
      <c r="D2000" s="1">
        <f t="shared" si="155"/>
        <v>4</v>
      </c>
      <c r="E2000" s="2">
        <f t="shared" si="156"/>
        <v>719</v>
      </c>
      <c r="F2000" s="3">
        <f t="shared" si="157"/>
        <v>28</v>
      </c>
      <c r="G2000" s="2">
        <v>1</v>
      </c>
      <c r="H2000" s="2">
        <f t="shared" si="159"/>
        <v>28</v>
      </c>
      <c r="I2000" s="2">
        <f t="shared" si="158"/>
        <v>11</v>
      </c>
    </row>
    <row r="2001" spans="1:9" x14ac:dyDescent="0.25">
      <c r="A2001" s="14">
        <v>36616</v>
      </c>
      <c r="B2001" s="14">
        <v>37363</v>
      </c>
      <c r="C2001" s="1">
        <v>1839</v>
      </c>
      <c r="D2001" s="1">
        <f t="shared" si="155"/>
        <v>4</v>
      </c>
      <c r="E2001" s="2">
        <f t="shared" si="156"/>
        <v>747</v>
      </c>
      <c r="F2001" s="3">
        <f t="shared" si="157"/>
        <v>28</v>
      </c>
      <c r="G2001" s="2">
        <v>1</v>
      </c>
      <c r="H2001" s="2">
        <f t="shared" si="159"/>
        <v>28</v>
      </c>
      <c r="I2001" s="2">
        <f t="shared" si="158"/>
        <v>14</v>
      </c>
    </row>
    <row r="2002" spans="1:9" x14ac:dyDescent="0.25">
      <c r="A2002" s="14">
        <v>36616</v>
      </c>
      <c r="B2002" s="14">
        <v>37391</v>
      </c>
      <c r="C2002" s="1">
        <v>1840</v>
      </c>
      <c r="D2002" s="1">
        <f t="shared" si="155"/>
        <v>4</v>
      </c>
      <c r="E2002" s="2">
        <f t="shared" si="156"/>
        <v>775</v>
      </c>
      <c r="F2002" s="3">
        <f t="shared" si="157"/>
        <v>28</v>
      </c>
      <c r="G2002" s="2">
        <v>1</v>
      </c>
      <c r="H2002" s="2">
        <f t="shared" si="159"/>
        <v>28</v>
      </c>
      <c r="I2002" s="2">
        <f t="shared" si="158"/>
        <v>16</v>
      </c>
    </row>
    <row r="2003" spans="1:9" x14ac:dyDescent="0.25">
      <c r="A2003" s="14">
        <v>36616</v>
      </c>
      <c r="B2003" s="14">
        <v>37426</v>
      </c>
      <c r="C2003" s="1">
        <v>1841</v>
      </c>
      <c r="D2003" s="1">
        <f t="shared" si="155"/>
        <v>4</v>
      </c>
      <c r="E2003" s="2">
        <f t="shared" si="156"/>
        <v>810</v>
      </c>
      <c r="F2003" s="3">
        <f t="shared" si="157"/>
        <v>35</v>
      </c>
      <c r="G2003" s="2">
        <v>1</v>
      </c>
      <c r="H2003" s="2">
        <f t="shared" si="159"/>
        <v>35</v>
      </c>
      <c r="I2003" s="2">
        <f t="shared" si="158"/>
        <v>12</v>
      </c>
    </row>
    <row r="2004" spans="1:9" x14ac:dyDescent="0.25">
      <c r="A2004" s="14">
        <v>36619</v>
      </c>
      <c r="B2004" s="14">
        <v>36621</v>
      </c>
      <c r="C2004" s="1">
        <v>1722.25</v>
      </c>
      <c r="D2004" s="1">
        <f t="shared" si="155"/>
        <v>4</v>
      </c>
      <c r="E2004" s="2">
        <f t="shared" si="156"/>
        <v>2</v>
      </c>
      <c r="F2004" s="3">
        <f t="shared" si="157"/>
        <v>-805</v>
      </c>
      <c r="G2004" s="2">
        <v>1</v>
      </c>
      <c r="H2004" s="2">
        <f t="shared" si="159"/>
        <v>-805</v>
      </c>
      <c r="I2004" s="2">
        <f t="shared" si="158"/>
        <v>-2</v>
      </c>
    </row>
    <row r="2005" spans="1:9" x14ac:dyDescent="0.25">
      <c r="A2005" s="14">
        <v>36619</v>
      </c>
      <c r="B2005" s="14">
        <v>36635</v>
      </c>
      <c r="C2005" s="1">
        <v>1728.75</v>
      </c>
      <c r="D2005" s="1">
        <f t="shared" si="155"/>
        <v>4</v>
      </c>
      <c r="E2005" s="2">
        <f t="shared" si="156"/>
        <v>16</v>
      </c>
      <c r="F2005" s="3">
        <f t="shared" si="157"/>
        <v>14</v>
      </c>
      <c r="G2005" s="2">
        <v>1</v>
      </c>
      <c r="H2005" s="2">
        <f t="shared" si="159"/>
        <v>14</v>
      </c>
      <c r="I2005" s="2">
        <f t="shared" si="158"/>
        <v>-16</v>
      </c>
    </row>
    <row r="2006" spans="1:9" x14ac:dyDescent="0.25">
      <c r="A2006" s="14">
        <v>36619</v>
      </c>
      <c r="B2006" s="14">
        <v>36663</v>
      </c>
      <c r="C2006" s="1">
        <v>1739</v>
      </c>
      <c r="D2006" s="1">
        <f t="shared" si="155"/>
        <v>4</v>
      </c>
      <c r="E2006" s="2">
        <f t="shared" si="156"/>
        <v>44</v>
      </c>
      <c r="F2006" s="3">
        <f t="shared" si="157"/>
        <v>28</v>
      </c>
      <c r="G2006" s="2">
        <v>1</v>
      </c>
      <c r="H2006" s="2">
        <f t="shared" si="159"/>
        <v>28</v>
      </c>
      <c r="I2006" s="2">
        <f t="shared" si="158"/>
        <v>-14</v>
      </c>
    </row>
    <row r="2007" spans="1:9" x14ac:dyDescent="0.25">
      <c r="A2007" s="14">
        <v>36619</v>
      </c>
      <c r="B2007" s="14">
        <v>36698</v>
      </c>
      <c r="C2007" s="1">
        <v>1750.25</v>
      </c>
      <c r="D2007" s="1">
        <f t="shared" si="155"/>
        <v>4</v>
      </c>
      <c r="E2007" s="2">
        <f t="shared" si="156"/>
        <v>79</v>
      </c>
      <c r="F2007" s="3">
        <f t="shared" si="157"/>
        <v>35</v>
      </c>
      <c r="G2007" s="2">
        <v>1</v>
      </c>
      <c r="H2007" s="2">
        <f t="shared" si="159"/>
        <v>35</v>
      </c>
      <c r="I2007" s="2">
        <f t="shared" si="158"/>
        <v>-18</v>
      </c>
    </row>
    <row r="2008" spans="1:9" x14ac:dyDescent="0.25">
      <c r="A2008" s="14">
        <v>36619</v>
      </c>
      <c r="B2008" s="14">
        <v>36710</v>
      </c>
      <c r="C2008" s="1">
        <v>1754</v>
      </c>
      <c r="D2008" s="1">
        <f t="shared" si="155"/>
        <v>2</v>
      </c>
      <c r="E2008" s="2">
        <f t="shared" si="156"/>
        <v>91</v>
      </c>
      <c r="F2008" s="3">
        <f t="shared" si="157"/>
        <v>14</v>
      </c>
      <c r="G2008" s="2">
        <v>1</v>
      </c>
      <c r="H2008" s="2">
        <f t="shared" si="159"/>
        <v>14</v>
      </c>
      <c r="I2008" s="2">
        <f t="shared" si="158"/>
        <v>0</v>
      </c>
    </row>
    <row r="2009" spans="1:9" x14ac:dyDescent="0.25">
      <c r="A2009" s="14">
        <v>36619</v>
      </c>
      <c r="B2009" s="14">
        <v>36726</v>
      </c>
      <c r="C2009" s="1">
        <v>1758.75</v>
      </c>
      <c r="D2009" s="1">
        <f t="shared" si="155"/>
        <v>4</v>
      </c>
      <c r="E2009" s="2">
        <f t="shared" si="156"/>
        <v>107</v>
      </c>
      <c r="F2009" s="3">
        <f t="shared" si="157"/>
        <v>14</v>
      </c>
      <c r="G2009" s="2">
        <v>1</v>
      </c>
      <c r="H2009" s="2">
        <f t="shared" si="159"/>
        <v>14</v>
      </c>
      <c r="I2009" s="2">
        <f t="shared" si="158"/>
        <v>-16</v>
      </c>
    </row>
    <row r="2010" spans="1:9" x14ac:dyDescent="0.25">
      <c r="A2010" s="14">
        <v>36619</v>
      </c>
      <c r="B2010" s="14">
        <v>36754</v>
      </c>
      <c r="C2010" s="1">
        <v>1766.75</v>
      </c>
      <c r="D2010" s="1">
        <f t="shared" si="155"/>
        <v>4</v>
      </c>
      <c r="E2010" s="2">
        <f t="shared" si="156"/>
        <v>135</v>
      </c>
      <c r="F2010" s="3">
        <f t="shared" si="157"/>
        <v>28</v>
      </c>
      <c r="G2010" s="2">
        <v>1</v>
      </c>
      <c r="H2010" s="2">
        <f t="shared" si="159"/>
        <v>28</v>
      </c>
      <c r="I2010" s="2">
        <f t="shared" si="158"/>
        <v>-13</v>
      </c>
    </row>
    <row r="2011" spans="1:9" x14ac:dyDescent="0.25">
      <c r="A2011" s="14">
        <v>36619</v>
      </c>
      <c r="B2011" s="14">
        <v>36789</v>
      </c>
      <c r="C2011" s="1">
        <v>1775.25</v>
      </c>
      <c r="D2011" s="1">
        <f t="shared" si="155"/>
        <v>4</v>
      </c>
      <c r="E2011" s="2">
        <f t="shared" si="156"/>
        <v>170</v>
      </c>
      <c r="F2011" s="3">
        <f t="shared" si="157"/>
        <v>35</v>
      </c>
      <c r="G2011" s="2">
        <v>1</v>
      </c>
      <c r="H2011" s="2">
        <f t="shared" si="159"/>
        <v>35</v>
      </c>
      <c r="I2011" s="2">
        <f t="shared" si="158"/>
        <v>-17</v>
      </c>
    </row>
    <row r="2012" spans="1:9" x14ac:dyDescent="0.25">
      <c r="A2012" s="14">
        <v>36619</v>
      </c>
      <c r="B2012" s="14">
        <v>36817</v>
      </c>
      <c r="C2012" s="1">
        <v>1782.25</v>
      </c>
      <c r="D2012" s="1">
        <f t="shared" si="155"/>
        <v>4</v>
      </c>
      <c r="E2012" s="2">
        <f t="shared" si="156"/>
        <v>198</v>
      </c>
      <c r="F2012" s="3">
        <f t="shared" si="157"/>
        <v>28</v>
      </c>
      <c r="G2012" s="2">
        <v>1</v>
      </c>
      <c r="H2012" s="2">
        <f t="shared" si="159"/>
        <v>28</v>
      </c>
      <c r="I2012" s="2">
        <f t="shared" si="158"/>
        <v>-15</v>
      </c>
    </row>
    <row r="2013" spans="1:9" x14ac:dyDescent="0.25">
      <c r="A2013" s="14">
        <v>36619</v>
      </c>
      <c r="B2013" s="14">
        <v>36845</v>
      </c>
      <c r="C2013" s="1">
        <v>1789</v>
      </c>
      <c r="D2013" s="1">
        <f t="shared" si="155"/>
        <v>4</v>
      </c>
      <c r="E2013" s="2">
        <f t="shared" si="156"/>
        <v>226</v>
      </c>
      <c r="F2013" s="3">
        <f t="shared" si="157"/>
        <v>28</v>
      </c>
      <c r="G2013" s="2">
        <v>1</v>
      </c>
      <c r="H2013" s="2">
        <f t="shared" si="159"/>
        <v>28</v>
      </c>
      <c r="I2013" s="2">
        <f t="shared" si="158"/>
        <v>-12</v>
      </c>
    </row>
    <row r="2014" spans="1:9" x14ac:dyDescent="0.25">
      <c r="A2014" s="14">
        <v>36619</v>
      </c>
      <c r="B2014" s="14">
        <v>36880</v>
      </c>
      <c r="C2014" s="1">
        <v>1796</v>
      </c>
      <c r="D2014" s="1">
        <f t="shared" si="155"/>
        <v>4</v>
      </c>
      <c r="E2014" s="2">
        <f t="shared" si="156"/>
        <v>261</v>
      </c>
      <c r="F2014" s="3">
        <f t="shared" si="157"/>
        <v>35</v>
      </c>
      <c r="G2014" s="2">
        <v>1</v>
      </c>
      <c r="H2014" s="2">
        <f t="shared" si="159"/>
        <v>35</v>
      </c>
      <c r="I2014" s="2">
        <f t="shared" si="158"/>
        <v>-17</v>
      </c>
    </row>
    <row r="2015" spans="1:9" x14ac:dyDescent="0.25">
      <c r="A2015" s="14">
        <v>36619</v>
      </c>
      <c r="B2015" s="14">
        <v>36908</v>
      </c>
      <c r="C2015" s="1">
        <v>1800.5</v>
      </c>
      <c r="D2015" s="1">
        <f t="shared" si="155"/>
        <v>4</v>
      </c>
      <c r="E2015" s="2">
        <f t="shared" si="156"/>
        <v>289</v>
      </c>
      <c r="F2015" s="3">
        <f t="shared" si="157"/>
        <v>28</v>
      </c>
      <c r="G2015" s="2">
        <v>1</v>
      </c>
      <c r="H2015" s="2">
        <f t="shared" si="159"/>
        <v>28</v>
      </c>
      <c r="I2015" s="2">
        <f t="shared" si="158"/>
        <v>-14</v>
      </c>
    </row>
    <row r="2016" spans="1:9" x14ac:dyDescent="0.25">
      <c r="A2016" s="14">
        <v>36619</v>
      </c>
      <c r="B2016" s="14">
        <v>36943</v>
      </c>
      <c r="C2016" s="1">
        <v>1803.75</v>
      </c>
      <c r="D2016" s="1">
        <f t="shared" si="155"/>
        <v>4</v>
      </c>
      <c r="E2016" s="2">
        <f t="shared" si="156"/>
        <v>324</v>
      </c>
      <c r="F2016" s="3">
        <f t="shared" si="157"/>
        <v>35</v>
      </c>
      <c r="G2016" s="2">
        <v>1</v>
      </c>
      <c r="H2016" s="2">
        <f t="shared" si="159"/>
        <v>35</v>
      </c>
      <c r="I2016" s="2">
        <f t="shared" si="158"/>
        <v>-18</v>
      </c>
    </row>
    <row r="2017" spans="1:9" x14ac:dyDescent="0.25">
      <c r="A2017" s="14">
        <v>36619</v>
      </c>
      <c r="B2017" s="14">
        <v>36971</v>
      </c>
      <c r="C2017" s="1">
        <v>1807</v>
      </c>
      <c r="D2017" s="1">
        <f t="shared" si="155"/>
        <v>4</v>
      </c>
      <c r="E2017" s="2">
        <f t="shared" si="156"/>
        <v>352</v>
      </c>
      <c r="F2017" s="3">
        <f t="shared" si="157"/>
        <v>28</v>
      </c>
      <c r="G2017" s="2">
        <v>1</v>
      </c>
      <c r="H2017" s="2">
        <f t="shared" si="159"/>
        <v>28</v>
      </c>
      <c r="I2017" s="2">
        <f t="shared" si="158"/>
        <v>-18</v>
      </c>
    </row>
    <row r="2018" spans="1:9" x14ac:dyDescent="0.25">
      <c r="A2018" s="14">
        <v>36619</v>
      </c>
      <c r="B2018" s="14">
        <v>36999</v>
      </c>
      <c r="C2018" s="1">
        <v>1809.75</v>
      </c>
      <c r="D2018" s="1">
        <f t="shared" si="155"/>
        <v>4</v>
      </c>
      <c r="E2018" s="2">
        <f t="shared" si="156"/>
        <v>380</v>
      </c>
      <c r="F2018" s="3">
        <f t="shared" si="157"/>
        <v>28</v>
      </c>
      <c r="G2018" s="2">
        <v>1</v>
      </c>
      <c r="H2018" s="2">
        <f t="shared" si="159"/>
        <v>28</v>
      </c>
      <c r="I2018" s="2">
        <f t="shared" si="158"/>
        <v>-15</v>
      </c>
    </row>
    <row r="2019" spans="1:9" x14ac:dyDescent="0.25">
      <c r="A2019" s="14">
        <v>36619</v>
      </c>
      <c r="B2019" s="14">
        <v>37027</v>
      </c>
      <c r="C2019" s="1">
        <v>1812.5</v>
      </c>
      <c r="D2019" s="1">
        <f t="shared" si="155"/>
        <v>4</v>
      </c>
      <c r="E2019" s="2">
        <f t="shared" si="156"/>
        <v>408</v>
      </c>
      <c r="F2019" s="3">
        <f t="shared" si="157"/>
        <v>28</v>
      </c>
      <c r="G2019" s="2">
        <v>1</v>
      </c>
      <c r="H2019" s="2">
        <f t="shared" si="159"/>
        <v>28</v>
      </c>
      <c r="I2019" s="2">
        <f t="shared" si="158"/>
        <v>-13</v>
      </c>
    </row>
    <row r="2020" spans="1:9" x14ac:dyDescent="0.25">
      <c r="A2020" s="14">
        <v>36619</v>
      </c>
      <c r="B2020" s="14">
        <v>37062</v>
      </c>
      <c r="C2020" s="1">
        <v>1815</v>
      </c>
      <c r="D2020" s="1">
        <f t="shared" si="155"/>
        <v>4</v>
      </c>
      <c r="E2020" s="2">
        <f t="shared" si="156"/>
        <v>443</v>
      </c>
      <c r="F2020" s="3">
        <f t="shared" si="157"/>
        <v>35</v>
      </c>
      <c r="G2020" s="2">
        <v>1</v>
      </c>
      <c r="H2020" s="2">
        <f t="shared" si="159"/>
        <v>35</v>
      </c>
      <c r="I2020" s="2">
        <f t="shared" si="158"/>
        <v>-17</v>
      </c>
    </row>
    <row r="2021" spans="1:9" x14ac:dyDescent="0.25">
      <c r="A2021" s="14">
        <v>36619</v>
      </c>
      <c r="B2021" s="14">
        <v>37090</v>
      </c>
      <c r="C2021" s="1">
        <v>1816.5</v>
      </c>
      <c r="D2021" s="1">
        <f t="shared" si="155"/>
        <v>4</v>
      </c>
      <c r="E2021" s="2">
        <f t="shared" si="156"/>
        <v>471</v>
      </c>
      <c r="F2021" s="3">
        <f t="shared" si="157"/>
        <v>28</v>
      </c>
      <c r="G2021" s="2">
        <v>1</v>
      </c>
      <c r="H2021" s="2">
        <f t="shared" si="159"/>
        <v>28</v>
      </c>
      <c r="I2021" s="2">
        <f t="shared" si="158"/>
        <v>-15</v>
      </c>
    </row>
    <row r="2022" spans="1:9" x14ac:dyDescent="0.25">
      <c r="A2022" s="14">
        <v>36619</v>
      </c>
      <c r="B2022" s="14">
        <v>37118</v>
      </c>
      <c r="C2022" s="1">
        <v>1818</v>
      </c>
      <c r="D2022" s="1">
        <f t="shared" si="155"/>
        <v>4</v>
      </c>
      <c r="E2022" s="2">
        <f t="shared" si="156"/>
        <v>499</v>
      </c>
      <c r="F2022" s="3">
        <f t="shared" si="157"/>
        <v>28</v>
      </c>
      <c r="G2022" s="2">
        <v>1</v>
      </c>
      <c r="H2022" s="2">
        <f t="shared" si="159"/>
        <v>28</v>
      </c>
      <c r="I2022" s="2">
        <f t="shared" si="158"/>
        <v>-12</v>
      </c>
    </row>
    <row r="2023" spans="1:9" x14ac:dyDescent="0.25">
      <c r="A2023" s="14">
        <v>36619</v>
      </c>
      <c r="B2023" s="14">
        <v>37153</v>
      </c>
      <c r="C2023" s="1">
        <v>1819.5</v>
      </c>
      <c r="D2023" s="1">
        <f t="shared" si="155"/>
        <v>4</v>
      </c>
      <c r="E2023" s="2">
        <f t="shared" si="156"/>
        <v>534</v>
      </c>
      <c r="F2023" s="3">
        <f t="shared" si="157"/>
        <v>35</v>
      </c>
      <c r="G2023" s="2">
        <v>1</v>
      </c>
      <c r="H2023" s="2">
        <f t="shared" si="159"/>
        <v>35</v>
      </c>
      <c r="I2023" s="2">
        <f t="shared" si="158"/>
        <v>-16</v>
      </c>
    </row>
    <row r="2024" spans="1:9" x14ac:dyDescent="0.25">
      <c r="A2024" s="14">
        <v>36619</v>
      </c>
      <c r="B2024" s="14">
        <v>37181</v>
      </c>
      <c r="C2024" s="1">
        <v>1821</v>
      </c>
      <c r="D2024" s="1">
        <f t="shared" si="155"/>
        <v>4</v>
      </c>
      <c r="E2024" s="2">
        <f t="shared" si="156"/>
        <v>562</v>
      </c>
      <c r="F2024" s="3">
        <f t="shared" si="157"/>
        <v>28</v>
      </c>
      <c r="G2024" s="2">
        <v>1</v>
      </c>
      <c r="H2024" s="2">
        <f t="shared" si="159"/>
        <v>28</v>
      </c>
      <c r="I2024" s="2">
        <f t="shared" si="158"/>
        <v>-14</v>
      </c>
    </row>
    <row r="2025" spans="1:9" x14ac:dyDescent="0.25">
      <c r="A2025" s="14">
        <v>36619</v>
      </c>
      <c r="B2025" s="14">
        <v>37216</v>
      </c>
      <c r="C2025" s="1">
        <v>1822.25</v>
      </c>
      <c r="D2025" s="1">
        <f t="shared" si="155"/>
        <v>4</v>
      </c>
      <c r="E2025" s="2">
        <f t="shared" si="156"/>
        <v>597</v>
      </c>
      <c r="F2025" s="3">
        <f t="shared" si="157"/>
        <v>35</v>
      </c>
      <c r="G2025" s="2">
        <v>1</v>
      </c>
      <c r="H2025" s="2">
        <f t="shared" si="159"/>
        <v>35</v>
      </c>
      <c r="I2025" s="2">
        <f t="shared" si="158"/>
        <v>-18</v>
      </c>
    </row>
    <row r="2026" spans="1:9" x14ac:dyDescent="0.25">
      <c r="A2026" s="14">
        <v>36619</v>
      </c>
      <c r="B2026" s="14">
        <v>37244</v>
      </c>
      <c r="C2026" s="1">
        <v>1823.5</v>
      </c>
      <c r="D2026" s="1">
        <f t="shared" si="155"/>
        <v>4</v>
      </c>
      <c r="E2026" s="2">
        <f t="shared" si="156"/>
        <v>625</v>
      </c>
      <c r="F2026" s="3">
        <f t="shared" si="157"/>
        <v>28</v>
      </c>
      <c r="G2026" s="2">
        <v>1</v>
      </c>
      <c r="H2026" s="2">
        <f t="shared" si="159"/>
        <v>28</v>
      </c>
      <c r="I2026" s="2">
        <f t="shared" si="158"/>
        <v>-16</v>
      </c>
    </row>
    <row r="2027" spans="1:9" x14ac:dyDescent="0.25">
      <c r="A2027" s="14">
        <v>36619</v>
      </c>
      <c r="B2027" s="14">
        <v>37272</v>
      </c>
      <c r="C2027" s="1">
        <v>1824.5</v>
      </c>
      <c r="D2027" s="1">
        <f t="shared" si="155"/>
        <v>4</v>
      </c>
      <c r="E2027" s="2">
        <f t="shared" si="156"/>
        <v>653</v>
      </c>
      <c r="F2027" s="3">
        <f t="shared" si="157"/>
        <v>28</v>
      </c>
      <c r="G2027" s="2">
        <v>1</v>
      </c>
      <c r="H2027" s="2">
        <f t="shared" si="159"/>
        <v>28</v>
      </c>
      <c r="I2027" s="2">
        <f t="shared" si="158"/>
        <v>-13</v>
      </c>
    </row>
    <row r="2028" spans="1:9" x14ac:dyDescent="0.25">
      <c r="A2028" s="14">
        <v>36619</v>
      </c>
      <c r="B2028" s="14">
        <v>37307</v>
      </c>
      <c r="C2028" s="1">
        <v>1825.5</v>
      </c>
      <c r="D2028" s="1">
        <f t="shared" si="155"/>
        <v>4</v>
      </c>
      <c r="E2028" s="2">
        <f t="shared" si="156"/>
        <v>688</v>
      </c>
      <c r="F2028" s="3">
        <f t="shared" si="157"/>
        <v>35</v>
      </c>
      <c r="G2028" s="2">
        <v>1</v>
      </c>
      <c r="H2028" s="2">
        <f t="shared" si="159"/>
        <v>35</v>
      </c>
      <c r="I2028" s="2">
        <f t="shared" si="158"/>
        <v>-17</v>
      </c>
    </row>
    <row r="2029" spans="1:9" x14ac:dyDescent="0.25">
      <c r="A2029" s="14">
        <v>36619</v>
      </c>
      <c r="B2029" s="14">
        <v>37335</v>
      </c>
      <c r="C2029" s="1">
        <v>1826.5</v>
      </c>
      <c r="D2029" s="1">
        <f t="shared" si="155"/>
        <v>4</v>
      </c>
      <c r="E2029" s="2">
        <f t="shared" si="156"/>
        <v>716</v>
      </c>
      <c r="F2029" s="3">
        <f t="shared" si="157"/>
        <v>28</v>
      </c>
      <c r="G2029" s="2">
        <v>1</v>
      </c>
      <c r="H2029" s="2">
        <f t="shared" si="159"/>
        <v>28</v>
      </c>
      <c r="I2029" s="2">
        <f t="shared" si="158"/>
        <v>-17</v>
      </c>
    </row>
    <row r="2030" spans="1:9" x14ac:dyDescent="0.25">
      <c r="A2030" s="14">
        <v>36619</v>
      </c>
      <c r="B2030" s="14">
        <v>37363</v>
      </c>
      <c r="C2030" s="1">
        <v>1827.5</v>
      </c>
      <c r="D2030" s="1">
        <f t="shared" si="155"/>
        <v>4</v>
      </c>
      <c r="E2030" s="2">
        <f t="shared" si="156"/>
        <v>744</v>
      </c>
      <c r="F2030" s="3">
        <f t="shared" si="157"/>
        <v>28</v>
      </c>
      <c r="G2030" s="2">
        <v>1</v>
      </c>
      <c r="H2030" s="2">
        <f t="shared" si="159"/>
        <v>28</v>
      </c>
      <c r="I2030" s="2">
        <f t="shared" si="158"/>
        <v>-14</v>
      </c>
    </row>
    <row r="2031" spans="1:9" x14ac:dyDescent="0.25">
      <c r="A2031" s="14">
        <v>36619</v>
      </c>
      <c r="B2031" s="14">
        <v>37391</v>
      </c>
      <c r="C2031" s="1">
        <v>1828.5</v>
      </c>
      <c r="D2031" s="1">
        <f t="shared" si="155"/>
        <v>4</v>
      </c>
      <c r="E2031" s="2">
        <f t="shared" si="156"/>
        <v>772</v>
      </c>
      <c r="F2031" s="3">
        <f t="shared" si="157"/>
        <v>28</v>
      </c>
      <c r="G2031" s="2">
        <v>1</v>
      </c>
      <c r="H2031" s="2">
        <f t="shared" si="159"/>
        <v>28</v>
      </c>
      <c r="I2031" s="2">
        <f t="shared" si="158"/>
        <v>-12</v>
      </c>
    </row>
    <row r="2032" spans="1:9" x14ac:dyDescent="0.25">
      <c r="A2032" s="14">
        <v>36619</v>
      </c>
      <c r="B2032" s="14">
        <v>37426</v>
      </c>
      <c r="C2032" s="1">
        <v>1829.5</v>
      </c>
      <c r="D2032" s="1">
        <f t="shared" si="155"/>
        <v>4</v>
      </c>
      <c r="E2032" s="2">
        <f t="shared" si="156"/>
        <v>807</v>
      </c>
      <c r="F2032" s="3">
        <f t="shared" si="157"/>
        <v>35</v>
      </c>
      <c r="G2032" s="2">
        <v>1</v>
      </c>
      <c r="H2032" s="2">
        <f t="shared" si="159"/>
        <v>35</v>
      </c>
      <c r="I2032" s="2">
        <f t="shared" si="158"/>
        <v>-16</v>
      </c>
    </row>
    <row r="2033" spans="1:9" x14ac:dyDescent="0.25">
      <c r="A2033" s="14">
        <v>36619</v>
      </c>
      <c r="B2033" s="14">
        <v>37454</v>
      </c>
      <c r="C2033" s="1">
        <v>1830.5</v>
      </c>
      <c r="D2033" s="1">
        <f t="shared" si="155"/>
        <v>4</v>
      </c>
      <c r="E2033" s="2">
        <f t="shared" si="156"/>
        <v>835</v>
      </c>
      <c r="F2033" s="3">
        <f t="shared" si="157"/>
        <v>28</v>
      </c>
      <c r="G2033" s="2">
        <v>1</v>
      </c>
      <c r="H2033" s="2">
        <f t="shared" si="159"/>
        <v>28</v>
      </c>
      <c r="I2033" s="2">
        <f t="shared" si="158"/>
        <v>-14</v>
      </c>
    </row>
    <row r="2034" spans="1:9" x14ac:dyDescent="0.25">
      <c r="A2034" s="14">
        <v>36620</v>
      </c>
      <c r="B2034" s="14">
        <v>36622</v>
      </c>
      <c r="C2034" s="1">
        <v>1721.9</v>
      </c>
      <c r="D2034" s="1">
        <f t="shared" si="155"/>
        <v>5</v>
      </c>
      <c r="E2034" s="2">
        <f t="shared" si="156"/>
        <v>2</v>
      </c>
      <c r="F2034" s="3">
        <f t="shared" si="157"/>
        <v>-833</v>
      </c>
      <c r="G2034" s="2">
        <v>1</v>
      </c>
      <c r="H2034" s="2">
        <f t="shared" si="159"/>
        <v>-833</v>
      </c>
      <c r="I2034" s="2">
        <f t="shared" si="158"/>
        <v>-2</v>
      </c>
    </row>
    <row r="2035" spans="1:9" x14ac:dyDescent="0.25">
      <c r="A2035" s="14">
        <v>36620</v>
      </c>
      <c r="B2035" s="14">
        <v>36635</v>
      </c>
      <c r="C2035" s="1">
        <v>1728</v>
      </c>
      <c r="D2035" s="1">
        <f t="shared" si="155"/>
        <v>4</v>
      </c>
      <c r="E2035" s="2">
        <f t="shared" si="156"/>
        <v>15</v>
      </c>
      <c r="F2035" s="3">
        <f t="shared" si="157"/>
        <v>14</v>
      </c>
      <c r="G2035" s="2">
        <v>1</v>
      </c>
      <c r="H2035" s="2">
        <f t="shared" si="159"/>
        <v>14</v>
      </c>
      <c r="I2035" s="2">
        <f t="shared" si="158"/>
        <v>-15</v>
      </c>
    </row>
    <row r="2036" spans="1:9" x14ac:dyDescent="0.25">
      <c r="A2036" s="14">
        <v>36620</v>
      </c>
      <c r="B2036" s="14">
        <v>36663</v>
      </c>
      <c r="C2036" s="1">
        <v>1738.25</v>
      </c>
      <c r="D2036" s="1">
        <f t="shared" si="155"/>
        <v>4</v>
      </c>
      <c r="E2036" s="2">
        <f t="shared" si="156"/>
        <v>43</v>
      </c>
      <c r="F2036" s="3">
        <f t="shared" si="157"/>
        <v>28</v>
      </c>
      <c r="G2036" s="2">
        <v>1</v>
      </c>
      <c r="H2036" s="2">
        <f t="shared" si="159"/>
        <v>28</v>
      </c>
      <c r="I2036" s="2">
        <f t="shared" si="158"/>
        <v>-13</v>
      </c>
    </row>
    <row r="2037" spans="1:9" x14ac:dyDescent="0.25">
      <c r="A2037" s="14">
        <v>36620</v>
      </c>
      <c r="B2037" s="14">
        <v>36698</v>
      </c>
      <c r="C2037" s="1">
        <v>1749.5</v>
      </c>
      <c r="D2037" s="1">
        <f t="shared" si="155"/>
        <v>4</v>
      </c>
      <c r="E2037" s="2">
        <f t="shared" si="156"/>
        <v>78</v>
      </c>
      <c r="F2037" s="3">
        <f t="shared" si="157"/>
        <v>35</v>
      </c>
      <c r="G2037" s="2">
        <v>1</v>
      </c>
      <c r="H2037" s="2">
        <f t="shared" si="159"/>
        <v>35</v>
      </c>
      <c r="I2037" s="2">
        <f t="shared" si="158"/>
        <v>-17</v>
      </c>
    </row>
    <row r="2038" spans="1:9" x14ac:dyDescent="0.25">
      <c r="A2038" s="14">
        <v>36620</v>
      </c>
      <c r="B2038" s="14">
        <v>36712</v>
      </c>
      <c r="C2038" s="1">
        <v>1754</v>
      </c>
      <c r="D2038" s="1">
        <f t="shared" si="155"/>
        <v>4</v>
      </c>
      <c r="E2038" s="2">
        <f t="shared" si="156"/>
        <v>92</v>
      </c>
      <c r="F2038" s="3">
        <f t="shared" si="157"/>
        <v>14</v>
      </c>
      <c r="G2038" s="2">
        <v>1</v>
      </c>
      <c r="H2038" s="2">
        <f t="shared" si="159"/>
        <v>14</v>
      </c>
      <c r="I2038" s="2">
        <f t="shared" si="158"/>
        <v>-1</v>
      </c>
    </row>
    <row r="2039" spans="1:9" x14ac:dyDescent="0.25">
      <c r="A2039" s="14">
        <v>36620</v>
      </c>
      <c r="B2039" s="14">
        <v>36726</v>
      </c>
      <c r="C2039" s="1">
        <v>1758</v>
      </c>
      <c r="D2039" s="1">
        <f t="shared" si="155"/>
        <v>4</v>
      </c>
      <c r="E2039" s="2">
        <f t="shared" si="156"/>
        <v>106</v>
      </c>
      <c r="F2039" s="3">
        <f t="shared" si="157"/>
        <v>14</v>
      </c>
      <c r="G2039" s="2">
        <v>1</v>
      </c>
      <c r="H2039" s="2">
        <f t="shared" si="159"/>
        <v>14</v>
      </c>
      <c r="I2039" s="2">
        <f t="shared" si="158"/>
        <v>-15</v>
      </c>
    </row>
    <row r="2040" spans="1:9" x14ac:dyDescent="0.25">
      <c r="A2040" s="14">
        <v>36620</v>
      </c>
      <c r="B2040" s="14">
        <v>36754</v>
      </c>
      <c r="C2040" s="1">
        <v>1766.25</v>
      </c>
      <c r="D2040" s="1">
        <f t="shared" si="155"/>
        <v>4</v>
      </c>
      <c r="E2040" s="2">
        <f t="shared" si="156"/>
        <v>134</v>
      </c>
      <c r="F2040" s="3">
        <f t="shared" si="157"/>
        <v>28</v>
      </c>
      <c r="G2040" s="2">
        <v>1</v>
      </c>
      <c r="H2040" s="2">
        <f t="shared" si="159"/>
        <v>28</v>
      </c>
      <c r="I2040" s="2">
        <f t="shared" si="158"/>
        <v>-12</v>
      </c>
    </row>
    <row r="2041" spans="1:9" x14ac:dyDescent="0.25">
      <c r="A2041" s="14">
        <v>36620</v>
      </c>
      <c r="B2041" s="14">
        <v>36789</v>
      </c>
      <c r="C2041" s="1">
        <v>1775</v>
      </c>
      <c r="D2041" s="1">
        <f t="shared" si="155"/>
        <v>4</v>
      </c>
      <c r="E2041" s="2">
        <f t="shared" si="156"/>
        <v>169</v>
      </c>
      <c r="F2041" s="3">
        <f t="shared" si="157"/>
        <v>35</v>
      </c>
      <c r="G2041" s="2">
        <v>1</v>
      </c>
      <c r="H2041" s="2">
        <f t="shared" si="159"/>
        <v>35</v>
      </c>
      <c r="I2041" s="2">
        <f t="shared" si="158"/>
        <v>-16</v>
      </c>
    </row>
    <row r="2042" spans="1:9" x14ac:dyDescent="0.25">
      <c r="A2042" s="14">
        <v>36620</v>
      </c>
      <c r="B2042" s="14">
        <v>36817</v>
      </c>
      <c r="C2042" s="1">
        <v>1782.25</v>
      </c>
      <c r="D2042" s="1">
        <f t="shared" si="155"/>
        <v>4</v>
      </c>
      <c r="E2042" s="2">
        <f t="shared" si="156"/>
        <v>197</v>
      </c>
      <c r="F2042" s="3">
        <f t="shared" si="157"/>
        <v>28</v>
      </c>
      <c r="G2042" s="2">
        <v>1</v>
      </c>
      <c r="H2042" s="2">
        <f t="shared" si="159"/>
        <v>28</v>
      </c>
      <c r="I2042" s="2">
        <f t="shared" si="158"/>
        <v>-14</v>
      </c>
    </row>
    <row r="2043" spans="1:9" x14ac:dyDescent="0.25">
      <c r="A2043" s="14">
        <v>36620</v>
      </c>
      <c r="B2043" s="14">
        <v>36845</v>
      </c>
      <c r="C2043" s="1">
        <v>1789</v>
      </c>
      <c r="D2043" s="1">
        <f t="shared" si="155"/>
        <v>4</v>
      </c>
      <c r="E2043" s="2">
        <f t="shared" si="156"/>
        <v>225</v>
      </c>
      <c r="F2043" s="3">
        <f t="shared" si="157"/>
        <v>28</v>
      </c>
      <c r="G2043" s="2">
        <v>1</v>
      </c>
      <c r="H2043" s="2">
        <f t="shared" si="159"/>
        <v>28</v>
      </c>
      <c r="I2043" s="2">
        <f t="shared" si="158"/>
        <v>-11</v>
      </c>
    </row>
    <row r="2044" spans="1:9" x14ac:dyDescent="0.25">
      <c r="A2044" s="14">
        <v>36620</v>
      </c>
      <c r="B2044" s="14">
        <v>36880</v>
      </c>
      <c r="C2044" s="1">
        <v>1796</v>
      </c>
      <c r="D2044" s="1">
        <f t="shared" si="155"/>
        <v>4</v>
      </c>
      <c r="E2044" s="2">
        <f t="shared" si="156"/>
        <v>260</v>
      </c>
      <c r="F2044" s="3">
        <f t="shared" si="157"/>
        <v>35</v>
      </c>
      <c r="G2044" s="2">
        <v>1</v>
      </c>
      <c r="H2044" s="2">
        <f t="shared" si="159"/>
        <v>35</v>
      </c>
      <c r="I2044" s="2">
        <f t="shared" si="158"/>
        <v>-16</v>
      </c>
    </row>
    <row r="2045" spans="1:9" x14ac:dyDescent="0.25">
      <c r="A2045" s="14">
        <v>36620</v>
      </c>
      <c r="B2045" s="14">
        <v>36908</v>
      </c>
      <c r="C2045" s="1">
        <v>1800.5</v>
      </c>
      <c r="D2045" s="1">
        <f t="shared" si="155"/>
        <v>4</v>
      </c>
      <c r="E2045" s="2">
        <f t="shared" si="156"/>
        <v>288</v>
      </c>
      <c r="F2045" s="3">
        <f t="shared" si="157"/>
        <v>28</v>
      </c>
      <c r="G2045" s="2">
        <v>1</v>
      </c>
      <c r="H2045" s="2">
        <f t="shared" si="159"/>
        <v>28</v>
      </c>
      <c r="I2045" s="2">
        <f t="shared" si="158"/>
        <v>-13</v>
      </c>
    </row>
    <row r="2046" spans="1:9" x14ac:dyDescent="0.25">
      <c r="A2046" s="14">
        <v>36620</v>
      </c>
      <c r="B2046" s="14">
        <v>36943</v>
      </c>
      <c r="C2046" s="1">
        <v>1803.75</v>
      </c>
      <c r="D2046" s="1">
        <f t="shared" si="155"/>
        <v>4</v>
      </c>
      <c r="E2046" s="2">
        <f t="shared" si="156"/>
        <v>323</v>
      </c>
      <c r="F2046" s="3">
        <f t="shared" si="157"/>
        <v>35</v>
      </c>
      <c r="G2046" s="2">
        <v>1</v>
      </c>
      <c r="H2046" s="2">
        <f t="shared" si="159"/>
        <v>35</v>
      </c>
      <c r="I2046" s="2">
        <f t="shared" si="158"/>
        <v>-17</v>
      </c>
    </row>
    <row r="2047" spans="1:9" x14ac:dyDescent="0.25">
      <c r="A2047" s="14">
        <v>36620</v>
      </c>
      <c r="B2047" s="14">
        <v>36971</v>
      </c>
      <c r="C2047" s="1">
        <v>1807</v>
      </c>
      <c r="D2047" s="1">
        <f t="shared" si="155"/>
        <v>4</v>
      </c>
      <c r="E2047" s="2">
        <f t="shared" si="156"/>
        <v>351</v>
      </c>
      <c r="F2047" s="3">
        <f t="shared" si="157"/>
        <v>28</v>
      </c>
      <c r="G2047" s="2">
        <v>1</v>
      </c>
      <c r="H2047" s="2">
        <f t="shared" si="159"/>
        <v>28</v>
      </c>
      <c r="I2047" s="2">
        <f t="shared" si="158"/>
        <v>-17</v>
      </c>
    </row>
    <row r="2048" spans="1:9" x14ac:dyDescent="0.25">
      <c r="A2048" s="14">
        <v>36620</v>
      </c>
      <c r="B2048" s="14">
        <v>36999</v>
      </c>
      <c r="C2048" s="1">
        <v>1809.75</v>
      </c>
      <c r="D2048" s="1">
        <f t="shared" si="155"/>
        <v>4</v>
      </c>
      <c r="E2048" s="2">
        <f t="shared" si="156"/>
        <v>379</v>
      </c>
      <c r="F2048" s="3">
        <f t="shared" si="157"/>
        <v>28</v>
      </c>
      <c r="G2048" s="2">
        <v>1</v>
      </c>
      <c r="H2048" s="2">
        <f t="shared" si="159"/>
        <v>28</v>
      </c>
      <c r="I2048" s="2">
        <f t="shared" si="158"/>
        <v>-14</v>
      </c>
    </row>
    <row r="2049" spans="1:9" x14ac:dyDescent="0.25">
      <c r="A2049" s="14">
        <v>36620</v>
      </c>
      <c r="B2049" s="14">
        <v>37027</v>
      </c>
      <c r="C2049" s="1">
        <v>1812.5</v>
      </c>
      <c r="D2049" s="1">
        <f t="shared" si="155"/>
        <v>4</v>
      </c>
      <c r="E2049" s="2">
        <f t="shared" si="156"/>
        <v>407</v>
      </c>
      <c r="F2049" s="3">
        <f t="shared" si="157"/>
        <v>28</v>
      </c>
      <c r="G2049" s="2">
        <v>1</v>
      </c>
      <c r="H2049" s="2">
        <f t="shared" si="159"/>
        <v>28</v>
      </c>
      <c r="I2049" s="2">
        <f t="shared" si="158"/>
        <v>-12</v>
      </c>
    </row>
    <row r="2050" spans="1:9" x14ac:dyDescent="0.25">
      <c r="A2050" s="14">
        <v>36620</v>
      </c>
      <c r="B2050" s="14">
        <v>37062</v>
      </c>
      <c r="C2050" s="1">
        <v>1815</v>
      </c>
      <c r="D2050" s="1">
        <f t="shared" ref="D2050:D2113" si="160">WEEKDAY(B2050)</f>
        <v>4</v>
      </c>
      <c r="E2050" s="2">
        <f t="shared" ref="E2050:E2113" si="161">B2050-A2050</f>
        <v>442</v>
      </c>
      <c r="F2050" s="3">
        <f t="shared" si="157"/>
        <v>35</v>
      </c>
      <c r="G2050" s="2">
        <v>1</v>
      </c>
      <c r="H2050" s="2">
        <f t="shared" si="159"/>
        <v>35</v>
      </c>
      <c r="I2050" s="2">
        <f t="shared" si="158"/>
        <v>-16</v>
      </c>
    </row>
    <row r="2051" spans="1:9" x14ac:dyDescent="0.25">
      <c r="A2051" s="14">
        <v>36620</v>
      </c>
      <c r="B2051" s="14">
        <v>37090</v>
      </c>
      <c r="C2051" s="1">
        <v>1816.5</v>
      </c>
      <c r="D2051" s="1">
        <f t="shared" si="160"/>
        <v>4</v>
      </c>
      <c r="E2051" s="2">
        <f t="shared" si="161"/>
        <v>470</v>
      </c>
      <c r="F2051" s="3">
        <f t="shared" ref="F2051:F2114" si="162">B2051-B2050+(D2050-D2051)</f>
        <v>28</v>
      </c>
      <c r="G2051" s="2">
        <v>1</v>
      </c>
      <c r="H2051" s="2">
        <f t="shared" si="159"/>
        <v>28</v>
      </c>
      <c r="I2051" s="2">
        <f t="shared" ref="I2051:I2114" si="163">DAY(A2051)-DAY(B2051)</f>
        <v>-14</v>
      </c>
    </row>
    <row r="2052" spans="1:9" x14ac:dyDescent="0.25">
      <c r="A2052" s="14">
        <v>36620</v>
      </c>
      <c r="B2052" s="14">
        <v>37118</v>
      </c>
      <c r="C2052" s="1">
        <v>1818</v>
      </c>
      <c r="D2052" s="1">
        <f t="shared" si="160"/>
        <v>4</v>
      </c>
      <c r="E2052" s="2">
        <f t="shared" si="161"/>
        <v>498</v>
      </c>
      <c r="F2052" s="3">
        <f t="shared" si="162"/>
        <v>28</v>
      </c>
      <c r="G2052" s="2">
        <v>1</v>
      </c>
      <c r="H2052" s="2">
        <f t="shared" ref="H2052:H2115" si="164">G2052*F2052</f>
        <v>28</v>
      </c>
      <c r="I2052" s="2">
        <f t="shared" si="163"/>
        <v>-11</v>
      </c>
    </row>
    <row r="2053" spans="1:9" x14ac:dyDescent="0.25">
      <c r="A2053" s="14">
        <v>36620</v>
      </c>
      <c r="B2053" s="14">
        <v>37153</v>
      </c>
      <c r="C2053" s="1">
        <v>1819.25</v>
      </c>
      <c r="D2053" s="1">
        <f t="shared" si="160"/>
        <v>4</v>
      </c>
      <c r="E2053" s="2">
        <f t="shared" si="161"/>
        <v>533</v>
      </c>
      <c r="F2053" s="3">
        <f t="shared" si="162"/>
        <v>35</v>
      </c>
      <c r="G2053" s="2">
        <v>1</v>
      </c>
      <c r="H2053" s="2">
        <f t="shared" si="164"/>
        <v>35</v>
      </c>
      <c r="I2053" s="2">
        <f t="shared" si="163"/>
        <v>-15</v>
      </c>
    </row>
    <row r="2054" spans="1:9" x14ac:dyDescent="0.25">
      <c r="A2054" s="14">
        <v>36620</v>
      </c>
      <c r="B2054" s="14">
        <v>37181</v>
      </c>
      <c r="C2054" s="1">
        <v>1820.5</v>
      </c>
      <c r="D2054" s="1">
        <f t="shared" si="160"/>
        <v>4</v>
      </c>
      <c r="E2054" s="2">
        <f t="shared" si="161"/>
        <v>561</v>
      </c>
      <c r="F2054" s="3">
        <f t="shared" si="162"/>
        <v>28</v>
      </c>
      <c r="G2054" s="2">
        <v>1</v>
      </c>
      <c r="H2054" s="2">
        <f t="shared" si="164"/>
        <v>28</v>
      </c>
      <c r="I2054" s="2">
        <f t="shared" si="163"/>
        <v>-13</v>
      </c>
    </row>
    <row r="2055" spans="1:9" x14ac:dyDescent="0.25">
      <c r="A2055" s="14">
        <v>36620</v>
      </c>
      <c r="B2055" s="14">
        <v>37216</v>
      </c>
      <c r="C2055" s="1">
        <v>1821.75</v>
      </c>
      <c r="D2055" s="1">
        <f t="shared" si="160"/>
        <v>4</v>
      </c>
      <c r="E2055" s="2">
        <f t="shared" si="161"/>
        <v>596</v>
      </c>
      <c r="F2055" s="3">
        <f t="shared" si="162"/>
        <v>35</v>
      </c>
      <c r="G2055" s="2">
        <v>1</v>
      </c>
      <c r="H2055" s="2">
        <f t="shared" si="164"/>
        <v>35</v>
      </c>
      <c r="I2055" s="2">
        <f t="shared" si="163"/>
        <v>-17</v>
      </c>
    </row>
    <row r="2056" spans="1:9" x14ac:dyDescent="0.25">
      <c r="A2056" s="14">
        <v>36620</v>
      </c>
      <c r="B2056" s="14">
        <v>37244</v>
      </c>
      <c r="C2056" s="1">
        <v>1823</v>
      </c>
      <c r="D2056" s="1">
        <f t="shared" si="160"/>
        <v>4</v>
      </c>
      <c r="E2056" s="2">
        <f t="shared" si="161"/>
        <v>624</v>
      </c>
      <c r="F2056" s="3">
        <f t="shared" si="162"/>
        <v>28</v>
      </c>
      <c r="G2056" s="2">
        <v>1</v>
      </c>
      <c r="H2056" s="2">
        <f t="shared" si="164"/>
        <v>28</v>
      </c>
      <c r="I2056" s="2">
        <f t="shared" si="163"/>
        <v>-15</v>
      </c>
    </row>
    <row r="2057" spans="1:9" x14ac:dyDescent="0.25">
      <c r="A2057" s="14">
        <v>36620</v>
      </c>
      <c r="B2057" s="14">
        <v>37272</v>
      </c>
      <c r="C2057" s="1">
        <v>1823.75</v>
      </c>
      <c r="D2057" s="1">
        <f t="shared" si="160"/>
        <v>4</v>
      </c>
      <c r="E2057" s="2">
        <f t="shared" si="161"/>
        <v>652</v>
      </c>
      <c r="F2057" s="3">
        <f t="shared" si="162"/>
        <v>28</v>
      </c>
      <c r="G2057" s="2">
        <v>1</v>
      </c>
      <c r="H2057" s="2">
        <f t="shared" si="164"/>
        <v>28</v>
      </c>
      <c r="I2057" s="2">
        <f t="shared" si="163"/>
        <v>-12</v>
      </c>
    </row>
    <row r="2058" spans="1:9" x14ac:dyDescent="0.25">
      <c r="A2058" s="14">
        <v>36620</v>
      </c>
      <c r="B2058" s="14">
        <v>37307</v>
      </c>
      <c r="C2058" s="1">
        <v>1824.5</v>
      </c>
      <c r="D2058" s="1">
        <f t="shared" si="160"/>
        <v>4</v>
      </c>
      <c r="E2058" s="2">
        <f t="shared" si="161"/>
        <v>687</v>
      </c>
      <c r="F2058" s="3">
        <f t="shared" si="162"/>
        <v>35</v>
      </c>
      <c r="G2058" s="2">
        <v>1</v>
      </c>
      <c r="H2058" s="2">
        <f t="shared" si="164"/>
        <v>35</v>
      </c>
      <c r="I2058" s="2">
        <f t="shared" si="163"/>
        <v>-16</v>
      </c>
    </row>
    <row r="2059" spans="1:9" x14ac:dyDescent="0.25">
      <c r="A2059" s="14">
        <v>36620</v>
      </c>
      <c r="B2059" s="14">
        <v>37335</v>
      </c>
      <c r="C2059" s="1">
        <v>1825</v>
      </c>
      <c r="D2059" s="1">
        <f t="shared" si="160"/>
        <v>4</v>
      </c>
      <c r="E2059" s="2">
        <f t="shared" si="161"/>
        <v>715</v>
      </c>
      <c r="F2059" s="3">
        <f t="shared" si="162"/>
        <v>28</v>
      </c>
      <c r="G2059" s="2">
        <v>1</v>
      </c>
      <c r="H2059" s="2">
        <f t="shared" si="164"/>
        <v>28</v>
      </c>
      <c r="I2059" s="2">
        <f t="shared" si="163"/>
        <v>-16</v>
      </c>
    </row>
    <row r="2060" spans="1:9" x14ac:dyDescent="0.25">
      <c r="A2060" s="14">
        <v>36620</v>
      </c>
      <c r="B2060" s="14">
        <v>37363</v>
      </c>
      <c r="C2060" s="1">
        <v>1825.5</v>
      </c>
      <c r="D2060" s="1">
        <f t="shared" si="160"/>
        <v>4</v>
      </c>
      <c r="E2060" s="2">
        <f t="shared" si="161"/>
        <v>743</v>
      </c>
      <c r="F2060" s="3">
        <f t="shared" si="162"/>
        <v>28</v>
      </c>
      <c r="G2060" s="2">
        <v>1</v>
      </c>
      <c r="H2060" s="2">
        <f t="shared" si="164"/>
        <v>28</v>
      </c>
      <c r="I2060" s="2">
        <f t="shared" si="163"/>
        <v>-13</v>
      </c>
    </row>
    <row r="2061" spans="1:9" x14ac:dyDescent="0.25">
      <c r="A2061" s="14">
        <v>36620</v>
      </c>
      <c r="B2061" s="14">
        <v>37391</v>
      </c>
      <c r="C2061" s="1">
        <v>1826</v>
      </c>
      <c r="D2061" s="1">
        <f t="shared" si="160"/>
        <v>4</v>
      </c>
      <c r="E2061" s="2">
        <f t="shared" si="161"/>
        <v>771</v>
      </c>
      <c r="F2061" s="3">
        <f t="shared" si="162"/>
        <v>28</v>
      </c>
      <c r="G2061" s="2">
        <v>1</v>
      </c>
      <c r="H2061" s="2">
        <f t="shared" si="164"/>
        <v>28</v>
      </c>
      <c r="I2061" s="2">
        <f t="shared" si="163"/>
        <v>-11</v>
      </c>
    </row>
    <row r="2062" spans="1:9" x14ac:dyDescent="0.25">
      <c r="A2062" s="14">
        <v>36620</v>
      </c>
      <c r="B2062" s="14">
        <v>37426</v>
      </c>
      <c r="C2062" s="1">
        <v>1826.5</v>
      </c>
      <c r="D2062" s="1">
        <f t="shared" si="160"/>
        <v>4</v>
      </c>
      <c r="E2062" s="2">
        <f t="shared" si="161"/>
        <v>806</v>
      </c>
      <c r="F2062" s="3">
        <f t="shared" si="162"/>
        <v>35</v>
      </c>
      <c r="G2062" s="2">
        <v>1</v>
      </c>
      <c r="H2062" s="2">
        <f t="shared" si="164"/>
        <v>35</v>
      </c>
      <c r="I2062" s="2">
        <f t="shared" si="163"/>
        <v>-15</v>
      </c>
    </row>
    <row r="2063" spans="1:9" x14ac:dyDescent="0.25">
      <c r="A2063" s="14">
        <v>36620</v>
      </c>
      <c r="B2063" s="14">
        <v>37454</v>
      </c>
      <c r="C2063" s="1">
        <v>1827</v>
      </c>
      <c r="D2063" s="1">
        <f t="shared" si="160"/>
        <v>4</v>
      </c>
      <c r="E2063" s="2">
        <f t="shared" si="161"/>
        <v>834</v>
      </c>
      <c r="F2063" s="3">
        <f t="shared" si="162"/>
        <v>28</v>
      </c>
      <c r="G2063" s="2">
        <v>1</v>
      </c>
      <c r="H2063" s="2">
        <f t="shared" si="164"/>
        <v>28</v>
      </c>
      <c r="I2063" s="2">
        <f t="shared" si="163"/>
        <v>-13</v>
      </c>
    </row>
    <row r="2064" spans="1:9" x14ac:dyDescent="0.25">
      <c r="A2064" s="14">
        <v>36621</v>
      </c>
      <c r="B2064" s="14">
        <v>36623</v>
      </c>
      <c r="C2064" s="1">
        <v>1714.75</v>
      </c>
      <c r="D2064" s="1">
        <f t="shared" si="160"/>
        <v>6</v>
      </c>
      <c r="E2064" s="2">
        <f t="shared" si="161"/>
        <v>2</v>
      </c>
      <c r="F2064" s="3">
        <f t="shared" si="162"/>
        <v>-833</v>
      </c>
      <c r="G2064" s="2">
        <v>1</v>
      </c>
      <c r="H2064" s="2">
        <f t="shared" si="164"/>
        <v>-833</v>
      </c>
      <c r="I2064" s="2">
        <f t="shared" si="163"/>
        <v>-2</v>
      </c>
    </row>
    <row r="2065" spans="1:9" x14ac:dyDescent="0.25">
      <c r="A2065" s="14">
        <v>36621</v>
      </c>
      <c r="B2065" s="14">
        <v>36635</v>
      </c>
      <c r="C2065" s="1">
        <v>1720.25</v>
      </c>
      <c r="D2065" s="1">
        <f t="shared" si="160"/>
        <v>4</v>
      </c>
      <c r="E2065" s="2">
        <f t="shared" si="161"/>
        <v>14</v>
      </c>
      <c r="F2065" s="3">
        <f t="shared" si="162"/>
        <v>14</v>
      </c>
      <c r="G2065" s="2">
        <v>1</v>
      </c>
      <c r="H2065" s="2">
        <f t="shared" si="164"/>
        <v>14</v>
      </c>
      <c r="I2065" s="2">
        <f t="shared" si="163"/>
        <v>-14</v>
      </c>
    </row>
    <row r="2066" spans="1:9" x14ac:dyDescent="0.25">
      <c r="A2066" s="14">
        <v>36621</v>
      </c>
      <c r="B2066" s="14">
        <v>36663</v>
      </c>
      <c r="C2066" s="1">
        <v>1730.75</v>
      </c>
      <c r="D2066" s="1">
        <f t="shared" si="160"/>
        <v>4</v>
      </c>
      <c r="E2066" s="2">
        <f t="shared" si="161"/>
        <v>42</v>
      </c>
      <c r="F2066" s="3">
        <f t="shared" si="162"/>
        <v>28</v>
      </c>
      <c r="G2066" s="2">
        <v>1</v>
      </c>
      <c r="H2066" s="2">
        <f t="shared" si="164"/>
        <v>28</v>
      </c>
      <c r="I2066" s="2">
        <f t="shared" si="163"/>
        <v>-12</v>
      </c>
    </row>
    <row r="2067" spans="1:9" x14ac:dyDescent="0.25">
      <c r="A2067" s="14">
        <v>36621</v>
      </c>
      <c r="B2067" s="14">
        <v>36698</v>
      </c>
      <c r="C2067" s="1">
        <v>1742.25</v>
      </c>
      <c r="D2067" s="1">
        <f t="shared" si="160"/>
        <v>4</v>
      </c>
      <c r="E2067" s="2">
        <f t="shared" si="161"/>
        <v>77</v>
      </c>
      <c r="F2067" s="3">
        <f t="shared" si="162"/>
        <v>35</v>
      </c>
      <c r="G2067" s="2">
        <v>1</v>
      </c>
      <c r="H2067" s="2">
        <f t="shared" si="164"/>
        <v>35</v>
      </c>
      <c r="I2067" s="2">
        <f t="shared" si="163"/>
        <v>-16</v>
      </c>
    </row>
    <row r="2068" spans="1:9" x14ac:dyDescent="0.25">
      <c r="A2068" s="14">
        <v>36621</v>
      </c>
      <c r="B2068" s="14">
        <v>36712</v>
      </c>
      <c r="C2068" s="1">
        <v>1747</v>
      </c>
      <c r="D2068" s="1">
        <f t="shared" si="160"/>
        <v>4</v>
      </c>
      <c r="E2068" s="2">
        <f t="shared" si="161"/>
        <v>91</v>
      </c>
      <c r="F2068" s="3">
        <f t="shared" si="162"/>
        <v>14</v>
      </c>
      <c r="G2068" s="2">
        <v>1</v>
      </c>
      <c r="H2068" s="2">
        <f t="shared" si="164"/>
        <v>14</v>
      </c>
      <c r="I2068" s="2">
        <f t="shared" si="163"/>
        <v>0</v>
      </c>
    </row>
    <row r="2069" spans="1:9" x14ac:dyDescent="0.25">
      <c r="A2069" s="14">
        <v>36621</v>
      </c>
      <c r="B2069" s="14">
        <v>36726</v>
      </c>
      <c r="C2069" s="1">
        <v>1751</v>
      </c>
      <c r="D2069" s="1">
        <f t="shared" si="160"/>
        <v>4</v>
      </c>
      <c r="E2069" s="2">
        <f t="shared" si="161"/>
        <v>105</v>
      </c>
      <c r="F2069" s="3">
        <f t="shared" si="162"/>
        <v>14</v>
      </c>
      <c r="G2069" s="2">
        <v>1</v>
      </c>
      <c r="H2069" s="2">
        <f t="shared" si="164"/>
        <v>14</v>
      </c>
      <c r="I2069" s="2">
        <f t="shared" si="163"/>
        <v>-14</v>
      </c>
    </row>
    <row r="2070" spans="1:9" x14ac:dyDescent="0.25">
      <c r="A2070" s="14">
        <v>36621</v>
      </c>
      <c r="B2070" s="14">
        <v>36754</v>
      </c>
      <c r="C2070" s="1">
        <v>1759.5</v>
      </c>
      <c r="D2070" s="1">
        <f t="shared" si="160"/>
        <v>4</v>
      </c>
      <c r="E2070" s="2">
        <f t="shared" si="161"/>
        <v>133</v>
      </c>
      <c r="F2070" s="3">
        <f t="shared" si="162"/>
        <v>28</v>
      </c>
      <c r="G2070" s="2">
        <v>1</v>
      </c>
      <c r="H2070" s="2">
        <f t="shared" si="164"/>
        <v>28</v>
      </c>
      <c r="I2070" s="2">
        <f t="shared" si="163"/>
        <v>-11</v>
      </c>
    </row>
    <row r="2071" spans="1:9" x14ac:dyDescent="0.25">
      <c r="A2071" s="14">
        <v>36621</v>
      </c>
      <c r="B2071" s="14">
        <v>36789</v>
      </c>
      <c r="C2071" s="1">
        <v>1768.25</v>
      </c>
      <c r="D2071" s="1">
        <f t="shared" si="160"/>
        <v>4</v>
      </c>
      <c r="E2071" s="2">
        <f t="shared" si="161"/>
        <v>168</v>
      </c>
      <c r="F2071" s="3">
        <f t="shared" si="162"/>
        <v>35</v>
      </c>
      <c r="G2071" s="2">
        <v>1</v>
      </c>
      <c r="H2071" s="2">
        <f t="shared" si="164"/>
        <v>35</v>
      </c>
      <c r="I2071" s="2">
        <f t="shared" si="163"/>
        <v>-15</v>
      </c>
    </row>
    <row r="2072" spans="1:9" x14ac:dyDescent="0.25">
      <c r="A2072" s="14">
        <v>36621</v>
      </c>
      <c r="B2072" s="14">
        <v>36817</v>
      </c>
      <c r="C2072" s="1">
        <v>1775.5</v>
      </c>
      <c r="D2072" s="1">
        <f t="shared" si="160"/>
        <v>4</v>
      </c>
      <c r="E2072" s="2">
        <f t="shared" si="161"/>
        <v>196</v>
      </c>
      <c r="F2072" s="3">
        <f t="shared" si="162"/>
        <v>28</v>
      </c>
      <c r="G2072" s="2">
        <v>1</v>
      </c>
      <c r="H2072" s="2">
        <f t="shared" si="164"/>
        <v>28</v>
      </c>
      <c r="I2072" s="2">
        <f t="shared" si="163"/>
        <v>-13</v>
      </c>
    </row>
    <row r="2073" spans="1:9" x14ac:dyDescent="0.25">
      <c r="A2073" s="14">
        <v>36621</v>
      </c>
      <c r="B2073" s="14">
        <v>36845</v>
      </c>
      <c r="C2073" s="1">
        <v>1782.5</v>
      </c>
      <c r="D2073" s="1">
        <f t="shared" si="160"/>
        <v>4</v>
      </c>
      <c r="E2073" s="2">
        <f t="shared" si="161"/>
        <v>224</v>
      </c>
      <c r="F2073" s="3">
        <f t="shared" si="162"/>
        <v>28</v>
      </c>
      <c r="G2073" s="2">
        <v>1</v>
      </c>
      <c r="H2073" s="2">
        <f t="shared" si="164"/>
        <v>28</v>
      </c>
      <c r="I2073" s="2">
        <f t="shared" si="163"/>
        <v>-10</v>
      </c>
    </row>
    <row r="2074" spans="1:9" x14ac:dyDescent="0.25">
      <c r="A2074" s="14">
        <v>36621</v>
      </c>
      <c r="B2074" s="14">
        <v>36880</v>
      </c>
      <c r="C2074" s="1">
        <v>1789.5</v>
      </c>
      <c r="D2074" s="1">
        <f t="shared" si="160"/>
        <v>4</v>
      </c>
      <c r="E2074" s="2">
        <f t="shared" si="161"/>
        <v>259</v>
      </c>
      <c r="F2074" s="3">
        <f t="shared" si="162"/>
        <v>35</v>
      </c>
      <c r="G2074" s="2">
        <v>1</v>
      </c>
      <c r="H2074" s="2">
        <f t="shared" si="164"/>
        <v>35</v>
      </c>
      <c r="I2074" s="2">
        <f t="shared" si="163"/>
        <v>-15</v>
      </c>
    </row>
    <row r="2075" spans="1:9" x14ac:dyDescent="0.25">
      <c r="A2075" s="14">
        <v>36621</v>
      </c>
      <c r="B2075" s="14">
        <v>36908</v>
      </c>
      <c r="C2075" s="1">
        <v>1794.5</v>
      </c>
      <c r="D2075" s="1">
        <f t="shared" si="160"/>
        <v>4</v>
      </c>
      <c r="E2075" s="2">
        <f t="shared" si="161"/>
        <v>287</v>
      </c>
      <c r="F2075" s="3">
        <f t="shared" si="162"/>
        <v>28</v>
      </c>
      <c r="G2075" s="2">
        <v>1</v>
      </c>
      <c r="H2075" s="2">
        <f t="shared" si="164"/>
        <v>28</v>
      </c>
      <c r="I2075" s="2">
        <f t="shared" si="163"/>
        <v>-12</v>
      </c>
    </row>
    <row r="2076" spans="1:9" x14ac:dyDescent="0.25">
      <c r="A2076" s="14">
        <v>36621</v>
      </c>
      <c r="B2076" s="14">
        <v>36943</v>
      </c>
      <c r="C2076" s="1">
        <v>1798.25</v>
      </c>
      <c r="D2076" s="1">
        <f t="shared" si="160"/>
        <v>4</v>
      </c>
      <c r="E2076" s="2">
        <f t="shared" si="161"/>
        <v>322</v>
      </c>
      <c r="F2076" s="3">
        <f t="shared" si="162"/>
        <v>35</v>
      </c>
      <c r="G2076" s="2">
        <v>1</v>
      </c>
      <c r="H2076" s="2">
        <f t="shared" si="164"/>
        <v>35</v>
      </c>
      <c r="I2076" s="2">
        <f t="shared" si="163"/>
        <v>-16</v>
      </c>
    </row>
    <row r="2077" spans="1:9" x14ac:dyDescent="0.25">
      <c r="A2077" s="14">
        <v>36621</v>
      </c>
      <c r="B2077" s="14">
        <v>36971</v>
      </c>
      <c r="C2077" s="1">
        <v>1802</v>
      </c>
      <c r="D2077" s="1">
        <f t="shared" si="160"/>
        <v>4</v>
      </c>
      <c r="E2077" s="2">
        <f t="shared" si="161"/>
        <v>350</v>
      </c>
      <c r="F2077" s="3">
        <f t="shared" si="162"/>
        <v>28</v>
      </c>
      <c r="G2077" s="2">
        <v>1</v>
      </c>
      <c r="H2077" s="2">
        <f t="shared" si="164"/>
        <v>28</v>
      </c>
      <c r="I2077" s="2">
        <f t="shared" si="163"/>
        <v>-16</v>
      </c>
    </row>
    <row r="2078" spans="1:9" x14ac:dyDescent="0.25">
      <c r="A2078" s="14">
        <v>36621</v>
      </c>
      <c r="B2078" s="14">
        <v>36999</v>
      </c>
      <c r="C2078" s="1">
        <v>1804.75</v>
      </c>
      <c r="D2078" s="1">
        <f t="shared" si="160"/>
        <v>4</v>
      </c>
      <c r="E2078" s="2">
        <f t="shared" si="161"/>
        <v>378</v>
      </c>
      <c r="F2078" s="3">
        <f t="shared" si="162"/>
        <v>28</v>
      </c>
      <c r="G2078" s="2">
        <v>1</v>
      </c>
      <c r="H2078" s="2">
        <f t="shared" si="164"/>
        <v>28</v>
      </c>
      <c r="I2078" s="2">
        <f t="shared" si="163"/>
        <v>-13</v>
      </c>
    </row>
    <row r="2079" spans="1:9" x14ac:dyDescent="0.25">
      <c r="A2079" s="14">
        <v>36621</v>
      </c>
      <c r="B2079" s="14">
        <v>37027</v>
      </c>
      <c r="C2079" s="1">
        <v>1807.5</v>
      </c>
      <c r="D2079" s="1">
        <f t="shared" si="160"/>
        <v>4</v>
      </c>
      <c r="E2079" s="2">
        <f t="shared" si="161"/>
        <v>406</v>
      </c>
      <c r="F2079" s="3">
        <f t="shared" si="162"/>
        <v>28</v>
      </c>
      <c r="G2079" s="2">
        <v>1</v>
      </c>
      <c r="H2079" s="2">
        <f t="shared" si="164"/>
        <v>28</v>
      </c>
      <c r="I2079" s="2">
        <f t="shared" si="163"/>
        <v>-11</v>
      </c>
    </row>
    <row r="2080" spans="1:9" x14ac:dyDescent="0.25">
      <c r="A2080" s="14">
        <v>36621</v>
      </c>
      <c r="B2080" s="14">
        <v>37062</v>
      </c>
      <c r="C2080" s="1">
        <v>1810</v>
      </c>
      <c r="D2080" s="1">
        <f t="shared" si="160"/>
        <v>4</v>
      </c>
      <c r="E2080" s="2">
        <f t="shared" si="161"/>
        <v>441</v>
      </c>
      <c r="F2080" s="3">
        <f t="shared" si="162"/>
        <v>35</v>
      </c>
      <c r="G2080" s="2">
        <v>1</v>
      </c>
      <c r="H2080" s="2">
        <f t="shared" si="164"/>
        <v>35</v>
      </c>
      <c r="I2080" s="2">
        <f t="shared" si="163"/>
        <v>-15</v>
      </c>
    </row>
    <row r="2081" spans="1:9" x14ac:dyDescent="0.25">
      <c r="A2081" s="14">
        <v>36621</v>
      </c>
      <c r="B2081" s="14">
        <v>37090</v>
      </c>
      <c r="C2081" s="1">
        <v>1811.5</v>
      </c>
      <c r="D2081" s="1">
        <f t="shared" si="160"/>
        <v>4</v>
      </c>
      <c r="E2081" s="2">
        <f t="shared" si="161"/>
        <v>469</v>
      </c>
      <c r="F2081" s="3">
        <f t="shared" si="162"/>
        <v>28</v>
      </c>
      <c r="G2081" s="2">
        <v>1</v>
      </c>
      <c r="H2081" s="2">
        <f t="shared" si="164"/>
        <v>28</v>
      </c>
      <c r="I2081" s="2">
        <f t="shared" si="163"/>
        <v>-13</v>
      </c>
    </row>
    <row r="2082" spans="1:9" x14ac:dyDescent="0.25">
      <c r="A2082" s="14">
        <v>36621</v>
      </c>
      <c r="B2082" s="14">
        <v>37118</v>
      </c>
      <c r="C2082" s="1">
        <v>1813</v>
      </c>
      <c r="D2082" s="1">
        <f t="shared" si="160"/>
        <v>4</v>
      </c>
      <c r="E2082" s="2">
        <f t="shared" si="161"/>
        <v>497</v>
      </c>
      <c r="F2082" s="3">
        <f t="shared" si="162"/>
        <v>28</v>
      </c>
      <c r="G2082" s="2">
        <v>1</v>
      </c>
      <c r="H2082" s="2">
        <f t="shared" si="164"/>
        <v>28</v>
      </c>
      <c r="I2082" s="2">
        <f t="shared" si="163"/>
        <v>-10</v>
      </c>
    </row>
    <row r="2083" spans="1:9" x14ac:dyDescent="0.25">
      <c r="A2083" s="14">
        <v>36621</v>
      </c>
      <c r="B2083" s="14">
        <v>37153</v>
      </c>
      <c r="C2083" s="1">
        <v>1814.25</v>
      </c>
      <c r="D2083" s="1">
        <f t="shared" si="160"/>
        <v>4</v>
      </c>
      <c r="E2083" s="2">
        <f t="shared" si="161"/>
        <v>532</v>
      </c>
      <c r="F2083" s="3">
        <f t="shared" si="162"/>
        <v>35</v>
      </c>
      <c r="G2083" s="2">
        <v>1</v>
      </c>
      <c r="H2083" s="2">
        <f t="shared" si="164"/>
        <v>35</v>
      </c>
      <c r="I2083" s="2">
        <f t="shared" si="163"/>
        <v>-14</v>
      </c>
    </row>
    <row r="2084" spans="1:9" x14ac:dyDescent="0.25">
      <c r="A2084" s="14">
        <v>36621</v>
      </c>
      <c r="B2084" s="14">
        <v>37181</v>
      </c>
      <c r="C2084" s="1">
        <v>1815.5</v>
      </c>
      <c r="D2084" s="1">
        <f t="shared" si="160"/>
        <v>4</v>
      </c>
      <c r="E2084" s="2">
        <f t="shared" si="161"/>
        <v>560</v>
      </c>
      <c r="F2084" s="3">
        <f t="shared" si="162"/>
        <v>28</v>
      </c>
      <c r="G2084" s="2">
        <v>1</v>
      </c>
      <c r="H2084" s="2">
        <f t="shared" si="164"/>
        <v>28</v>
      </c>
      <c r="I2084" s="2">
        <f t="shared" si="163"/>
        <v>-12</v>
      </c>
    </row>
    <row r="2085" spans="1:9" x14ac:dyDescent="0.25">
      <c r="A2085" s="14">
        <v>36621</v>
      </c>
      <c r="B2085" s="14">
        <v>37216</v>
      </c>
      <c r="C2085" s="1">
        <v>1816.75</v>
      </c>
      <c r="D2085" s="1">
        <f t="shared" si="160"/>
        <v>4</v>
      </c>
      <c r="E2085" s="2">
        <f t="shared" si="161"/>
        <v>595</v>
      </c>
      <c r="F2085" s="3">
        <f t="shared" si="162"/>
        <v>35</v>
      </c>
      <c r="G2085" s="2">
        <v>1</v>
      </c>
      <c r="H2085" s="2">
        <f t="shared" si="164"/>
        <v>35</v>
      </c>
      <c r="I2085" s="2">
        <f t="shared" si="163"/>
        <v>-16</v>
      </c>
    </row>
    <row r="2086" spans="1:9" x14ac:dyDescent="0.25">
      <c r="A2086" s="14">
        <v>36621</v>
      </c>
      <c r="B2086" s="14">
        <v>37244</v>
      </c>
      <c r="C2086" s="1">
        <v>1818</v>
      </c>
      <c r="D2086" s="1">
        <f t="shared" si="160"/>
        <v>4</v>
      </c>
      <c r="E2086" s="2">
        <f t="shared" si="161"/>
        <v>623</v>
      </c>
      <c r="F2086" s="3">
        <f t="shared" si="162"/>
        <v>28</v>
      </c>
      <c r="G2086" s="2">
        <v>1</v>
      </c>
      <c r="H2086" s="2">
        <f t="shared" si="164"/>
        <v>28</v>
      </c>
      <c r="I2086" s="2">
        <f t="shared" si="163"/>
        <v>-14</v>
      </c>
    </row>
    <row r="2087" spans="1:9" x14ac:dyDescent="0.25">
      <c r="A2087" s="14">
        <v>36621</v>
      </c>
      <c r="B2087" s="14">
        <v>37272</v>
      </c>
      <c r="C2087" s="1">
        <v>1818.75</v>
      </c>
      <c r="D2087" s="1">
        <f t="shared" si="160"/>
        <v>4</v>
      </c>
      <c r="E2087" s="2">
        <f t="shared" si="161"/>
        <v>651</v>
      </c>
      <c r="F2087" s="3">
        <f t="shared" si="162"/>
        <v>28</v>
      </c>
      <c r="G2087" s="2">
        <v>1</v>
      </c>
      <c r="H2087" s="2">
        <f t="shared" si="164"/>
        <v>28</v>
      </c>
      <c r="I2087" s="2">
        <f t="shared" si="163"/>
        <v>-11</v>
      </c>
    </row>
    <row r="2088" spans="1:9" x14ac:dyDescent="0.25">
      <c r="A2088" s="14">
        <v>36621</v>
      </c>
      <c r="B2088" s="14">
        <v>37307</v>
      </c>
      <c r="C2088" s="1">
        <v>1819.5</v>
      </c>
      <c r="D2088" s="1">
        <f t="shared" si="160"/>
        <v>4</v>
      </c>
      <c r="E2088" s="2">
        <f t="shared" si="161"/>
        <v>686</v>
      </c>
      <c r="F2088" s="3">
        <f t="shared" si="162"/>
        <v>35</v>
      </c>
      <c r="G2088" s="2">
        <v>1</v>
      </c>
      <c r="H2088" s="2">
        <f t="shared" si="164"/>
        <v>35</v>
      </c>
      <c r="I2088" s="2">
        <f t="shared" si="163"/>
        <v>-15</v>
      </c>
    </row>
    <row r="2089" spans="1:9" x14ac:dyDescent="0.25">
      <c r="A2089" s="14">
        <v>36621</v>
      </c>
      <c r="B2089" s="14">
        <v>37335</v>
      </c>
      <c r="C2089" s="1">
        <v>1820.25</v>
      </c>
      <c r="D2089" s="1">
        <f t="shared" si="160"/>
        <v>4</v>
      </c>
      <c r="E2089" s="2">
        <f t="shared" si="161"/>
        <v>714</v>
      </c>
      <c r="F2089" s="3">
        <f t="shared" si="162"/>
        <v>28</v>
      </c>
      <c r="G2089" s="2">
        <v>1</v>
      </c>
      <c r="H2089" s="2">
        <f t="shared" si="164"/>
        <v>28</v>
      </c>
      <c r="I2089" s="2">
        <f t="shared" si="163"/>
        <v>-15</v>
      </c>
    </row>
    <row r="2090" spans="1:9" x14ac:dyDescent="0.25">
      <c r="A2090" s="14">
        <v>36621</v>
      </c>
      <c r="B2090" s="14">
        <v>37363</v>
      </c>
      <c r="C2090" s="1">
        <v>1821</v>
      </c>
      <c r="D2090" s="1">
        <f t="shared" si="160"/>
        <v>4</v>
      </c>
      <c r="E2090" s="2">
        <f t="shared" si="161"/>
        <v>742</v>
      </c>
      <c r="F2090" s="3">
        <f t="shared" si="162"/>
        <v>28</v>
      </c>
      <c r="G2090" s="2">
        <v>1</v>
      </c>
      <c r="H2090" s="2">
        <f t="shared" si="164"/>
        <v>28</v>
      </c>
      <c r="I2090" s="2">
        <f t="shared" si="163"/>
        <v>-12</v>
      </c>
    </row>
    <row r="2091" spans="1:9" x14ac:dyDescent="0.25">
      <c r="A2091" s="14">
        <v>36621</v>
      </c>
      <c r="B2091" s="14">
        <v>37391</v>
      </c>
      <c r="C2091" s="1">
        <v>1821.75</v>
      </c>
      <c r="D2091" s="1">
        <f t="shared" si="160"/>
        <v>4</v>
      </c>
      <c r="E2091" s="2">
        <f t="shared" si="161"/>
        <v>770</v>
      </c>
      <c r="F2091" s="3">
        <f t="shared" si="162"/>
        <v>28</v>
      </c>
      <c r="G2091" s="2">
        <v>1</v>
      </c>
      <c r="H2091" s="2">
        <f t="shared" si="164"/>
        <v>28</v>
      </c>
      <c r="I2091" s="2">
        <f t="shared" si="163"/>
        <v>-10</v>
      </c>
    </row>
    <row r="2092" spans="1:9" x14ac:dyDescent="0.25">
      <c r="A2092" s="14">
        <v>36621</v>
      </c>
      <c r="B2092" s="14">
        <v>37426</v>
      </c>
      <c r="C2092" s="1">
        <v>1822.5</v>
      </c>
      <c r="D2092" s="1">
        <f t="shared" si="160"/>
        <v>4</v>
      </c>
      <c r="E2092" s="2">
        <f t="shared" si="161"/>
        <v>805</v>
      </c>
      <c r="F2092" s="3">
        <f t="shared" si="162"/>
        <v>35</v>
      </c>
      <c r="G2092" s="2">
        <v>1</v>
      </c>
      <c r="H2092" s="2">
        <f t="shared" si="164"/>
        <v>35</v>
      </c>
      <c r="I2092" s="2">
        <f t="shared" si="163"/>
        <v>-14</v>
      </c>
    </row>
    <row r="2093" spans="1:9" x14ac:dyDescent="0.25">
      <c r="A2093" s="14">
        <v>36621</v>
      </c>
      <c r="B2093" s="14">
        <v>37454</v>
      </c>
      <c r="C2093" s="1">
        <v>1823.25</v>
      </c>
      <c r="D2093" s="1">
        <f t="shared" si="160"/>
        <v>4</v>
      </c>
      <c r="E2093" s="2">
        <f t="shared" si="161"/>
        <v>833</v>
      </c>
      <c r="F2093" s="3">
        <f t="shared" si="162"/>
        <v>28</v>
      </c>
      <c r="G2093" s="2">
        <v>1</v>
      </c>
      <c r="H2093" s="2">
        <f t="shared" si="164"/>
        <v>28</v>
      </c>
      <c r="I2093" s="2">
        <f t="shared" si="163"/>
        <v>-12</v>
      </c>
    </row>
    <row r="2094" spans="1:9" x14ac:dyDescent="0.25">
      <c r="A2094" s="14">
        <v>36622</v>
      </c>
      <c r="B2094" s="14">
        <v>36626</v>
      </c>
      <c r="C2094" s="1">
        <v>1660.5</v>
      </c>
      <c r="D2094" s="1">
        <f t="shared" si="160"/>
        <v>2</v>
      </c>
      <c r="E2094" s="2">
        <f t="shared" si="161"/>
        <v>4</v>
      </c>
      <c r="F2094" s="3">
        <f t="shared" si="162"/>
        <v>-826</v>
      </c>
      <c r="G2094" s="2">
        <v>1</v>
      </c>
      <c r="H2094" s="2">
        <f t="shared" si="164"/>
        <v>-826</v>
      </c>
      <c r="I2094" s="2">
        <f t="shared" si="163"/>
        <v>-4</v>
      </c>
    </row>
    <row r="2095" spans="1:9" x14ac:dyDescent="0.25">
      <c r="A2095" s="14">
        <v>36622</v>
      </c>
      <c r="B2095" s="14">
        <v>36635</v>
      </c>
      <c r="C2095" s="1">
        <v>1664.5</v>
      </c>
      <c r="D2095" s="1">
        <f t="shared" si="160"/>
        <v>4</v>
      </c>
      <c r="E2095" s="2">
        <f t="shared" si="161"/>
        <v>13</v>
      </c>
      <c r="F2095" s="3">
        <f t="shared" si="162"/>
        <v>7</v>
      </c>
      <c r="G2095" s="2">
        <v>1</v>
      </c>
      <c r="H2095" s="2">
        <f t="shared" si="164"/>
        <v>7</v>
      </c>
      <c r="I2095" s="2">
        <f t="shared" si="163"/>
        <v>-13</v>
      </c>
    </row>
    <row r="2096" spans="1:9" x14ac:dyDescent="0.25">
      <c r="A2096" s="14">
        <v>36622</v>
      </c>
      <c r="B2096" s="14">
        <v>36663</v>
      </c>
      <c r="C2096" s="1">
        <v>1675</v>
      </c>
      <c r="D2096" s="1">
        <f t="shared" si="160"/>
        <v>4</v>
      </c>
      <c r="E2096" s="2">
        <f t="shared" si="161"/>
        <v>41</v>
      </c>
      <c r="F2096" s="3">
        <f t="shared" si="162"/>
        <v>28</v>
      </c>
      <c r="G2096" s="2">
        <v>1</v>
      </c>
      <c r="H2096" s="2">
        <f t="shared" si="164"/>
        <v>28</v>
      </c>
      <c r="I2096" s="2">
        <f t="shared" si="163"/>
        <v>-11</v>
      </c>
    </row>
    <row r="2097" spans="1:9" x14ac:dyDescent="0.25">
      <c r="A2097" s="14">
        <v>36622</v>
      </c>
      <c r="B2097" s="14">
        <v>36698</v>
      </c>
      <c r="C2097" s="1">
        <v>1686.75</v>
      </c>
      <c r="D2097" s="1">
        <f t="shared" si="160"/>
        <v>4</v>
      </c>
      <c r="E2097" s="2">
        <f t="shared" si="161"/>
        <v>76</v>
      </c>
      <c r="F2097" s="3">
        <f t="shared" si="162"/>
        <v>35</v>
      </c>
      <c r="G2097" s="2">
        <v>1</v>
      </c>
      <c r="H2097" s="2">
        <f t="shared" si="164"/>
        <v>35</v>
      </c>
      <c r="I2097" s="2">
        <f t="shared" si="163"/>
        <v>-15</v>
      </c>
    </row>
    <row r="2098" spans="1:9" x14ac:dyDescent="0.25">
      <c r="A2098" s="14">
        <v>36622</v>
      </c>
      <c r="B2098" s="14">
        <v>36713</v>
      </c>
      <c r="C2098" s="1">
        <v>1692</v>
      </c>
      <c r="D2098" s="1">
        <f t="shared" si="160"/>
        <v>5</v>
      </c>
      <c r="E2098" s="2">
        <f t="shared" si="161"/>
        <v>91</v>
      </c>
      <c r="F2098" s="3">
        <f t="shared" si="162"/>
        <v>14</v>
      </c>
      <c r="G2098" s="2">
        <v>1</v>
      </c>
      <c r="H2098" s="2">
        <f t="shared" si="164"/>
        <v>14</v>
      </c>
      <c r="I2098" s="2">
        <f t="shared" si="163"/>
        <v>0</v>
      </c>
    </row>
    <row r="2099" spans="1:9" x14ac:dyDescent="0.25">
      <c r="A2099" s="14">
        <v>36622</v>
      </c>
      <c r="B2099" s="14">
        <v>36726</v>
      </c>
      <c r="C2099" s="1">
        <v>1695.75</v>
      </c>
      <c r="D2099" s="1">
        <f t="shared" si="160"/>
        <v>4</v>
      </c>
      <c r="E2099" s="2">
        <f t="shared" si="161"/>
        <v>104</v>
      </c>
      <c r="F2099" s="3">
        <f t="shared" si="162"/>
        <v>14</v>
      </c>
      <c r="G2099" s="2">
        <v>1</v>
      </c>
      <c r="H2099" s="2">
        <f t="shared" si="164"/>
        <v>14</v>
      </c>
      <c r="I2099" s="2">
        <f t="shared" si="163"/>
        <v>-13</v>
      </c>
    </row>
    <row r="2100" spans="1:9" x14ac:dyDescent="0.25">
      <c r="A2100" s="14">
        <v>36622</v>
      </c>
      <c r="B2100" s="14">
        <v>36754</v>
      </c>
      <c r="C2100" s="1">
        <v>1704.5</v>
      </c>
      <c r="D2100" s="1">
        <f t="shared" si="160"/>
        <v>4</v>
      </c>
      <c r="E2100" s="2">
        <f t="shared" si="161"/>
        <v>132</v>
      </c>
      <c r="F2100" s="3">
        <f t="shared" si="162"/>
        <v>28</v>
      </c>
      <c r="G2100" s="2">
        <v>1</v>
      </c>
      <c r="H2100" s="2">
        <f t="shared" si="164"/>
        <v>28</v>
      </c>
      <c r="I2100" s="2">
        <f t="shared" si="163"/>
        <v>-10</v>
      </c>
    </row>
    <row r="2101" spans="1:9" x14ac:dyDescent="0.25">
      <c r="A2101" s="14">
        <v>36622</v>
      </c>
      <c r="B2101" s="14">
        <v>36789</v>
      </c>
      <c r="C2101" s="1">
        <v>1713.5</v>
      </c>
      <c r="D2101" s="1">
        <f t="shared" si="160"/>
        <v>4</v>
      </c>
      <c r="E2101" s="2">
        <f t="shared" si="161"/>
        <v>167</v>
      </c>
      <c r="F2101" s="3">
        <f t="shared" si="162"/>
        <v>35</v>
      </c>
      <c r="G2101" s="2">
        <v>1</v>
      </c>
      <c r="H2101" s="2">
        <f t="shared" si="164"/>
        <v>35</v>
      </c>
      <c r="I2101" s="2">
        <f t="shared" si="163"/>
        <v>-14</v>
      </c>
    </row>
    <row r="2102" spans="1:9" x14ac:dyDescent="0.25">
      <c r="A2102" s="14">
        <v>36622</v>
      </c>
      <c r="B2102" s="14">
        <v>36817</v>
      </c>
      <c r="C2102" s="1">
        <v>1721</v>
      </c>
      <c r="D2102" s="1">
        <f t="shared" si="160"/>
        <v>4</v>
      </c>
      <c r="E2102" s="2">
        <f t="shared" si="161"/>
        <v>195</v>
      </c>
      <c r="F2102" s="3">
        <f t="shared" si="162"/>
        <v>28</v>
      </c>
      <c r="G2102" s="2">
        <v>1</v>
      </c>
      <c r="H2102" s="2">
        <f t="shared" si="164"/>
        <v>28</v>
      </c>
      <c r="I2102" s="2">
        <f t="shared" si="163"/>
        <v>-12</v>
      </c>
    </row>
    <row r="2103" spans="1:9" x14ac:dyDescent="0.25">
      <c r="A2103" s="14">
        <v>36622</v>
      </c>
      <c r="B2103" s="14">
        <v>36845</v>
      </c>
      <c r="C2103" s="1">
        <v>1728.25</v>
      </c>
      <c r="D2103" s="1">
        <f t="shared" si="160"/>
        <v>4</v>
      </c>
      <c r="E2103" s="2">
        <f t="shared" si="161"/>
        <v>223</v>
      </c>
      <c r="F2103" s="3">
        <f t="shared" si="162"/>
        <v>28</v>
      </c>
      <c r="G2103" s="2">
        <v>1</v>
      </c>
      <c r="H2103" s="2">
        <f t="shared" si="164"/>
        <v>28</v>
      </c>
      <c r="I2103" s="2">
        <f t="shared" si="163"/>
        <v>-9</v>
      </c>
    </row>
    <row r="2104" spans="1:9" x14ac:dyDescent="0.25">
      <c r="A2104" s="14">
        <v>36622</v>
      </c>
      <c r="B2104" s="14">
        <v>36880</v>
      </c>
      <c r="C2104" s="1">
        <v>1735.5</v>
      </c>
      <c r="D2104" s="1">
        <f t="shared" si="160"/>
        <v>4</v>
      </c>
      <c r="E2104" s="2">
        <f t="shared" si="161"/>
        <v>258</v>
      </c>
      <c r="F2104" s="3">
        <f t="shared" si="162"/>
        <v>35</v>
      </c>
      <c r="G2104" s="2">
        <v>1</v>
      </c>
      <c r="H2104" s="2">
        <f t="shared" si="164"/>
        <v>35</v>
      </c>
      <c r="I2104" s="2">
        <f t="shared" si="163"/>
        <v>-14</v>
      </c>
    </row>
    <row r="2105" spans="1:9" x14ac:dyDescent="0.25">
      <c r="A2105" s="14">
        <v>36622</v>
      </c>
      <c r="B2105" s="14">
        <v>36908</v>
      </c>
      <c r="C2105" s="1">
        <v>1740.5</v>
      </c>
      <c r="D2105" s="1">
        <f t="shared" si="160"/>
        <v>4</v>
      </c>
      <c r="E2105" s="2">
        <f t="shared" si="161"/>
        <v>286</v>
      </c>
      <c r="F2105" s="3">
        <f t="shared" si="162"/>
        <v>28</v>
      </c>
      <c r="G2105" s="2">
        <v>1</v>
      </c>
      <c r="H2105" s="2">
        <f t="shared" si="164"/>
        <v>28</v>
      </c>
      <c r="I2105" s="2">
        <f t="shared" si="163"/>
        <v>-11</v>
      </c>
    </row>
    <row r="2106" spans="1:9" x14ac:dyDescent="0.25">
      <c r="A2106" s="14">
        <v>36622</v>
      </c>
      <c r="B2106" s="14">
        <v>36943</v>
      </c>
      <c r="C2106" s="1">
        <v>1744.5</v>
      </c>
      <c r="D2106" s="1">
        <f t="shared" si="160"/>
        <v>4</v>
      </c>
      <c r="E2106" s="2">
        <f t="shared" si="161"/>
        <v>321</v>
      </c>
      <c r="F2106" s="3">
        <f t="shared" si="162"/>
        <v>35</v>
      </c>
      <c r="G2106" s="2">
        <v>1</v>
      </c>
      <c r="H2106" s="2">
        <f t="shared" si="164"/>
        <v>35</v>
      </c>
      <c r="I2106" s="2">
        <f t="shared" si="163"/>
        <v>-15</v>
      </c>
    </row>
    <row r="2107" spans="1:9" x14ac:dyDescent="0.25">
      <c r="A2107" s="14">
        <v>36622</v>
      </c>
      <c r="B2107" s="14">
        <v>36971</v>
      </c>
      <c r="C2107" s="1">
        <v>1748.5</v>
      </c>
      <c r="D2107" s="1">
        <f t="shared" si="160"/>
        <v>4</v>
      </c>
      <c r="E2107" s="2">
        <f t="shared" si="161"/>
        <v>349</v>
      </c>
      <c r="F2107" s="3">
        <f t="shared" si="162"/>
        <v>28</v>
      </c>
      <c r="G2107" s="2">
        <v>1</v>
      </c>
      <c r="H2107" s="2">
        <f t="shared" si="164"/>
        <v>28</v>
      </c>
      <c r="I2107" s="2">
        <f t="shared" si="163"/>
        <v>-15</v>
      </c>
    </row>
    <row r="2108" spans="1:9" x14ac:dyDescent="0.25">
      <c r="A2108" s="14">
        <v>36622</v>
      </c>
      <c r="B2108" s="14">
        <v>36999</v>
      </c>
      <c r="C2108" s="1">
        <v>1751.75</v>
      </c>
      <c r="D2108" s="1">
        <f t="shared" si="160"/>
        <v>4</v>
      </c>
      <c r="E2108" s="2">
        <f t="shared" si="161"/>
        <v>377</v>
      </c>
      <c r="F2108" s="3">
        <f t="shared" si="162"/>
        <v>28</v>
      </c>
      <c r="G2108" s="2">
        <v>1</v>
      </c>
      <c r="H2108" s="2">
        <f t="shared" si="164"/>
        <v>28</v>
      </c>
      <c r="I2108" s="2">
        <f t="shared" si="163"/>
        <v>-12</v>
      </c>
    </row>
    <row r="2109" spans="1:9" x14ac:dyDescent="0.25">
      <c r="A2109" s="14">
        <v>36622</v>
      </c>
      <c r="B2109" s="14">
        <v>37027</v>
      </c>
      <c r="C2109" s="1">
        <v>1755</v>
      </c>
      <c r="D2109" s="1">
        <f t="shared" si="160"/>
        <v>4</v>
      </c>
      <c r="E2109" s="2">
        <f t="shared" si="161"/>
        <v>405</v>
      </c>
      <c r="F2109" s="3">
        <f t="shared" si="162"/>
        <v>28</v>
      </c>
      <c r="G2109" s="2">
        <v>1</v>
      </c>
      <c r="H2109" s="2">
        <f t="shared" si="164"/>
        <v>28</v>
      </c>
      <c r="I2109" s="2">
        <f t="shared" si="163"/>
        <v>-10</v>
      </c>
    </row>
    <row r="2110" spans="1:9" x14ac:dyDescent="0.25">
      <c r="A2110" s="14">
        <v>36622</v>
      </c>
      <c r="B2110" s="14">
        <v>37062</v>
      </c>
      <c r="C2110" s="1">
        <v>1758</v>
      </c>
      <c r="D2110" s="1">
        <f t="shared" si="160"/>
        <v>4</v>
      </c>
      <c r="E2110" s="2">
        <f t="shared" si="161"/>
        <v>440</v>
      </c>
      <c r="F2110" s="3">
        <f t="shared" si="162"/>
        <v>35</v>
      </c>
      <c r="G2110" s="2">
        <v>1</v>
      </c>
      <c r="H2110" s="2">
        <f t="shared" si="164"/>
        <v>35</v>
      </c>
      <c r="I2110" s="2">
        <f t="shared" si="163"/>
        <v>-14</v>
      </c>
    </row>
    <row r="2111" spans="1:9" x14ac:dyDescent="0.25">
      <c r="A2111" s="14">
        <v>36622</v>
      </c>
      <c r="B2111" s="14">
        <v>37090</v>
      </c>
      <c r="C2111" s="1">
        <v>1759.75</v>
      </c>
      <c r="D2111" s="1">
        <f t="shared" si="160"/>
        <v>4</v>
      </c>
      <c r="E2111" s="2">
        <f t="shared" si="161"/>
        <v>468</v>
      </c>
      <c r="F2111" s="3">
        <f t="shared" si="162"/>
        <v>28</v>
      </c>
      <c r="G2111" s="2">
        <v>1</v>
      </c>
      <c r="H2111" s="2">
        <f t="shared" si="164"/>
        <v>28</v>
      </c>
      <c r="I2111" s="2">
        <f t="shared" si="163"/>
        <v>-12</v>
      </c>
    </row>
    <row r="2112" spans="1:9" x14ac:dyDescent="0.25">
      <c r="A2112" s="14">
        <v>36622</v>
      </c>
      <c r="B2112" s="14">
        <v>37118</v>
      </c>
      <c r="C2112" s="1">
        <v>1761.5</v>
      </c>
      <c r="D2112" s="1">
        <f t="shared" si="160"/>
        <v>4</v>
      </c>
      <c r="E2112" s="2">
        <f t="shared" si="161"/>
        <v>496</v>
      </c>
      <c r="F2112" s="3">
        <f t="shared" si="162"/>
        <v>28</v>
      </c>
      <c r="G2112" s="2">
        <v>1</v>
      </c>
      <c r="H2112" s="2">
        <f t="shared" si="164"/>
        <v>28</v>
      </c>
      <c r="I2112" s="2">
        <f t="shared" si="163"/>
        <v>-9</v>
      </c>
    </row>
    <row r="2113" spans="1:9" x14ac:dyDescent="0.25">
      <c r="A2113" s="14">
        <v>36622</v>
      </c>
      <c r="B2113" s="14">
        <v>37153</v>
      </c>
      <c r="C2113" s="1">
        <v>1763</v>
      </c>
      <c r="D2113" s="1">
        <f t="shared" si="160"/>
        <v>4</v>
      </c>
      <c r="E2113" s="2">
        <f t="shared" si="161"/>
        <v>531</v>
      </c>
      <c r="F2113" s="3">
        <f t="shared" si="162"/>
        <v>35</v>
      </c>
      <c r="G2113" s="2">
        <v>1</v>
      </c>
      <c r="H2113" s="2">
        <f t="shared" si="164"/>
        <v>35</v>
      </c>
      <c r="I2113" s="2">
        <f t="shared" si="163"/>
        <v>-13</v>
      </c>
    </row>
    <row r="2114" spans="1:9" x14ac:dyDescent="0.25">
      <c r="A2114" s="14">
        <v>36622</v>
      </c>
      <c r="B2114" s="14">
        <v>37181</v>
      </c>
      <c r="C2114" s="1">
        <v>1764.5</v>
      </c>
      <c r="D2114" s="1">
        <f t="shared" ref="D2114:D2177" si="165">WEEKDAY(B2114)</f>
        <v>4</v>
      </c>
      <c r="E2114" s="2">
        <f t="shared" ref="E2114:E2177" si="166">B2114-A2114</f>
        <v>559</v>
      </c>
      <c r="F2114" s="3">
        <f t="shared" si="162"/>
        <v>28</v>
      </c>
      <c r="G2114" s="2">
        <v>1</v>
      </c>
      <c r="H2114" s="2">
        <f t="shared" si="164"/>
        <v>28</v>
      </c>
      <c r="I2114" s="2">
        <f t="shared" si="163"/>
        <v>-11</v>
      </c>
    </row>
    <row r="2115" spans="1:9" x14ac:dyDescent="0.25">
      <c r="A2115" s="14">
        <v>36622</v>
      </c>
      <c r="B2115" s="14">
        <v>37216</v>
      </c>
      <c r="C2115" s="1">
        <v>1766</v>
      </c>
      <c r="D2115" s="1">
        <f t="shared" si="165"/>
        <v>4</v>
      </c>
      <c r="E2115" s="2">
        <f t="shared" si="166"/>
        <v>594</v>
      </c>
      <c r="F2115" s="3">
        <f t="shared" ref="F2115:F2178" si="167">B2115-B2114+(D2114-D2115)</f>
        <v>35</v>
      </c>
      <c r="G2115" s="2">
        <v>1</v>
      </c>
      <c r="H2115" s="2">
        <f t="shared" si="164"/>
        <v>35</v>
      </c>
      <c r="I2115" s="2">
        <f t="shared" ref="I2115:I2178" si="168">DAY(A2115)-DAY(B2115)</f>
        <v>-15</v>
      </c>
    </row>
    <row r="2116" spans="1:9" x14ac:dyDescent="0.25">
      <c r="A2116" s="14">
        <v>36622</v>
      </c>
      <c r="B2116" s="14">
        <v>37244</v>
      </c>
      <c r="C2116" s="1">
        <v>1767.5</v>
      </c>
      <c r="D2116" s="1">
        <f t="shared" si="165"/>
        <v>4</v>
      </c>
      <c r="E2116" s="2">
        <f t="shared" si="166"/>
        <v>622</v>
      </c>
      <c r="F2116" s="3">
        <f t="shared" si="167"/>
        <v>28</v>
      </c>
      <c r="G2116" s="2">
        <v>1</v>
      </c>
      <c r="H2116" s="2">
        <f t="shared" ref="H2116:H2179" si="169">G2116*F2116</f>
        <v>28</v>
      </c>
      <c r="I2116" s="2">
        <f t="shared" si="168"/>
        <v>-13</v>
      </c>
    </row>
    <row r="2117" spans="1:9" x14ac:dyDescent="0.25">
      <c r="A2117" s="14">
        <v>36622</v>
      </c>
      <c r="B2117" s="14">
        <v>37272</v>
      </c>
      <c r="C2117" s="1">
        <v>1768.75</v>
      </c>
      <c r="D2117" s="1">
        <f t="shared" si="165"/>
        <v>4</v>
      </c>
      <c r="E2117" s="2">
        <f t="shared" si="166"/>
        <v>650</v>
      </c>
      <c r="F2117" s="3">
        <f t="shared" si="167"/>
        <v>28</v>
      </c>
      <c r="G2117" s="2">
        <v>1</v>
      </c>
      <c r="H2117" s="2">
        <f t="shared" si="169"/>
        <v>28</v>
      </c>
      <c r="I2117" s="2">
        <f t="shared" si="168"/>
        <v>-10</v>
      </c>
    </row>
    <row r="2118" spans="1:9" x14ac:dyDescent="0.25">
      <c r="A2118" s="14">
        <v>36622</v>
      </c>
      <c r="B2118" s="14">
        <v>37307</v>
      </c>
      <c r="C2118" s="1">
        <v>1770</v>
      </c>
      <c r="D2118" s="1">
        <f t="shared" si="165"/>
        <v>4</v>
      </c>
      <c r="E2118" s="2">
        <f t="shared" si="166"/>
        <v>685</v>
      </c>
      <c r="F2118" s="3">
        <f t="shared" si="167"/>
        <v>35</v>
      </c>
      <c r="G2118" s="2">
        <v>1</v>
      </c>
      <c r="H2118" s="2">
        <f t="shared" si="169"/>
        <v>35</v>
      </c>
      <c r="I2118" s="2">
        <f t="shared" si="168"/>
        <v>-14</v>
      </c>
    </row>
    <row r="2119" spans="1:9" x14ac:dyDescent="0.25">
      <c r="A2119" s="14">
        <v>36622</v>
      </c>
      <c r="B2119" s="14">
        <v>37335</v>
      </c>
      <c r="C2119" s="1">
        <v>1771</v>
      </c>
      <c r="D2119" s="1">
        <f t="shared" si="165"/>
        <v>4</v>
      </c>
      <c r="E2119" s="2">
        <f t="shared" si="166"/>
        <v>713</v>
      </c>
      <c r="F2119" s="3">
        <f t="shared" si="167"/>
        <v>28</v>
      </c>
      <c r="G2119" s="2">
        <v>1</v>
      </c>
      <c r="H2119" s="2">
        <f t="shared" si="169"/>
        <v>28</v>
      </c>
      <c r="I2119" s="2">
        <f t="shared" si="168"/>
        <v>-14</v>
      </c>
    </row>
    <row r="2120" spans="1:9" x14ac:dyDescent="0.25">
      <c r="A2120" s="14">
        <v>36622</v>
      </c>
      <c r="B2120" s="14">
        <v>37363</v>
      </c>
      <c r="C2120" s="1">
        <v>1772</v>
      </c>
      <c r="D2120" s="1">
        <f t="shared" si="165"/>
        <v>4</v>
      </c>
      <c r="E2120" s="2">
        <f t="shared" si="166"/>
        <v>741</v>
      </c>
      <c r="F2120" s="3">
        <f t="shared" si="167"/>
        <v>28</v>
      </c>
      <c r="G2120" s="2">
        <v>1</v>
      </c>
      <c r="H2120" s="2">
        <f t="shared" si="169"/>
        <v>28</v>
      </c>
      <c r="I2120" s="2">
        <f t="shared" si="168"/>
        <v>-11</v>
      </c>
    </row>
    <row r="2121" spans="1:9" x14ac:dyDescent="0.25">
      <c r="A2121" s="14">
        <v>36622</v>
      </c>
      <c r="B2121" s="14">
        <v>37391</v>
      </c>
      <c r="C2121" s="1">
        <v>1773</v>
      </c>
      <c r="D2121" s="1">
        <f t="shared" si="165"/>
        <v>4</v>
      </c>
      <c r="E2121" s="2">
        <f t="shared" si="166"/>
        <v>769</v>
      </c>
      <c r="F2121" s="3">
        <f t="shared" si="167"/>
        <v>28</v>
      </c>
      <c r="G2121" s="2">
        <v>1</v>
      </c>
      <c r="H2121" s="2">
        <f t="shared" si="169"/>
        <v>28</v>
      </c>
      <c r="I2121" s="2">
        <f t="shared" si="168"/>
        <v>-9</v>
      </c>
    </row>
    <row r="2122" spans="1:9" x14ac:dyDescent="0.25">
      <c r="A2122" s="14">
        <v>36622</v>
      </c>
      <c r="B2122" s="14">
        <v>37426</v>
      </c>
      <c r="C2122" s="1">
        <v>1774</v>
      </c>
      <c r="D2122" s="1">
        <f t="shared" si="165"/>
        <v>4</v>
      </c>
      <c r="E2122" s="2">
        <f t="shared" si="166"/>
        <v>804</v>
      </c>
      <c r="F2122" s="3">
        <f t="shared" si="167"/>
        <v>35</v>
      </c>
      <c r="G2122" s="2">
        <v>1</v>
      </c>
      <c r="H2122" s="2">
        <f t="shared" si="169"/>
        <v>35</v>
      </c>
      <c r="I2122" s="2">
        <f t="shared" si="168"/>
        <v>-13</v>
      </c>
    </row>
    <row r="2123" spans="1:9" x14ac:dyDescent="0.25">
      <c r="A2123" s="14">
        <v>36622</v>
      </c>
      <c r="B2123" s="14">
        <v>37454</v>
      </c>
      <c r="C2123" s="1">
        <v>1775</v>
      </c>
      <c r="D2123" s="1">
        <f t="shared" si="165"/>
        <v>4</v>
      </c>
      <c r="E2123" s="2">
        <f t="shared" si="166"/>
        <v>832</v>
      </c>
      <c r="F2123" s="3">
        <f t="shared" si="167"/>
        <v>28</v>
      </c>
      <c r="G2123" s="2">
        <v>1</v>
      </c>
      <c r="H2123" s="2">
        <f t="shared" si="169"/>
        <v>28</v>
      </c>
      <c r="I2123" s="2">
        <f t="shared" si="168"/>
        <v>-11</v>
      </c>
    </row>
    <row r="2124" spans="1:9" x14ac:dyDescent="0.25">
      <c r="A2124" s="14">
        <v>36623</v>
      </c>
      <c r="B2124" s="14">
        <v>36627</v>
      </c>
      <c r="C2124" s="1">
        <v>1654.6</v>
      </c>
      <c r="D2124" s="1">
        <f t="shared" si="165"/>
        <v>3</v>
      </c>
      <c r="E2124" s="2">
        <f t="shared" si="166"/>
        <v>4</v>
      </c>
      <c r="F2124" s="3">
        <f t="shared" si="167"/>
        <v>-826</v>
      </c>
      <c r="G2124" s="2">
        <v>1</v>
      </c>
      <c r="H2124" s="2">
        <f t="shared" si="169"/>
        <v>-826</v>
      </c>
      <c r="I2124" s="2">
        <f t="shared" si="168"/>
        <v>-4</v>
      </c>
    </row>
    <row r="2125" spans="1:9" x14ac:dyDescent="0.25">
      <c r="A2125" s="14">
        <v>36623</v>
      </c>
      <c r="B2125" s="14">
        <v>36635</v>
      </c>
      <c r="C2125" s="1">
        <v>1658.1</v>
      </c>
      <c r="D2125" s="1">
        <f t="shared" si="165"/>
        <v>4</v>
      </c>
      <c r="E2125" s="2">
        <f t="shared" si="166"/>
        <v>12</v>
      </c>
      <c r="F2125" s="3">
        <f t="shared" si="167"/>
        <v>7</v>
      </c>
      <c r="G2125" s="2">
        <v>1</v>
      </c>
      <c r="H2125" s="2">
        <f t="shared" si="169"/>
        <v>7</v>
      </c>
      <c r="I2125" s="2">
        <f t="shared" si="168"/>
        <v>-12</v>
      </c>
    </row>
    <row r="2126" spans="1:9" x14ac:dyDescent="0.25">
      <c r="A2126" s="14">
        <v>36623</v>
      </c>
      <c r="B2126" s="14">
        <v>36663</v>
      </c>
      <c r="C2126" s="1">
        <v>1668.25</v>
      </c>
      <c r="D2126" s="1">
        <f t="shared" si="165"/>
        <v>4</v>
      </c>
      <c r="E2126" s="2">
        <f t="shared" si="166"/>
        <v>40</v>
      </c>
      <c r="F2126" s="3">
        <f t="shared" si="167"/>
        <v>28</v>
      </c>
      <c r="G2126" s="2">
        <v>1</v>
      </c>
      <c r="H2126" s="2">
        <f t="shared" si="169"/>
        <v>28</v>
      </c>
      <c r="I2126" s="2">
        <f t="shared" si="168"/>
        <v>-10</v>
      </c>
    </row>
    <row r="2127" spans="1:9" x14ac:dyDescent="0.25">
      <c r="A2127" s="14">
        <v>36623</v>
      </c>
      <c r="B2127" s="14">
        <v>36698</v>
      </c>
      <c r="C2127" s="1">
        <v>1680</v>
      </c>
      <c r="D2127" s="1">
        <f t="shared" si="165"/>
        <v>4</v>
      </c>
      <c r="E2127" s="2">
        <f t="shared" si="166"/>
        <v>75</v>
      </c>
      <c r="F2127" s="3">
        <f t="shared" si="167"/>
        <v>35</v>
      </c>
      <c r="G2127" s="2">
        <v>1</v>
      </c>
      <c r="H2127" s="2">
        <f t="shared" si="169"/>
        <v>35</v>
      </c>
      <c r="I2127" s="2">
        <f t="shared" si="168"/>
        <v>-14</v>
      </c>
    </row>
    <row r="2128" spans="1:9" x14ac:dyDescent="0.25">
      <c r="A2128" s="14">
        <v>36623</v>
      </c>
      <c r="B2128" s="14">
        <v>36714</v>
      </c>
      <c r="C2128" s="1">
        <v>1685.5</v>
      </c>
      <c r="D2128" s="1">
        <f t="shared" si="165"/>
        <v>6</v>
      </c>
      <c r="E2128" s="2">
        <f t="shared" si="166"/>
        <v>91</v>
      </c>
      <c r="F2128" s="3">
        <f t="shared" si="167"/>
        <v>14</v>
      </c>
      <c r="G2128" s="2">
        <v>1</v>
      </c>
      <c r="H2128" s="2">
        <f t="shared" si="169"/>
        <v>14</v>
      </c>
      <c r="I2128" s="2">
        <f t="shared" si="168"/>
        <v>0</v>
      </c>
    </row>
    <row r="2129" spans="1:9" x14ac:dyDescent="0.25">
      <c r="A2129" s="14">
        <v>36623</v>
      </c>
      <c r="B2129" s="14">
        <v>36726</v>
      </c>
      <c r="C2129" s="1">
        <v>1689</v>
      </c>
      <c r="D2129" s="1">
        <f t="shared" si="165"/>
        <v>4</v>
      </c>
      <c r="E2129" s="2">
        <f t="shared" si="166"/>
        <v>103</v>
      </c>
      <c r="F2129" s="3">
        <f t="shared" si="167"/>
        <v>14</v>
      </c>
      <c r="G2129" s="2">
        <v>1</v>
      </c>
      <c r="H2129" s="2">
        <f t="shared" si="169"/>
        <v>14</v>
      </c>
      <c r="I2129" s="2">
        <f t="shared" si="168"/>
        <v>-12</v>
      </c>
    </row>
    <row r="2130" spans="1:9" x14ac:dyDescent="0.25">
      <c r="A2130" s="14">
        <v>36623</v>
      </c>
      <c r="B2130" s="14">
        <v>36754</v>
      </c>
      <c r="C2130" s="1">
        <v>1697.75</v>
      </c>
      <c r="D2130" s="1">
        <f t="shared" si="165"/>
        <v>4</v>
      </c>
      <c r="E2130" s="2">
        <f t="shared" si="166"/>
        <v>131</v>
      </c>
      <c r="F2130" s="3">
        <f t="shared" si="167"/>
        <v>28</v>
      </c>
      <c r="G2130" s="2">
        <v>1</v>
      </c>
      <c r="H2130" s="2">
        <f t="shared" si="169"/>
        <v>28</v>
      </c>
      <c r="I2130" s="2">
        <f t="shared" si="168"/>
        <v>-9</v>
      </c>
    </row>
    <row r="2131" spans="1:9" x14ac:dyDescent="0.25">
      <c r="A2131" s="14">
        <v>36623</v>
      </c>
      <c r="B2131" s="14">
        <v>36789</v>
      </c>
      <c r="C2131" s="1">
        <v>1707</v>
      </c>
      <c r="D2131" s="1">
        <f t="shared" si="165"/>
        <v>4</v>
      </c>
      <c r="E2131" s="2">
        <f t="shared" si="166"/>
        <v>166</v>
      </c>
      <c r="F2131" s="3">
        <f t="shared" si="167"/>
        <v>35</v>
      </c>
      <c r="G2131" s="2">
        <v>1</v>
      </c>
      <c r="H2131" s="2">
        <f t="shared" si="169"/>
        <v>35</v>
      </c>
      <c r="I2131" s="2">
        <f t="shared" si="168"/>
        <v>-13</v>
      </c>
    </row>
    <row r="2132" spans="1:9" x14ac:dyDescent="0.25">
      <c r="A2132" s="14">
        <v>36623</v>
      </c>
      <c r="B2132" s="14">
        <v>36817</v>
      </c>
      <c r="C2132" s="1">
        <v>1714.5</v>
      </c>
      <c r="D2132" s="1">
        <f t="shared" si="165"/>
        <v>4</v>
      </c>
      <c r="E2132" s="2">
        <f t="shared" si="166"/>
        <v>194</v>
      </c>
      <c r="F2132" s="3">
        <f t="shared" si="167"/>
        <v>28</v>
      </c>
      <c r="G2132" s="2">
        <v>1</v>
      </c>
      <c r="H2132" s="2">
        <f t="shared" si="169"/>
        <v>28</v>
      </c>
      <c r="I2132" s="2">
        <f t="shared" si="168"/>
        <v>-11</v>
      </c>
    </row>
    <row r="2133" spans="1:9" x14ac:dyDescent="0.25">
      <c r="A2133" s="14">
        <v>36623</v>
      </c>
      <c r="B2133" s="14">
        <v>36845</v>
      </c>
      <c r="C2133" s="1">
        <v>1721.75</v>
      </c>
      <c r="D2133" s="1">
        <f t="shared" si="165"/>
        <v>4</v>
      </c>
      <c r="E2133" s="2">
        <f t="shared" si="166"/>
        <v>222</v>
      </c>
      <c r="F2133" s="3">
        <f t="shared" si="167"/>
        <v>28</v>
      </c>
      <c r="G2133" s="2">
        <v>1</v>
      </c>
      <c r="H2133" s="2">
        <f t="shared" si="169"/>
        <v>28</v>
      </c>
      <c r="I2133" s="2">
        <f t="shared" si="168"/>
        <v>-8</v>
      </c>
    </row>
    <row r="2134" spans="1:9" x14ac:dyDescent="0.25">
      <c r="A2134" s="14">
        <v>36623</v>
      </c>
      <c r="B2134" s="14">
        <v>36880</v>
      </c>
      <c r="C2134" s="1">
        <v>1729</v>
      </c>
      <c r="D2134" s="1">
        <f t="shared" si="165"/>
        <v>4</v>
      </c>
      <c r="E2134" s="2">
        <f t="shared" si="166"/>
        <v>257</v>
      </c>
      <c r="F2134" s="3">
        <f t="shared" si="167"/>
        <v>35</v>
      </c>
      <c r="G2134" s="2">
        <v>1</v>
      </c>
      <c r="H2134" s="2">
        <f t="shared" si="169"/>
        <v>35</v>
      </c>
      <c r="I2134" s="2">
        <f t="shared" si="168"/>
        <v>-13</v>
      </c>
    </row>
    <row r="2135" spans="1:9" x14ac:dyDescent="0.25">
      <c r="A2135" s="14">
        <v>36623</v>
      </c>
      <c r="B2135" s="14">
        <v>36908</v>
      </c>
      <c r="C2135" s="1">
        <v>1734</v>
      </c>
      <c r="D2135" s="1">
        <f t="shared" si="165"/>
        <v>4</v>
      </c>
      <c r="E2135" s="2">
        <f t="shared" si="166"/>
        <v>285</v>
      </c>
      <c r="F2135" s="3">
        <f t="shared" si="167"/>
        <v>28</v>
      </c>
      <c r="G2135" s="2">
        <v>1</v>
      </c>
      <c r="H2135" s="2">
        <f t="shared" si="169"/>
        <v>28</v>
      </c>
      <c r="I2135" s="2">
        <f t="shared" si="168"/>
        <v>-10</v>
      </c>
    </row>
    <row r="2136" spans="1:9" x14ac:dyDescent="0.25">
      <c r="A2136" s="14">
        <v>36623</v>
      </c>
      <c r="B2136" s="14">
        <v>36943</v>
      </c>
      <c r="C2136" s="1">
        <v>1738</v>
      </c>
      <c r="D2136" s="1">
        <f t="shared" si="165"/>
        <v>4</v>
      </c>
      <c r="E2136" s="2">
        <f t="shared" si="166"/>
        <v>320</v>
      </c>
      <c r="F2136" s="3">
        <f t="shared" si="167"/>
        <v>35</v>
      </c>
      <c r="G2136" s="2">
        <v>1</v>
      </c>
      <c r="H2136" s="2">
        <f t="shared" si="169"/>
        <v>35</v>
      </c>
      <c r="I2136" s="2">
        <f t="shared" si="168"/>
        <v>-14</v>
      </c>
    </row>
    <row r="2137" spans="1:9" x14ac:dyDescent="0.25">
      <c r="A2137" s="14">
        <v>36623</v>
      </c>
      <c r="B2137" s="14">
        <v>36971</v>
      </c>
      <c r="C2137" s="1">
        <v>1742</v>
      </c>
      <c r="D2137" s="1">
        <f t="shared" si="165"/>
        <v>4</v>
      </c>
      <c r="E2137" s="2">
        <f t="shared" si="166"/>
        <v>348</v>
      </c>
      <c r="F2137" s="3">
        <f t="shared" si="167"/>
        <v>28</v>
      </c>
      <c r="G2137" s="2">
        <v>1</v>
      </c>
      <c r="H2137" s="2">
        <f t="shared" si="169"/>
        <v>28</v>
      </c>
      <c r="I2137" s="2">
        <f t="shared" si="168"/>
        <v>-14</v>
      </c>
    </row>
    <row r="2138" spans="1:9" x14ac:dyDescent="0.25">
      <c r="A2138" s="14">
        <v>36623</v>
      </c>
      <c r="B2138" s="14">
        <v>36999</v>
      </c>
      <c r="C2138" s="1">
        <v>1745.25</v>
      </c>
      <c r="D2138" s="1">
        <f t="shared" si="165"/>
        <v>4</v>
      </c>
      <c r="E2138" s="2">
        <f t="shared" si="166"/>
        <v>376</v>
      </c>
      <c r="F2138" s="3">
        <f t="shared" si="167"/>
        <v>28</v>
      </c>
      <c r="G2138" s="2">
        <v>1</v>
      </c>
      <c r="H2138" s="2">
        <f t="shared" si="169"/>
        <v>28</v>
      </c>
      <c r="I2138" s="2">
        <f t="shared" si="168"/>
        <v>-11</v>
      </c>
    </row>
    <row r="2139" spans="1:9" x14ac:dyDescent="0.25">
      <c r="A2139" s="14">
        <v>36623</v>
      </c>
      <c r="B2139" s="14">
        <v>37027</v>
      </c>
      <c r="C2139" s="1">
        <v>1748.5</v>
      </c>
      <c r="D2139" s="1">
        <f t="shared" si="165"/>
        <v>4</v>
      </c>
      <c r="E2139" s="2">
        <f t="shared" si="166"/>
        <v>404</v>
      </c>
      <c r="F2139" s="3">
        <f t="shared" si="167"/>
        <v>28</v>
      </c>
      <c r="G2139" s="2">
        <v>1</v>
      </c>
      <c r="H2139" s="2">
        <f t="shared" si="169"/>
        <v>28</v>
      </c>
      <c r="I2139" s="2">
        <f t="shared" si="168"/>
        <v>-9</v>
      </c>
    </row>
    <row r="2140" spans="1:9" x14ac:dyDescent="0.25">
      <c r="A2140" s="14">
        <v>36623</v>
      </c>
      <c r="B2140" s="14">
        <v>37062</v>
      </c>
      <c r="C2140" s="1">
        <v>1751.5</v>
      </c>
      <c r="D2140" s="1">
        <f t="shared" si="165"/>
        <v>4</v>
      </c>
      <c r="E2140" s="2">
        <f t="shared" si="166"/>
        <v>439</v>
      </c>
      <c r="F2140" s="3">
        <f t="shared" si="167"/>
        <v>35</v>
      </c>
      <c r="G2140" s="2">
        <v>1</v>
      </c>
      <c r="H2140" s="2">
        <f t="shared" si="169"/>
        <v>35</v>
      </c>
      <c r="I2140" s="2">
        <f t="shared" si="168"/>
        <v>-13</v>
      </c>
    </row>
    <row r="2141" spans="1:9" x14ac:dyDescent="0.25">
      <c r="A2141" s="14">
        <v>36623</v>
      </c>
      <c r="B2141" s="14">
        <v>37090</v>
      </c>
      <c r="C2141" s="1">
        <v>1753.25</v>
      </c>
      <c r="D2141" s="1">
        <f t="shared" si="165"/>
        <v>4</v>
      </c>
      <c r="E2141" s="2">
        <f t="shared" si="166"/>
        <v>467</v>
      </c>
      <c r="F2141" s="3">
        <f t="shared" si="167"/>
        <v>28</v>
      </c>
      <c r="G2141" s="2">
        <v>1</v>
      </c>
      <c r="H2141" s="2">
        <f t="shared" si="169"/>
        <v>28</v>
      </c>
      <c r="I2141" s="2">
        <f t="shared" si="168"/>
        <v>-11</v>
      </c>
    </row>
    <row r="2142" spans="1:9" x14ac:dyDescent="0.25">
      <c r="A2142" s="14">
        <v>36623</v>
      </c>
      <c r="B2142" s="14">
        <v>37118</v>
      </c>
      <c r="C2142" s="1">
        <v>1755</v>
      </c>
      <c r="D2142" s="1">
        <f t="shared" si="165"/>
        <v>4</v>
      </c>
      <c r="E2142" s="2">
        <f t="shared" si="166"/>
        <v>495</v>
      </c>
      <c r="F2142" s="3">
        <f t="shared" si="167"/>
        <v>28</v>
      </c>
      <c r="G2142" s="2">
        <v>1</v>
      </c>
      <c r="H2142" s="2">
        <f t="shared" si="169"/>
        <v>28</v>
      </c>
      <c r="I2142" s="2">
        <f t="shared" si="168"/>
        <v>-8</v>
      </c>
    </row>
    <row r="2143" spans="1:9" x14ac:dyDescent="0.25">
      <c r="A2143" s="14">
        <v>36623</v>
      </c>
      <c r="B2143" s="14">
        <v>37153</v>
      </c>
      <c r="C2143" s="1">
        <v>1756.75</v>
      </c>
      <c r="D2143" s="1">
        <f t="shared" si="165"/>
        <v>4</v>
      </c>
      <c r="E2143" s="2">
        <f t="shared" si="166"/>
        <v>530</v>
      </c>
      <c r="F2143" s="3">
        <f t="shared" si="167"/>
        <v>35</v>
      </c>
      <c r="G2143" s="2">
        <v>1</v>
      </c>
      <c r="H2143" s="2">
        <f t="shared" si="169"/>
        <v>35</v>
      </c>
      <c r="I2143" s="2">
        <f t="shared" si="168"/>
        <v>-12</v>
      </c>
    </row>
    <row r="2144" spans="1:9" x14ac:dyDescent="0.25">
      <c r="A2144" s="14">
        <v>36623</v>
      </c>
      <c r="B2144" s="14">
        <v>37181</v>
      </c>
      <c r="C2144" s="1">
        <v>1758.5</v>
      </c>
      <c r="D2144" s="1">
        <f t="shared" si="165"/>
        <v>4</v>
      </c>
      <c r="E2144" s="2">
        <f t="shared" si="166"/>
        <v>558</v>
      </c>
      <c r="F2144" s="3">
        <f t="shared" si="167"/>
        <v>28</v>
      </c>
      <c r="G2144" s="2">
        <v>1</v>
      </c>
      <c r="H2144" s="2">
        <f t="shared" si="169"/>
        <v>28</v>
      </c>
      <c r="I2144" s="2">
        <f t="shared" si="168"/>
        <v>-10</v>
      </c>
    </row>
    <row r="2145" spans="1:9" x14ac:dyDescent="0.25">
      <c r="A2145" s="14">
        <v>36623</v>
      </c>
      <c r="B2145" s="14">
        <v>37216</v>
      </c>
      <c r="C2145" s="1">
        <v>1760.25</v>
      </c>
      <c r="D2145" s="1">
        <f t="shared" si="165"/>
        <v>4</v>
      </c>
      <c r="E2145" s="2">
        <f t="shared" si="166"/>
        <v>593</v>
      </c>
      <c r="F2145" s="3">
        <f t="shared" si="167"/>
        <v>35</v>
      </c>
      <c r="G2145" s="2">
        <v>1</v>
      </c>
      <c r="H2145" s="2">
        <f t="shared" si="169"/>
        <v>35</v>
      </c>
      <c r="I2145" s="2">
        <f t="shared" si="168"/>
        <v>-14</v>
      </c>
    </row>
    <row r="2146" spans="1:9" x14ac:dyDescent="0.25">
      <c r="A2146" s="14">
        <v>36623</v>
      </c>
      <c r="B2146" s="14">
        <v>37244</v>
      </c>
      <c r="C2146" s="1">
        <v>1762</v>
      </c>
      <c r="D2146" s="1">
        <f t="shared" si="165"/>
        <v>4</v>
      </c>
      <c r="E2146" s="2">
        <f t="shared" si="166"/>
        <v>621</v>
      </c>
      <c r="F2146" s="3">
        <f t="shared" si="167"/>
        <v>28</v>
      </c>
      <c r="G2146" s="2">
        <v>1</v>
      </c>
      <c r="H2146" s="2">
        <f t="shared" si="169"/>
        <v>28</v>
      </c>
      <c r="I2146" s="2">
        <f t="shared" si="168"/>
        <v>-12</v>
      </c>
    </row>
    <row r="2147" spans="1:9" x14ac:dyDescent="0.25">
      <c r="A2147" s="14">
        <v>36623</v>
      </c>
      <c r="B2147" s="14">
        <v>37272</v>
      </c>
      <c r="C2147" s="1">
        <v>1763.25</v>
      </c>
      <c r="D2147" s="1">
        <f t="shared" si="165"/>
        <v>4</v>
      </c>
      <c r="E2147" s="2">
        <f t="shared" si="166"/>
        <v>649</v>
      </c>
      <c r="F2147" s="3">
        <f t="shared" si="167"/>
        <v>28</v>
      </c>
      <c r="G2147" s="2">
        <v>1</v>
      </c>
      <c r="H2147" s="2">
        <f t="shared" si="169"/>
        <v>28</v>
      </c>
      <c r="I2147" s="2">
        <f t="shared" si="168"/>
        <v>-9</v>
      </c>
    </row>
    <row r="2148" spans="1:9" x14ac:dyDescent="0.25">
      <c r="A2148" s="14">
        <v>36623</v>
      </c>
      <c r="B2148" s="14">
        <v>37307</v>
      </c>
      <c r="C2148" s="1">
        <v>1764.5</v>
      </c>
      <c r="D2148" s="1">
        <f t="shared" si="165"/>
        <v>4</v>
      </c>
      <c r="E2148" s="2">
        <f t="shared" si="166"/>
        <v>684</v>
      </c>
      <c r="F2148" s="3">
        <f t="shared" si="167"/>
        <v>35</v>
      </c>
      <c r="G2148" s="2">
        <v>1</v>
      </c>
      <c r="H2148" s="2">
        <f t="shared" si="169"/>
        <v>35</v>
      </c>
      <c r="I2148" s="2">
        <f t="shared" si="168"/>
        <v>-13</v>
      </c>
    </row>
    <row r="2149" spans="1:9" x14ac:dyDescent="0.25">
      <c r="A2149" s="14">
        <v>36623</v>
      </c>
      <c r="B2149" s="14">
        <v>37335</v>
      </c>
      <c r="C2149" s="1">
        <v>1765.5</v>
      </c>
      <c r="D2149" s="1">
        <f t="shared" si="165"/>
        <v>4</v>
      </c>
      <c r="E2149" s="2">
        <f t="shared" si="166"/>
        <v>712</v>
      </c>
      <c r="F2149" s="3">
        <f t="shared" si="167"/>
        <v>28</v>
      </c>
      <c r="G2149" s="2">
        <v>1</v>
      </c>
      <c r="H2149" s="2">
        <f t="shared" si="169"/>
        <v>28</v>
      </c>
      <c r="I2149" s="2">
        <f t="shared" si="168"/>
        <v>-13</v>
      </c>
    </row>
    <row r="2150" spans="1:9" x14ac:dyDescent="0.25">
      <c r="A2150" s="14">
        <v>36623</v>
      </c>
      <c r="B2150" s="14">
        <v>37363</v>
      </c>
      <c r="C2150" s="1">
        <v>1766.5</v>
      </c>
      <c r="D2150" s="1">
        <f t="shared" si="165"/>
        <v>4</v>
      </c>
      <c r="E2150" s="2">
        <f t="shared" si="166"/>
        <v>740</v>
      </c>
      <c r="F2150" s="3">
        <f t="shared" si="167"/>
        <v>28</v>
      </c>
      <c r="G2150" s="2">
        <v>1</v>
      </c>
      <c r="H2150" s="2">
        <f t="shared" si="169"/>
        <v>28</v>
      </c>
      <c r="I2150" s="2">
        <f t="shared" si="168"/>
        <v>-10</v>
      </c>
    </row>
    <row r="2151" spans="1:9" x14ac:dyDescent="0.25">
      <c r="A2151" s="14">
        <v>36623</v>
      </c>
      <c r="B2151" s="14">
        <v>37391</v>
      </c>
      <c r="C2151" s="1">
        <v>1767.5</v>
      </c>
      <c r="D2151" s="1">
        <f t="shared" si="165"/>
        <v>4</v>
      </c>
      <c r="E2151" s="2">
        <f t="shared" si="166"/>
        <v>768</v>
      </c>
      <c r="F2151" s="3">
        <f t="shared" si="167"/>
        <v>28</v>
      </c>
      <c r="G2151" s="2">
        <v>1</v>
      </c>
      <c r="H2151" s="2">
        <f t="shared" si="169"/>
        <v>28</v>
      </c>
      <c r="I2151" s="2">
        <f t="shared" si="168"/>
        <v>-8</v>
      </c>
    </row>
    <row r="2152" spans="1:9" x14ac:dyDescent="0.25">
      <c r="A2152" s="14">
        <v>36623</v>
      </c>
      <c r="B2152" s="14">
        <v>37426</v>
      </c>
      <c r="C2152" s="1">
        <v>1768.5</v>
      </c>
      <c r="D2152" s="1">
        <f t="shared" si="165"/>
        <v>4</v>
      </c>
      <c r="E2152" s="2">
        <f t="shared" si="166"/>
        <v>803</v>
      </c>
      <c r="F2152" s="3">
        <f t="shared" si="167"/>
        <v>35</v>
      </c>
      <c r="G2152" s="2">
        <v>1</v>
      </c>
      <c r="H2152" s="2">
        <f t="shared" si="169"/>
        <v>35</v>
      </c>
      <c r="I2152" s="2">
        <f t="shared" si="168"/>
        <v>-12</v>
      </c>
    </row>
    <row r="2153" spans="1:9" x14ac:dyDescent="0.25">
      <c r="A2153" s="14">
        <v>36623</v>
      </c>
      <c r="B2153" s="14">
        <v>37454</v>
      </c>
      <c r="C2153" s="1">
        <v>1769.5</v>
      </c>
      <c r="D2153" s="1">
        <f t="shared" si="165"/>
        <v>4</v>
      </c>
      <c r="E2153" s="2">
        <f t="shared" si="166"/>
        <v>831</v>
      </c>
      <c r="F2153" s="3">
        <f t="shared" si="167"/>
        <v>28</v>
      </c>
      <c r="G2153" s="2">
        <v>1</v>
      </c>
      <c r="H2153" s="2">
        <f t="shared" si="169"/>
        <v>28</v>
      </c>
      <c r="I2153" s="2">
        <f t="shared" si="168"/>
        <v>-10</v>
      </c>
    </row>
    <row r="2154" spans="1:9" x14ac:dyDescent="0.25">
      <c r="A2154" s="14">
        <v>36626</v>
      </c>
      <c r="B2154" s="14">
        <v>36628</v>
      </c>
      <c r="C2154" s="1">
        <v>1679.25</v>
      </c>
      <c r="D2154" s="1">
        <f t="shared" si="165"/>
        <v>4</v>
      </c>
      <c r="E2154" s="2">
        <f t="shared" si="166"/>
        <v>2</v>
      </c>
      <c r="F2154" s="3">
        <f t="shared" si="167"/>
        <v>-826</v>
      </c>
      <c r="G2154" s="2">
        <v>1</v>
      </c>
      <c r="H2154" s="2">
        <f t="shared" si="169"/>
        <v>-826</v>
      </c>
      <c r="I2154" s="2">
        <f t="shared" si="168"/>
        <v>-2</v>
      </c>
    </row>
    <row r="2155" spans="1:9" x14ac:dyDescent="0.25">
      <c r="A2155" s="14">
        <v>36626</v>
      </c>
      <c r="B2155" s="14">
        <v>36635</v>
      </c>
      <c r="C2155" s="1">
        <v>1682.25</v>
      </c>
      <c r="D2155" s="1">
        <f t="shared" si="165"/>
        <v>4</v>
      </c>
      <c r="E2155" s="2">
        <f t="shared" si="166"/>
        <v>9</v>
      </c>
      <c r="F2155" s="3">
        <f t="shared" si="167"/>
        <v>7</v>
      </c>
      <c r="G2155" s="2">
        <v>1</v>
      </c>
      <c r="H2155" s="2">
        <f t="shared" si="169"/>
        <v>7</v>
      </c>
      <c r="I2155" s="2">
        <f t="shared" si="168"/>
        <v>-9</v>
      </c>
    </row>
    <row r="2156" spans="1:9" x14ac:dyDescent="0.25">
      <c r="A2156" s="14">
        <v>36626</v>
      </c>
      <c r="B2156" s="14">
        <v>36663</v>
      </c>
      <c r="C2156" s="1">
        <v>1692.5</v>
      </c>
      <c r="D2156" s="1">
        <f t="shared" si="165"/>
        <v>4</v>
      </c>
      <c r="E2156" s="2">
        <f t="shared" si="166"/>
        <v>37</v>
      </c>
      <c r="F2156" s="3">
        <f t="shared" si="167"/>
        <v>28</v>
      </c>
      <c r="G2156" s="2">
        <v>1</v>
      </c>
      <c r="H2156" s="2">
        <f t="shared" si="169"/>
        <v>28</v>
      </c>
      <c r="I2156" s="2">
        <f t="shared" si="168"/>
        <v>-7</v>
      </c>
    </row>
    <row r="2157" spans="1:9" x14ac:dyDescent="0.25">
      <c r="A2157" s="14">
        <v>36626</v>
      </c>
      <c r="B2157" s="14">
        <v>36698</v>
      </c>
      <c r="C2157" s="1">
        <v>1704.5</v>
      </c>
      <c r="D2157" s="1">
        <f t="shared" si="165"/>
        <v>4</v>
      </c>
      <c r="E2157" s="2">
        <f t="shared" si="166"/>
        <v>72</v>
      </c>
      <c r="F2157" s="3">
        <f t="shared" si="167"/>
        <v>35</v>
      </c>
      <c r="G2157" s="2">
        <v>1</v>
      </c>
      <c r="H2157" s="2">
        <f t="shared" si="169"/>
        <v>35</v>
      </c>
      <c r="I2157" s="2">
        <f t="shared" si="168"/>
        <v>-11</v>
      </c>
    </row>
    <row r="2158" spans="1:9" x14ac:dyDescent="0.25">
      <c r="A2158" s="14">
        <v>36626</v>
      </c>
      <c r="B2158" s="14">
        <v>36717</v>
      </c>
      <c r="C2158" s="1">
        <v>1711</v>
      </c>
      <c r="D2158" s="1">
        <f t="shared" si="165"/>
        <v>2</v>
      </c>
      <c r="E2158" s="2">
        <f t="shared" si="166"/>
        <v>91</v>
      </c>
      <c r="F2158" s="3">
        <f t="shared" si="167"/>
        <v>21</v>
      </c>
      <c r="G2158" s="2">
        <v>1</v>
      </c>
      <c r="H2158" s="2">
        <f t="shared" si="169"/>
        <v>21</v>
      </c>
      <c r="I2158" s="2">
        <f t="shared" si="168"/>
        <v>0</v>
      </c>
    </row>
    <row r="2159" spans="1:9" x14ac:dyDescent="0.25">
      <c r="A2159" s="14">
        <v>36626</v>
      </c>
      <c r="B2159" s="14">
        <v>36726</v>
      </c>
      <c r="C2159" s="1">
        <v>1713.75</v>
      </c>
      <c r="D2159" s="1">
        <f t="shared" si="165"/>
        <v>4</v>
      </c>
      <c r="E2159" s="2">
        <f t="shared" si="166"/>
        <v>100</v>
      </c>
      <c r="F2159" s="3">
        <f t="shared" si="167"/>
        <v>7</v>
      </c>
      <c r="G2159" s="2">
        <v>1</v>
      </c>
      <c r="H2159" s="2">
        <f t="shared" si="169"/>
        <v>7</v>
      </c>
      <c r="I2159" s="2">
        <f t="shared" si="168"/>
        <v>-9</v>
      </c>
    </row>
    <row r="2160" spans="1:9" x14ac:dyDescent="0.25">
      <c r="A2160" s="14">
        <v>36626</v>
      </c>
      <c r="B2160" s="14">
        <v>36754</v>
      </c>
      <c r="C2160" s="1">
        <v>1722.5</v>
      </c>
      <c r="D2160" s="1">
        <f t="shared" si="165"/>
        <v>4</v>
      </c>
      <c r="E2160" s="2">
        <f t="shared" si="166"/>
        <v>128</v>
      </c>
      <c r="F2160" s="3">
        <f t="shared" si="167"/>
        <v>28</v>
      </c>
      <c r="G2160" s="2">
        <v>1</v>
      </c>
      <c r="H2160" s="2">
        <f t="shared" si="169"/>
        <v>28</v>
      </c>
      <c r="I2160" s="2">
        <f t="shared" si="168"/>
        <v>-6</v>
      </c>
    </row>
    <row r="2161" spans="1:9" x14ac:dyDescent="0.25">
      <c r="A2161" s="14">
        <v>36626</v>
      </c>
      <c r="B2161" s="14">
        <v>36789</v>
      </c>
      <c r="C2161" s="1">
        <v>1731.75</v>
      </c>
      <c r="D2161" s="1">
        <f t="shared" si="165"/>
        <v>4</v>
      </c>
      <c r="E2161" s="2">
        <f t="shared" si="166"/>
        <v>163</v>
      </c>
      <c r="F2161" s="3">
        <f t="shared" si="167"/>
        <v>35</v>
      </c>
      <c r="G2161" s="2">
        <v>1</v>
      </c>
      <c r="H2161" s="2">
        <f t="shared" si="169"/>
        <v>35</v>
      </c>
      <c r="I2161" s="2">
        <f t="shared" si="168"/>
        <v>-10</v>
      </c>
    </row>
    <row r="2162" spans="1:9" x14ac:dyDescent="0.25">
      <c r="A2162" s="14">
        <v>36626</v>
      </c>
      <c r="B2162" s="14">
        <v>36817</v>
      </c>
      <c r="C2162" s="1">
        <v>1739.25</v>
      </c>
      <c r="D2162" s="1">
        <f t="shared" si="165"/>
        <v>4</v>
      </c>
      <c r="E2162" s="2">
        <f t="shared" si="166"/>
        <v>191</v>
      </c>
      <c r="F2162" s="3">
        <f t="shared" si="167"/>
        <v>28</v>
      </c>
      <c r="G2162" s="2">
        <v>1</v>
      </c>
      <c r="H2162" s="2">
        <f t="shared" si="169"/>
        <v>28</v>
      </c>
      <c r="I2162" s="2">
        <f t="shared" si="168"/>
        <v>-8</v>
      </c>
    </row>
    <row r="2163" spans="1:9" x14ac:dyDescent="0.25">
      <c r="A2163" s="14">
        <v>36626</v>
      </c>
      <c r="B2163" s="14">
        <v>36845</v>
      </c>
      <c r="C2163" s="1">
        <v>1746.75</v>
      </c>
      <c r="D2163" s="1">
        <f t="shared" si="165"/>
        <v>4</v>
      </c>
      <c r="E2163" s="2">
        <f t="shared" si="166"/>
        <v>219</v>
      </c>
      <c r="F2163" s="3">
        <f t="shared" si="167"/>
        <v>28</v>
      </c>
      <c r="G2163" s="2">
        <v>1</v>
      </c>
      <c r="H2163" s="2">
        <f t="shared" si="169"/>
        <v>28</v>
      </c>
      <c r="I2163" s="2">
        <f t="shared" si="168"/>
        <v>-5</v>
      </c>
    </row>
    <row r="2164" spans="1:9" x14ac:dyDescent="0.25">
      <c r="A2164" s="14">
        <v>36626</v>
      </c>
      <c r="B2164" s="14">
        <v>36880</v>
      </c>
      <c r="C2164" s="1">
        <v>1754</v>
      </c>
      <c r="D2164" s="1">
        <f t="shared" si="165"/>
        <v>4</v>
      </c>
      <c r="E2164" s="2">
        <f t="shared" si="166"/>
        <v>254</v>
      </c>
      <c r="F2164" s="3">
        <f t="shared" si="167"/>
        <v>35</v>
      </c>
      <c r="G2164" s="2">
        <v>1</v>
      </c>
      <c r="H2164" s="2">
        <f t="shared" si="169"/>
        <v>35</v>
      </c>
      <c r="I2164" s="2">
        <f t="shared" si="168"/>
        <v>-10</v>
      </c>
    </row>
    <row r="2165" spans="1:9" x14ac:dyDescent="0.25">
      <c r="A2165" s="14">
        <v>36626</v>
      </c>
      <c r="B2165" s="14">
        <v>36908</v>
      </c>
      <c r="C2165" s="1">
        <v>1759</v>
      </c>
      <c r="D2165" s="1">
        <f t="shared" si="165"/>
        <v>4</v>
      </c>
      <c r="E2165" s="2">
        <f t="shared" si="166"/>
        <v>282</v>
      </c>
      <c r="F2165" s="3">
        <f t="shared" si="167"/>
        <v>28</v>
      </c>
      <c r="G2165" s="2">
        <v>1</v>
      </c>
      <c r="H2165" s="2">
        <f t="shared" si="169"/>
        <v>28</v>
      </c>
      <c r="I2165" s="2">
        <f t="shared" si="168"/>
        <v>-7</v>
      </c>
    </row>
    <row r="2166" spans="1:9" x14ac:dyDescent="0.25">
      <c r="A2166" s="14">
        <v>36626</v>
      </c>
      <c r="B2166" s="14">
        <v>36943</v>
      </c>
      <c r="C2166" s="1">
        <v>1763</v>
      </c>
      <c r="D2166" s="1">
        <f t="shared" si="165"/>
        <v>4</v>
      </c>
      <c r="E2166" s="2">
        <f t="shared" si="166"/>
        <v>317</v>
      </c>
      <c r="F2166" s="3">
        <f t="shared" si="167"/>
        <v>35</v>
      </c>
      <c r="G2166" s="2">
        <v>1</v>
      </c>
      <c r="H2166" s="2">
        <f t="shared" si="169"/>
        <v>35</v>
      </c>
      <c r="I2166" s="2">
        <f t="shared" si="168"/>
        <v>-11</v>
      </c>
    </row>
    <row r="2167" spans="1:9" x14ac:dyDescent="0.25">
      <c r="A2167" s="14">
        <v>36626</v>
      </c>
      <c r="B2167" s="14">
        <v>36971</v>
      </c>
      <c r="C2167" s="1">
        <v>1767</v>
      </c>
      <c r="D2167" s="1">
        <f t="shared" si="165"/>
        <v>4</v>
      </c>
      <c r="E2167" s="2">
        <f t="shared" si="166"/>
        <v>345</v>
      </c>
      <c r="F2167" s="3">
        <f t="shared" si="167"/>
        <v>28</v>
      </c>
      <c r="G2167" s="2">
        <v>1</v>
      </c>
      <c r="H2167" s="2">
        <f t="shared" si="169"/>
        <v>28</v>
      </c>
      <c r="I2167" s="2">
        <f t="shared" si="168"/>
        <v>-11</v>
      </c>
    </row>
    <row r="2168" spans="1:9" x14ac:dyDescent="0.25">
      <c r="A2168" s="14">
        <v>36626</v>
      </c>
      <c r="B2168" s="14">
        <v>36999</v>
      </c>
      <c r="C2168" s="1">
        <v>1770.25</v>
      </c>
      <c r="D2168" s="1">
        <f t="shared" si="165"/>
        <v>4</v>
      </c>
      <c r="E2168" s="2">
        <f t="shared" si="166"/>
        <v>373</v>
      </c>
      <c r="F2168" s="3">
        <f t="shared" si="167"/>
        <v>28</v>
      </c>
      <c r="G2168" s="2">
        <v>1</v>
      </c>
      <c r="H2168" s="2">
        <f t="shared" si="169"/>
        <v>28</v>
      </c>
      <c r="I2168" s="2">
        <f t="shared" si="168"/>
        <v>-8</v>
      </c>
    </row>
    <row r="2169" spans="1:9" x14ac:dyDescent="0.25">
      <c r="A2169" s="14">
        <v>36626</v>
      </c>
      <c r="B2169" s="14">
        <v>37027</v>
      </c>
      <c r="C2169" s="1">
        <v>1773.5</v>
      </c>
      <c r="D2169" s="1">
        <f t="shared" si="165"/>
        <v>4</v>
      </c>
      <c r="E2169" s="2">
        <f t="shared" si="166"/>
        <v>401</v>
      </c>
      <c r="F2169" s="3">
        <f t="shared" si="167"/>
        <v>28</v>
      </c>
      <c r="G2169" s="2">
        <v>1</v>
      </c>
      <c r="H2169" s="2">
        <f t="shared" si="169"/>
        <v>28</v>
      </c>
      <c r="I2169" s="2">
        <f t="shared" si="168"/>
        <v>-6</v>
      </c>
    </row>
    <row r="2170" spans="1:9" x14ac:dyDescent="0.25">
      <c r="A2170" s="14">
        <v>36626</v>
      </c>
      <c r="B2170" s="14">
        <v>37062</v>
      </c>
      <c r="C2170" s="1">
        <v>1776.5</v>
      </c>
      <c r="D2170" s="1">
        <f t="shared" si="165"/>
        <v>4</v>
      </c>
      <c r="E2170" s="2">
        <f t="shared" si="166"/>
        <v>436</v>
      </c>
      <c r="F2170" s="3">
        <f t="shared" si="167"/>
        <v>35</v>
      </c>
      <c r="G2170" s="2">
        <v>1</v>
      </c>
      <c r="H2170" s="2">
        <f t="shared" si="169"/>
        <v>35</v>
      </c>
      <c r="I2170" s="2">
        <f t="shared" si="168"/>
        <v>-10</v>
      </c>
    </row>
    <row r="2171" spans="1:9" x14ac:dyDescent="0.25">
      <c r="A2171" s="14">
        <v>36626</v>
      </c>
      <c r="B2171" s="14">
        <v>37090</v>
      </c>
      <c r="C2171" s="1">
        <v>1778.5</v>
      </c>
      <c r="D2171" s="1">
        <f t="shared" si="165"/>
        <v>4</v>
      </c>
      <c r="E2171" s="2">
        <f t="shared" si="166"/>
        <v>464</v>
      </c>
      <c r="F2171" s="3">
        <f t="shared" si="167"/>
        <v>28</v>
      </c>
      <c r="G2171" s="2">
        <v>1</v>
      </c>
      <c r="H2171" s="2">
        <f t="shared" si="169"/>
        <v>28</v>
      </c>
      <c r="I2171" s="2">
        <f t="shared" si="168"/>
        <v>-8</v>
      </c>
    </row>
    <row r="2172" spans="1:9" x14ac:dyDescent="0.25">
      <c r="A2172" s="14">
        <v>36626</v>
      </c>
      <c r="B2172" s="14">
        <v>37118</v>
      </c>
      <c r="C2172" s="1">
        <v>1780.5</v>
      </c>
      <c r="D2172" s="1">
        <f t="shared" si="165"/>
        <v>4</v>
      </c>
      <c r="E2172" s="2">
        <f t="shared" si="166"/>
        <v>492</v>
      </c>
      <c r="F2172" s="3">
        <f t="shared" si="167"/>
        <v>28</v>
      </c>
      <c r="G2172" s="2">
        <v>1</v>
      </c>
      <c r="H2172" s="2">
        <f t="shared" si="169"/>
        <v>28</v>
      </c>
      <c r="I2172" s="2">
        <f t="shared" si="168"/>
        <v>-5</v>
      </c>
    </row>
    <row r="2173" spans="1:9" x14ac:dyDescent="0.25">
      <c r="A2173" s="14">
        <v>36626</v>
      </c>
      <c r="B2173" s="14">
        <v>37153</v>
      </c>
      <c r="C2173" s="1">
        <v>1782.5</v>
      </c>
      <c r="D2173" s="1">
        <f t="shared" si="165"/>
        <v>4</v>
      </c>
      <c r="E2173" s="2">
        <f t="shared" si="166"/>
        <v>527</v>
      </c>
      <c r="F2173" s="3">
        <f t="shared" si="167"/>
        <v>35</v>
      </c>
      <c r="G2173" s="2">
        <v>1</v>
      </c>
      <c r="H2173" s="2">
        <f t="shared" si="169"/>
        <v>35</v>
      </c>
      <c r="I2173" s="2">
        <f t="shared" si="168"/>
        <v>-9</v>
      </c>
    </row>
    <row r="2174" spans="1:9" x14ac:dyDescent="0.25">
      <c r="A2174" s="14">
        <v>36626</v>
      </c>
      <c r="B2174" s="14">
        <v>37181</v>
      </c>
      <c r="C2174" s="1">
        <v>1784.5</v>
      </c>
      <c r="D2174" s="1">
        <f t="shared" si="165"/>
        <v>4</v>
      </c>
      <c r="E2174" s="2">
        <f t="shared" si="166"/>
        <v>555</v>
      </c>
      <c r="F2174" s="3">
        <f t="shared" si="167"/>
        <v>28</v>
      </c>
      <c r="G2174" s="2">
        <v>1</v>
      </c>
      <c r="H2174" s="2">
        <f t="shared" si="169"/>
        <v>28</v>
      </c>
      <c r="I2174" s="2">
        <f t="shared" si="168"/>
        <v>-7</v>
      </c>
    </row>
    <row r="2175" spans="1:9" x14ac:dyDescent="0.25">
      <c r="A2175" s="14">
        <v>36626</v>
      </c>
      <c r="B2175" s="14">
        <v>37216</v>
      </c>
      <c r="C2175" s="1">
        <v>1786.5</v>
      </c>
      <c r="D2175" s="1">
        <f t="shared" si="165"/>
        <v>4</v>
      </c>
      <c r="E2175" s="2">
        <f t="shared" si="166"/>
        <v>590</v>
      </c>
      <c r="F2175" s="3">
        <f t="shared" si="167"/>
        <v>35</v>
      </c>
      <c r="G2175" s="2">
        <v>1</v>
      </c>
      <c r="H2175" s="2">
        <f t="shared" si="169"/>
        <v>35</v>
      </c>
      <c r="I2175" s="2">
        <f t="shared" si="168"/>
        <v>-11</v>
      </c>
    </row>
    <row r="2176" spans="1:9" x14ac:dyDescent="0.25">
      <c r="A2176" s="14">
        <v>36626</v>
      </c>
      <c r="B2176" s="14">
        <v>37244</v>
      </c>
      <c r="C2176" s="1">
        <v>1788.5</v>
      </c>
      <c r="D2176" s="1">
        <f t="shared" si="165"/>
        <v>4</v>
      </c>
      <c r="E2176" s="2">
        <f t="shared" si="166"/>
        <v>618</v>
      </c>
      <c r="F2176" s="3">
        <f t="shared" si="167"/>
        <v>28</v>
      </c>
      <c r="G2176" s="2">
        <v>1</v>
      </c>
      <c r="H2176" s="2">
        <f t="shared" si="169"/>
        <v>28</v>
      </c>
      <c r="I2176" s="2">
        <f t="shared" si="168"/>
        <v>-9</v>
      </c>
    </row>
    <row r="2177" spans="1:9" x14ac:dyDescent="0.25">
      <c r="A2177" s="14">
        <v>36626</v>
      </c>
      <c r="B2177" s="14">
        <v>37272</v>
      </c>
      <c r="C2177" s="1">
        <v>1789.75</v>
      </c>
      <c r="D2177" s="1">
        <f t="shared" si="165"/>
        <v>4</v>
      </c>
      <c r="E2177" s="2">
        <f t="shared" si="166"/>
        <v>646</v>
      </c>
      <c r="F2177" s="3">
        <f t="shared" si="167"/>
        <v>28</v>
      </c>
      <c r="G2177" s="2">
        <v>1</v>
      </c>
      <c r="H2177" s="2">
        <f t="shared" si="169"/>
        <v>28</v>
      </c>
      <c r="I2177" s="2">
        <f t="shared" si="168"/>
        <v>-6</v>
      </c>
    </row>
    <row r="2178" spans="1:9" x14ac:dyDescent="0.25">
      <c r="A2178" s="14">
        <v>36626</v>
      </c>
      <c r="B2178" s="14">
        <v>37307</v>
      </c>
      <c r="C2178" s="1">
        <v>1791</v>
      </c>
      <c r="D2178" s="1">
        <f t="shared" ref="D2178:D2241" si="170">WEEKDAY(B2178)</f>
        <v>4</v>
      </c>
      <c r="E2178" s="2">
        <f t="shared" ref="E2178:E2241" si="171">B2178-A2178</f>
        <v>681</v>
      </c>
      <c r="F2178" s="3">
        <f t="shared" si="167"/>
        <v>35</v>
      </c>
      <c r="G2178" s="2">
        <v>1</v>
      </c>
      <c r="H2178" s="2">
        <f t="shared" si="169"/>
        <v>35</v>
      </c>
      <c r="I2178" s="2">
        <f t="shared" si="168"/>
        <v>-10</v>
      </c>
    </row>
    <row r="2179" spans="1:9" x14ac:dyDescent="0.25">
      <c r="A2179" s="14">
        <v>36626</v>
      </c>
      <c r="B2179" s="14">
        <v>37335</v>
      </c>
      <c r="C2179" s="1">
        <v>1792</v>
      </c>
      <c r="D2179" s="1">
        <f t="shared" si="170"/>
        <v>4</v>
      </c>
      <c r="E2179" s="2">
        <f t="shared" si="171"/>
        <v>709</v>
      </c>
      <c r="F2179" s="3">
        <f t="shared" ref="F2179:F2242" si="172">B2179-B2178+(D2178-D2179)</f>
        <v>28</v>
      </c>
      <c r="G2179" s="2">
        <v>1</v>
      </c>
      <c r="H2179" s="2">
        <f t="shared" si="169"/>
        <v>28</v>
      </c>
      <c r="I2179" s="2">
        <f t="shared" ref="I2179:I2242" si="173">DAY(A2179)-DAY(B2179)</f>
        <v>-10</v>
      </c>
    </row>
    <row r="2180" spans="1:9" x14ac:dyDescent="0.25">
      <c r="A2180" s="14">
        <v>36626</v>
      </c>
      <c r="B2180" s="14">
        <v>37363</v>
      </c>
      <c r="C2180" s="1">
        <v>1793</v>
      </c>
      <c r="D2180" s="1">
        <f t="shared" si="170"/>
        <v>4</v>
      </c>
      <c r="E2180" s="2">
        <f t="shared" si="171"/>
        <v>737</v>
      </c>
      <c r="F2180" s="3">
        <f t="shared" si="172"/>
        <v>28</v>
      </c>
      <c r="G2180" s="2">
        <v>1</v>
      </c>
      <c r="H2180" s="2">
        <f t="shared" ref="H2180:H2243" si="174">G2180*F2180</f>
        <v>28</v>
      </c>
      <c r="I2180" s="2">
        <f t="shared" si="173"/>
        <v>-7</v>
      </c>
    </row>
    <row r="2181" spans="1:9" x14ac:dyDescent="0.25">
      <c r="A2181" s="14">
        <v>36626</v>
      </c>
      <c r="B2181" s="14">
        <v>37391</v>
      </c>
      <c r="C2181" s="1">
        <v>1794</v>
      </c>
      <c r="D2181" s="1">
        <f t="shared" si="170"/>
        <v>4</v>
      </c>
      <c r="E2181" s="2">
        <f t="shared" si="171"/>
        <v>765</v>
      </c>
      <c r="F2181" s="3">
        <f t="shared" si="172"/>
        <v>28</v>
      </c>
      <c r="G2181" s="2">
        <v>1</v>
      </c>
      <c r="H2181" s="2">
        <f t="shared" si="174"/>
        <v>28</v>
      </c>
      <c r="I2181" s="2">
        <f t="shared" si="173"/>
        <v>-5</v>
      </c>
    </row>
    <row r="2182" spans="1:9" x14ac:dyDescent="0.25">
      <c r="A2182" s="14">
        <v>36626</v>
      </c>
      <c r="B2182" s="14">
        <v>37426</v>
      </c>
      <c r="C2182" s="1">
        <v>1795</v>
      </c>
      <c r="D2182" s="1">
        <f t="shared" si="170"/>
        <v>4</v>
      </c>
      <c r="E2182" s="2">
        <f t="shared" si="171"/>
        <v>800</v>
      </c>
      <c r="F2182" s="3">
        <f t="shared" si="172"/>
        <v>35</v>
      </c>
      <c r="G2182" s="2">
        <v>1</v>
      </c>
      <c r="H2182" s="2">
        <f t="shared" si="174"/>
        <v>35</v>
      </c>
      <c r="I2182" s="2">
        <f t="shared" si="173"/>
        <v>-9</v>
      </c>
    </row>
    <row r="2183" spans="1:9" x14ac:dyDescent="0.25">
      <c r="A2183" s="14">
        <v>36626</v>
      </c>
      <c r="B2183" s="14">
        <v>37454</v>
      </c>
      <c r="C2183" s="1">
        <v>1796</v>
      </c>
      <c r="D2183" s="1">
        <f t="shared" si="170"/>
        <v>4</v>
      </c>
      <c r="E2183" s="2">
        <f t="shared" si="171"/>
        <v>828</v>
      </c>
      <c r="F2183" s="3">
        <f t="shared" si="172"/>
        <v>28</v>
      </c>
      <c r="G2183" s="2">
        <v>1</v>
      </c>
      <c r="H2183" s="2">
        <f t="shared" si="174"/>
        <v>28</v>
      </c>
      <c r="I2183" s="2">
        <f t="shared" si="173"/>
        <v>-7</v>
      </c>
    </row>
    <row r="2184" spans="1:9" x14ac:dyDescent="0.25">
      <c r="A2184" s="14">
        <v>36627</v>
      </c>
      <c r="B2184" s="14">
        <v>36629</v>
      </c>
      <c r="C2184" s="1">
        <v>1693.5</v>
      </c>
      <c r="D2184" s="1">
        <f t="shared" si="170"/>
        <v>5</v>
      </c>
      <c r="E2184" s="2">
        <f t="shared" si="171"/>
        <v>2</v>
      </c>
      <c r="F2184" s="3">
        <f t="shared" si="172"/>
        <v>-826</v>
      </c>
      <c r="G2184" s="2">
        <v>1</v>
      </c>
      <c r="H2184" s="2">
        <f t="shared" si="174"/>
        <v>-826</v>
      </c>
      <c r="I2184" s="2">
        <f t="shared" si="173"/>
        <v>-2</v>
      </c>
    </row>
    <row r="2185" spans="1:9" x14ac:dyDescent="0.25">
      <c r="A2185" s="14">
        <v>36627</v>
      </c>
      <c r="B2185" s="14">
        <v>36635</v>
      </c>
      <c r="C2185" s="1">
        <v>1696</v>
      </c>
      <c r="D2185" s="1">
        <f t="shared" si="170"/>
        <v>4</v>
      </c>
      <c r="E2185" s="2">
        <f t="shared" si="171"/>
        <v>8</v>
      </c>
      <c r="F2185" s="3">
        <f t="shared" si="172"/>
        <v>7</v>
      </c>
      <c r="G2185" s="2">
        <v>1</v>
      </c>
      <c r="H2185" s="2">
        <f t="shared" si="174"/>
        <v>7</v>
      </c>
      <c r="I2185" s="2">
        <f t="shared" si="173"/>
        <v>-8</v>
      </c>
    </row>
    <row r="2186" spans="1:9" x14ac:dyDescent="0.25">
      <c r="A2186" s="14">
        <v>36627</v>
      </c>
      <c r="B2186" s="14">
        <v>36663</v>
      </c>
      <c r="C2186" s="1">
        <v>1706.25</v>
      </c>
      <c r="D2186" s="1">
        <f t="shared" si="170"/>
        <v>4</v>
      </c>
      <c r="E2186" s="2">
        <f t="shared" si="171"/>
        <v>36</v>
      </c>
      <c r="F2186" s="3">
        <f t="shared" si="172"/>
        <v>28</v>
      </c>
      <c r="G2186" s="2">
        <v>1</v>
      </c>
      <c r="H2186" s="2">
        <f t="shared" si="174"/>
        <v>28</v>
      </c>
      <c r="I2186" s="2">
        <f t="shared" si="173"/>
        <v>-6</v>
      </c>
    </row>
    <row r="2187" spans="1:9" x14ac:dyDescent="0.25">
      <c r="A2187" s="14">
        <v>36627</v>
      </c>
      <c r="B2187" s="14">
        <v>36698</v>
      </c>
      <c r="C2187" s="1">
        <v>1718.25</v>
      </c>
      <c r="D2187" s="1">
        <f t="shared" si="170"/>
        <v>4</v>
      </c>
      <c r="E2187" s="2">
        <f t="shared" si="171"/>
        <v>71</v>
      </c>
      <c r="F2187" s="3">
        <f t="shared" si="172"/>
        <v>35</v>
      </c>
      <c r="G2187" s="2">
        <v>1</v>
      </c>
      <c r="H2187" s="2">
        <f t="shared" si="174"/>
        <v>35</v>
      </c>
      <c r="I2187" s="2">
        <f t="shared" si="173"/>
        <v>-10</v>
      </c>
    </row>
    <row r="2188" spans="1:9" x14ac:dyDescent="0.25">
      <c r="A2188" s="14">
        <v>36627</v>
      </c>
      <c r="B2188" s="14">
        <v>36718</v>
      </c>
      <c r="C2188" s="1">
        <v>1725</v>
      </c>
      <c r="D2188" s="1">
        <f t="shared" si="170"/>
        <v>3</v>
      </c>
      <c r="E2188" s="2">
        <f t="shared" si="171"/>
        <v>91</v>
      </c>
      <c r="F2188" s="3">
        <f t="shared" si="172"/>
        <v>21</v>
      </c>
      <c r="G2188" s="2">
        <v>1</v>
      </c>
      <c r="H2188" s="2">
        <f t="shared" si="174"/>
        <v>21</v>
      </c>
      <c r="I2188" s="2">
        <f t="shared" si="173"/>
        <v>0</v>
      </c>
    </row>
    <row r="2189" spans="1:9" x14ac:dyDescent="0.25">
      <c r="A2189" s="14">
        <v>36627</v>
      </c>
      <c r="B2189" s="14">
        <v>36726</v>
      </c>
      <c r="C2189" s="1">
        <v>1727.5</v>
      </c>
      <c r="D2189" s="1">
        <f t="shared" si="170"/>
        <v>4</v>
      </c>
      <c r="E2189" s="2">
        <f t="shared" si="171"/>
        <v>99</v>
      </c>
      <c r="F2189" s="3">
        <f t="shared" si="172"/>
        <v>7</v>
      </c>
      <c r="G2189" s="2">
        <v>1</v>
      </c>
      <c r="H2189" s="2">
        <f t="shared" si="174"/>
        <v>7</v>
      </c>
      <c r="I2189" s="2">
        <f t="shared" si="173"/>
        <v>-8</v>
      </c>
    </row>
    <row r="2190" spans="1:9" x14ac:dyDescent="0.25">
      <c r="A2190" s="14">
        <v>36627</v>
      </c>
      <c r="B2190" s="14">
        <v>36754</v>
      </c>
      <c r="C2190" s="1">
        <v>1736.25</v>
      </c>
      <c r="D2190" s="1">
        <f t="shared" si="170"/>
        <v>4</v>
      </c>
      <c r="E2190" s="2">
        <f t="shared" si="171"/>
        <v>127</v>
      </c>
      <c r="F2190" s="3">
        <f t="shared" si="172"/>
        <v>28</v>
      </c>
      <c r="G2190" s="2">
        <v>1</v>
      </c>
      <c r="H2190" s="2">
        <f t="shared" si="174"/>
        <v>28</v>
      </c>
      <c r="I2190" s="2">
        <f t="shared" si="173"/>
        <v>-5</v>
      </c>
    </row>
    <row r="2191" spans="1:9" x14ac:dyDescent="0.25">
      <c r="A2191" s="14">
        <v>36627</v>
      </c>
      <c r="B2191" s="14">
        <v>36789</v>
      </c>
      <c r="C2191" s="1">
        <v>1745.5</v>
      </c>
      <c r="D2191" s="1">
        <f t="shared" si="170"/>
        <v>4</v>
      </c>
      <c r="E2191" s="2">
        <f t="shared" si="171"/>
        <v>162</v>
      </c>
      <c r="F2191" s="3">
        <f t="shared" si="172"/>
        <v>35</v>
      </c>
      <c r="G2191" s="2">
        <v>1</v>
      </c>
      <c r="H2191" s="2">
        <f t="shared" si="174"/>
        <v>35</v>
      </c>
      <c r="I2191" s="2">
        <f t="shared" si="173"/>
        <v>-9</v>
      </c>
    </row>
    <row r="2192" spans="1:9" x14ac:dyDescent="0.25">
      <c r="A2192" s="14">
        <v>36627</v>
      </c>
      <c r="B2192" s="14">
        <v>36817</v>
      </c>
      <c r="C2192" s="1">
        <v>1753</v>
      </c>
      <c r="D2192" s="1">
        <f t="shared" si="170"/>
        <v>4</v>
      </c>
      <c r="E2192" s="2">
        <f t="shared" si="171"/>
        <v>190</v>
      </c>
      <c r="F2192" s="3">
        <f t="shared" si="172"/>
        <v>28</v>
      </c>
      <c r="G2192" s="2">
        <v>1</v>
      </c>
      <c r="H2192" s="2">
        <f t="shared" si="174"/>
        <v>28</v>
      </c>
      <c r="I2192" s="2">
        <f t="shared" si="173"/>
        <v>-7</v>
      </c>
    </row>
    <row r="2193" spans="1:9" x14ac:dyDescent="0.25">
      <c r="A2193" s="14">
        <v>36627</v>
      </c>
      <c r="B2193" s="14">
        <v>36845</v>
      </c>
      <c r="C2193" s="1">
        <v>1760.5</v>
      </c>
      <c r="D2193" s="1">
        <f t="shared" si="170"/>
        <v>4</v>
      </c>
      <c r="E2193" s="2">
        <f t="shared" si="171"/>
        <v>218</v>
      </c>
      <c r="F2193" s="3">
        <f t="shared" si="172"/>
        <v>28</v>
      </c>
      <c r="G2193" s="2">
        <v>1</v>
      </c>
      <c r="H2193" s="2">
        <f t="shared" si="174"/>
        <v>28</v>
      </c>
      <c r="I2193" s="2">
        <f t="shared" si="173"/>
        <v>-4</v>
      </c>
    </row>
    <row r="2194" spans="1:9" x14ac:dyDescent="0.25">
      <c r="A2194" s="14">
        <v>36627</v>
      </c>
      <c r="B2194" s="14">
        <v>36880</v>
      </c>
      <c r="C2194" s="1">
        <v>1768</v>
      </c>
      <c r="D2194" s="1">
        <f t="shared" si="170"/>
        <v>4</v>
      </c>
      <c r="E2194" s="2">
        <f t="shared" si="171"/>
        <v>253</v>
      </c>
      <c r="F2194" s="3">
        <f t="shared" si="172"/>
        <v>35</v>
      </c>
      <c r="G2194" s="2">
        <v>1</v>
      </c>
      <c r="H2194" s="2">
        <f t="shared" si="174"/>
        <v>35</v>
      </c>
      <c r="I2194" s="2">
        <f t="shared" si="173"/>
        <v>-9</v>
      </c>
    </row>
    <row r="2195" spans="1:9" x14ac:dyDescent="0.25">
      <c r="A2195" s="14">
        <v>36627</v>
      </c>
      <c r="B2195" s="14">
        <v>36908</v>
      </c>
      <c r="C2195" s="1">
        <v>1773</v>
      </c>
      <c r="D2195" s="1">
        <f t="shared" si="170"/>
        <v>4</v>
      </c>
      <c r="E2195" s="2">
        <f t="shared" si="171"/>
        <v>281</v>
      </c>
      <c r="F2195" s="3">
        <f t="shared" si="172"/>
        <v>28</v>
      </c>
      <c r="G2195" s="2">
        <v>1</v>
      </c>
      <c r="H2195" s="2">
        <f t="shared" si="174"/>
        <v>28</v>
      </c>
      <c r="I2195" s="2">
        <f t="shared" si="173"/>
        <v>-6</v>
      </c>
    </row>
    <row r="2196" spans="1:9" x14ac:dyDescent="0.25">
      <c r="A2196" s="14">
        <v>36627</v>
      </c>
      <c r="B2196" s="14">
        <v>36943</v>
      </c>
      <c r="C2196" s="1">
        <v>1777</v>
      </c>
      <c r="D2196" s="1">
        <f t="shared" si="170"/>
        <v>4</v>
      </c>
      <c r="E2196" s="2">
        <f t="shared" si="171"/>
        <v>316</v>
      </c>
      <c r="F2196" s="3">
        <f t="shared" si="172"/>
        <v>35</v>
      </c>
      <c r="G2196" s="2">
        <v>1</v>
      </c>
      <c r="H2196" s="2">
        <f t="shared" si="174"/>
        <v>35</v>
      </c>
      <c r="I2196" s="2">
        <f t="shared" si="173"/>
        <v>-10</v>
      </c>
    </row>
    <row r="2197" spans="1:9" x14ac:dyDescent="0.25">
      <c r="A2197" s="14">
        <v>36627</v>
      </c>
      <c r="B2197" s="14">
        <v>36971</v>
      </c>
      <c r="C2197" s="1">
        <v>1781</v>
      </c>
      <c r="D2197" s="1">
        <f t="shared" si="170"/>
        <v>4</v>
      </c>
      <c r="E2197" s="2">
        <f t="shared" si="171"/>
        <v>344</v>
      </c>
      <c r="F2197" s="3">
        <f t="shared" si="172"/>
        <v>28</v>
      </c>
      <c r="G2197" s="2">
        <v>1</v>
      </c>
      <c r="H2197" s="2">
        <f t="shared" si="174"/>
        <v>28</v>
      </c>
      <c r="I2197" s="2">
        <f t="shared" si="173"/>
        <v>-10</v>
      </c>
    </row>
    <row r="2198" spans="1:9" x14ac:dyDescent="0.25">
      <c r="A2198" s="14">
        <v>36627</v>
      </c>
      <c r="B2198" s="14">
        <v>36999</v>
      </c>
      <c r="C2198" s="1">
        <v>1784.25</v>
      </c>
      <c r="D2198" s="1">
        <f t="shared" si="170"/>
        <v>4</v>
      </c>
      <c r="E2198" s="2">
        <f t="shared" si="171"/>
        <v>372</v>
      </c>
      <c r="F2198" s="3">
        <f t="shared" si="172"/>
        <v>28</v>
      </c>
      <c r="G2198" s="2">
        <v>1</v>
      </c>
      <c r="H2198" s="2">
        <f t="shared" si="174"/>
        <v>28</v>
      </c>
      <c r="I2198" s="2">
        <f t="shared" si="173"/>
        <v>-7</v>
      </c>
    </row>
    <row r="2199" spans="1:9" x14ac:dyDescent="0.25">
      <c r="A2199" s="14">
        <v>36627</v>
      </c>
      <c r="B2199" s="14">
        <v>37027</v>
      </c>
      <c r="C2199" s="1">
        <v>1787.5</v>
      </c>
      <c r="D2199" s="1">
        <f t="shared" si="170"/>
        <v>4</v>
      </c>
      <c r="E2199" s="2">
        <f t="shared" si="171"/>
        <v>400</v>
      </c>
      <c r="F2199" s="3">
        <f t="shared" si="172"/>
        <v>28</v>
      </c>
      <c r="G2199" s="2">
        <v>1</v>
      </c>
      <c r="H2199" s="2">
        <f t="shared" si="174"/>
        <v>28</v>
      </c>
      <c r="I2199" s="2">
        <f t="shared" si="173"/>
        <v>-5</v>
      </c>
    </row>
    <row r="2200" spans="1:9" x14ac:dyDescent="0.25">
      <c r="A2200" s="14">
        <v>36627</v>
      </c>
      <c r="B2200" s="14">
        <v>37062</v>
      </c>
      <c r="C2200" s="1">
        <v>1790.5</v>
      </c>
      <c r="D2200" s="1">
        <f t="shared" si="170"/>
        <v>4</v>
      </c>
      <c r="E2200" s="2">
        <f t="shared" si="171"/>
        <v>435</v>
      </c>
      <c r="F2200" s="3">
        <f t="shared" si="172"/>
        <v>35</v>
      </c>
      <c r="G2200" s="2">
        <v>1</v>
      </c>
      <c r="H2200" s="2">
        <f t="shared" si="174"/>
        <v>35</v>
      </c>
      <c r="I2200" s="2">
        <f t="shared" si="173"/>
        <v>-9</v>
      </c>
    </row>
    <row r="2201" spans="1:9" x14ac:dyDescent="0.25">
      <c r="A2201" s="14">
        <v>36627</v>
      </c>
      <c r="B2201" s="14">
        <v>37090</v>
      </c>
      <c r="C2201" s="1">
        <v>1792.25</v>
      </c>
      <c r="D2201" s="1">
        <f t="shared" si="170"/>
        <v>4</v>
      </c>
      <c r="E2201" s="2">
        <f t="shared" si="171"/>
        <v>463</v>
      </c>
      <c r="F2201" s="3">
        <f t="shared" si="172"/>
        <v>28</v>
      </c>
      <c r="G2201" s="2">
        <v>1</v>
      </c>
      <c r="H2201" s="2">
        <f t="shared" si="174"/>
        <v>28</v>
      </c>
      <c r="I2201" s="2">
        <f t="shared" si="173"/>
        <v>-7</v>
      </c>
    </row>
    <row r="2202" spans="1:9" x14ac:dyDescent="0.25">
      <c r="A2202" s="14">
        <v>36627</v>
      </c>
      <c r="B2202" s="14">
        <v>37118</v>
      </c>
      <c r="C2202" s="1">
        <v>1794</v>
      </c>
      <c r="D2202" s="1">
        <f t="shared" si="170"/>
        <v>4</v>
      </c>
      <c r="E2202" s="2">
        <f t="shared" si="171"/>
        <v>491</v>
      </c>
      <c r="F2202" s="3">
        <f t="shared" si="172"/>
        <v>28</v>
      </c>
      <c r="G2202" s="2">
        <v>1</v>
      </c>
      <c r="H2202" s="2">
        <f t="shared" si="174"/>
        <v>28</v>
      </c>
      <c r="I2202" s="2">
        <f t="shared" si="173"/>
        <v>-4</v>
      </c>
    </row>
    <row r="2203" spans="1:9" x14ac:dyDescent="0.25">
      <c r="A2203" s="14">
        <v>36627</v>
      </c>
      <c r="B2203" s="14">
        <v>37153</v>
      </c>
      <c r="C2203" s="1">
        <v>1795.75</v>
      </c>
      <c r="D2203" s="1">
        <f t="shared" si="170"/>
        <v>4</v>
      </c>
      <c r="E2203" s="2">
        <f t="shared" si="171"/>
        <v>526</v>
      </c>
      <c r="F2203" s="3">
        <f t="shared" si="172"/>
        <v>35</v>
      </c>
      <c r="G2203" s="2">
        <v>1</v>
      </c>
      <c r="H2203" s="2">
        <f t="shared" si="174"/>
        <v>35</v>
      </c>
      <c r="I2203" s="2">
        <f t="shared" si="173"/>
        <v>-8</v>
      </c>
    </row>
    <row r="2204" spans="1:9" x14ac:dyDescent="0.25">
      <c r="A2204" s="14">
        <v>36627</v>
      </c>
      <c r="B2204" s="14">
        <v>37181</v>
      </c>
      <c r="C2204" s="1">
        <v>1797.5</v>
      </c>
      <c r="D2204" s="1">
        <f t="shared" si="170"/>
        <v>4</v>
      </c>
      <c r="E2204" s="2">
        <f t="shared" si="171"/>
        <v>554</v>
      </c>
      <c r="F2204" s="3">
        <f t="shared" si="172"/>
        <v>28</v>
      </c>
      <c r="G2204" s="2">
        <v>1</v>
      </c>
      <c r="H2204" s="2">
        <f t="shared" si="174"/>
        <v>28</v>
      </c>
      <c r="I2204" s="2">
        <f t="shared" si="173"/>
        <v>-6</v>
      </c>
    </row>
    <row r="2205" spans="1:9" x14ac:dyDescent="0.25">
      <c r="A2205" s="14">
        <v>36627</v>
      </c>
      <c r="B2205" s="14">
        <v>37216</v>
      </c>
      <c r="C2205" s="1">
        <v>1799.25</v>
      </c>
      <c r="D2205" s="1">
        <f t="shared" si="170"/>
        <v>4</v>
      </c>
      <c r="E2205" s="2">
        <f t="shared" si="171"/>
        <v>589</v>
      </c>
      <c r="F2205" s="3">
        <f t="shared" si="172"/>
        <v>35</v>
      </c>
      <c r="G2205" s="2">
        <v>1</v>
      </c>
      <c r="H2205" s="2">
        <f t="shared" si="174"/>
        <v>35</v>
      </c>
      <c r="I2205" s="2">
        <f t="shared" si="173"/>
        <v>-10</v>
      </c>
    </row>
    <row r="2206" spans="1:9" x14ac:dyDescent="0.25">
      <c r="A2206" s="14">
        <v>36627</v>
      </c>
      <c r="B2206" s="14">
        <v>37244</v>
      </c>
      <c r="C2206" s="1">
        <v>1801</v>
      </c>
      <c r="D2206" s="1">
        <f t="shared" si="170"/>
        <v>4</v>
      </c>
      <c r="E2206" s="2">
        <f t="shared" si="171"/>
        <v>617</v>
      </c>
      <c r="F2206" s="3">
        <f t="shared" si="172"/>
        <v>28</v>
      </c>
      <c r="G2206" s="2">
        <v>1</v>
      </c>
      <c r="H2206" s="2">
        <f t="shared" si="174"/>
        <v>28</v>
      </c>
      <c r="I2206" s="2">
        <f t="shared" si="173"/>
        <v>-8</v>
      </c>
    </row>
    <row r="2207" spans="1:9" x14ac:dyDescent="0.25">
      <c r="A2207" s="14">
        <v>36627</v>
      </c>
      <c r="B2207" s="14">
        <v>37272</v>
      </c>
      <c r="C2207" s="1">
        <v>1802.25</v>
      </c>
      <c r="D2207" s="1">
        <f t="shared" si="170"/>
        <v>4</v>
      </c>
      <c r="E2207" s="2">
        <f t="shared" si="171"/>
        <v>645</v>
      </c>
      <c r="F2207" s="3">
        <f t="shared" si="172"/>
        <v>28</v>
      </c>
      <c r="G2207" s="2">
        <v>1</v>
      </c>
      <c r="H2207" s="2">
        <f t="shared" si="174"/>
        <v>28</v>
      </c>
      <c r="I2207" s="2">
        <f t="shared" si="173"/>
        <v>-5</v>
      </c>
    </row>
    <row r="2208" spans="1:9" x14ac:dyDescent="0.25">
      <c r="A2208" s="14">
        <v>36627</v>
      </c>
      <c r="B2208" s="14">
        <v>37307</v>
      </c>
      <c r="C2208" s="1">
        <v>1803.5</v>
      </c>
      <c r="D2208" s="1">
        <f t="shared" si="170"/>
        <v>4</v>
      </c>
      <c r="E2208" s="2">
        <f t="shared" si="171"/>
        <v>680</v>
      </c>
      <c r="F2208" s="3">
        <f t="shared" si="172"/>
        <v>35</v>
      </c>
      <c r="G2208" s="2">
        <v>1</v>
      </c>
      <c r="H2208" s="2">
        <f t="shared" si="174"/>
        <v>35</v>
      </c>
      <c r="I2208" s="2">
        <f t="shared" si="173"/>
        <v>-9</v>
      </c>
    </row>
    <row r="2209" spans="1:9" x14ac:dyDescent="0.25">
      <c r="A2209" s="14">
        <v>36627</v>
      </c>
      <c r="B2209" s="14">
        <v>37335</v>
      </c>
      <c r="C2209" s="1">
        <v>1804.5</v>
      </c>
      <c r="D2209" s="1">
        <f t="shared" si="170"/>
        <v>4</v>
      </c>
      <c r="E2209" s="2">
        <f t="shared" si="171"/>
        <v>708</v>
      </c>
      <c r="F2209" s="3">
        <f t="shared" si="172"/>
        <v>28</v>
      </c>
      <c r="G2209" s="2">
        <v>1</v>
      </c>
      <c r="H2209" s="2">
        <f t="shared" si="174"/>
        <v>28</v>
      </c>
      <c r="I2209" s="2">
        <f t="shared" si="173"/>
        <v>-9</v>
      </c>
    </row>
    <row r="2210" spans="1:9" x14ac:dyDescent="0.25">
      <c r="A2210" s="14">
        <v>36627</v>
      </c>
      <c r="B2210" s="14">
        <v>37363</v>
      </c>
      <c r="C2210" s="1">
        <v>1805.5</v>
      </c>
      <c r="D2210" s="1">
        <f t="shared" si="170"/>
        <v>4</v>
      </c>
      <c r="E2210" s="2">
        <f t="shared" si="171"/>
        <v>736</v>
      </c>
      <c r="F2210" s="3">
        <f t="shared" si="172"/>
        <v>28</v>
      </c>
      <c r="G2210" s="2">
        <v>1</v>
      </c>
      <c r="H2210" s="2">
        <f t="shared" si="174"/>
        <v>28</v>
      </c>
      <c r="I2210" s="2">
        <f t="shared" si="173"/>
        <v>-6</v>
      </c>
    </row>
    <row r="2211" spans="1:9" x14ac:dyDescent="0.25">
      <c r="A2211" s="14">
        <v>36627</v>
      </c>
      <c r="B2211" s="14">
        <v>37391</v>
      </c>
      <c r="C2211" s="1">
        <v>1806.5</v>
      </c>
      <c r="D2211" s="1">
        <f t="shared" si="170"/>
        <v>4</v>
      </c>
      <c r="E2211" s="2">
        <f t="shared" si="171"/>
        <v>764</v>
      </c>
      <c r="F2211" s="3">
        <f t="shared" si="172"/>
        <v>28</v>
      </c>
      <c r="G2211" s="2">
        <v>1</v>
      </c>
      <c r="H2211" s="2">
        <f t="shared" si="174"/>
        <v>28</v>
      </c>
      <c r="I2211" s="2">
        <f t="shared" si="173"/>
        <v>-4</v>
      </c>
    </row>
    <row r="2212" spans="1:9" x14ac:dyDescent="0.25">
      <c r="A2212" s="14">
        <v>36627</v>
      </c>
      <c r="B2212" s="14">
        <v>37426</v>
      </c>
      <c r="C2212" s="1">
        <v>1807.5</v>
      </c>
      <c r="D2212" s="1">
        <f t="shared" si="170"/>
        <v>4</v>
      </c>
      <c r="E2212" s="2">
        <f t="shared" si="171"/>
        <v>799</v>
      </c>
      <c r="F2212" s="3">
        <f t="shared" si="172"/>
        <v>35</v>
      </c>
      <c r="G2212" s="2">
        <v>1</v>
      </c>
      <c r="H2212" s="2">
        <f t="shared" si="174"/>
        <v>35</v>
      </c>
      <c r="I2212" s="2">
        <f t="shared" si="173"/>
        <v>-8</v>
      </c>
    </row>
    <row r="2213" spans="1:9" x14ac:dyDescent="0.25">
      <c r="A2213" s="14">
        <v>36627</v>
      </c>
      <c r="B2213" s="14">
        <v>37454</v>
      </c>
      <c r="C2213" s="1">
        <v>1808.5</v>
      </c>
      <c r="D2213" s="1">
        <f t="shared" si="170"/>
        <v>4</v>
      </c>
      <c r="E2213" s="2">
        <f t="shared" si="171"/>
        <v>827</v>
      </c>
      <c r="F2213" s="3">
        <f t="shared" si="172"/>
        <v>28</v>
      </c>
      <c r="G2213" s="2">
        <v>1</v>
      </c>
      <c r="H2213" s="2">
        <f t="shared" si="174"/>
        <v>28</v>
      </c>
      <c r="I2213" s="2">
        <f t="shared" si="173"/>
        <v>-6</v>
      </c>
    </row>
    <row r="2214" spans="1:9" x14ac:dyDescent="0.25">
      <c r="A2214" s="14">
        <v>36628</v>
      </c>
      <c r="B2214" s="14">
        <v>36630</v>
      </c>
      <c r="C2214" s="1">
        <v>1688.25</v>
      </c>
      <c r="D2214" s="1">
        <f t="shared" si="170"/>
        <v>6</v>
      </c>
      <c r="E2214" s="2">
        <f t="shared" si="171"/>
        <v>2</v>
      </c>
      <c r="F2214" s="3">
        <f t="shared" si="172"/>
        <v>-826</v>
      </c>
      <c r="G2214" s="2">
        <v>1</v>
      </c>
      <c r="H2214" s="2">
        <f t="shared" si="174"/>
        <v>-826</v>
      </c>
      <c r="I2214" s="2">
        <f t="shared" si="173"/>
        <v>-2</v>
      </c>
    </row>
    <row r="2215" spans="1:9" x14ac:dyDescent="0.25">
      <c r="A2215" s="14">
        <v>36628</v>
      </c>
      <c r="B2215" s="14">
        <v>36635</v>
      </c>
      <c r="C2215" s="1">
        <v>1690.5</v>
      </c>
      <c r="D2215" s="1">
        <f t="shared" si="170"/>
        <v>4</v>
      </c>
      <c r="E2215" s="2">
        <f t="shared" si="171"/>
        <v>7</v>
      </c>
      <c r="F2215" s="3">
        <f t="shared" si="172"/>
        <v>7</v>
      </c>
      <c r="G2215" s="2">
        <v>1</v>
      </c>
      <c r="H2215" s="2">
        <f t="shared" si="174"/>
        <v>7</v>
      </c>
      <c r="I2215" s="2">
        <f t="shared" si="173"/>
        <v>-7</v>
      </c>
    </row>
    <row r="2216" spans="1:9" x14ac:dyDescent="0.25">
      <c r="A2216" s="14">
        <v>36628</v>
      </c>
      <c r="B2216" s="14">
        <v>36663</v>
      </c>
      <c r="C2216" s="1">
        <v>1701</v>
      </c>
      <c r="D2216" s="1">
        <f t="shared" si="170"/>
        <v>4</v>
      </c>
      <c r="E2216" s="2">
        <f t="shared" si="171"/>
        <v>35</v>
      </c>
      <c r="F2216" s="3">
        <f t="shared" si="172"/>
        <v>28</v>
      </c>
      <c r="G2216" s="2">
        <v>1</v>
      </c>
      <c r="H2216" s="2">
        <f t="shared" si="174"/>
        <v>28</v>
      </c>
      <c r="I2216" s="2">
        <f t="shared" si="173"/>
        <v>-5</v>
      </c>
    </row>
    <row r="2217" spans="1:9" x14ac:dyDescent="0.25">
      <c r="A2217" s="14">
        <v>36628</v>
      </c>
      <c r="B2217" s="14">
        <v>36698</v>
      </c>
      <c r="C2217" s="1">
        <v>1713</v>
      </c>
      <c r="D2217" s="1">
        <f t="shared" si="170"/>
        <v>4</v>
      </c>
      <c r="E2217" s="2">
        <f t="shared" si="171"/>
        <v>70</v>
      </c>
      <c r="F2217" s="3">
        <f t="shared" si="172"/>
        <v>35</v>
      </c>
      <c r="G2217" s="2">
        <v>1</v>
      </c>
      <c r="H2217" s="2">
        <f t="shared" si="174"/>
        <v>35</v>
      </c>
      <c r="I2217" s="2">
        <f t="shared" si="173"/>
        <v>-9</v>
      </c>
    </row>
    <row r="2218" spans="1:9" x14ac:dyDescent="0.25">
      <c r="A2218" s="14">
        <v>36628</v>
      </c>
      <c r="B2218" s="14">
        <v>36719</v>
      </c>
      <c r="C2218" s="1">
        <v>1720</v>
      </c>
      <c r="D2218" s="1">
        <f t="shared" si="170"/>
        <v>4</v>
      </c>
      <c r="E2218" s="2">
        <f t="shared" si="171"/>
        <v>91</v>
      </c>
      <c r="F2218" s="3">
        <f t="shared" si="172"/>
        <v>21</v>
      </c>
      <c r="G2218" s="2">
        <v>1</v>
      </c>
      <c r="H2218" s="2">
        <f t="shared" si="174"/>
        <v>21</v>
      </c>
      <c r="I2218" s="2">
        <f t="shared" si="173"/>
        <v>0</v>
      </c>
    </row>
    <row r="2219" spans="1:9" x14ac:dyDescent="0.25">
      <c r="A2219" s="14">
        <v>36628</v>
      </c>
      <c r="B2219" s="14">
        <v>36726</v>
      </c>
      <c r="C2219" s="1">
        <v>1722</v>
      </c>
      <c r="D2219" s="1">
        <f t="shared" si="170"/>
        <v>4</v>
      </c>
      <c r="E2219" s="2">
        <f t="shared" si="171"/>
        <v>98</v>
      </c>
      <c r="F2219" s="3">
        <f t="shared" si="172"/>
        <v>7</v>
      </c>
      <c r="G2219" s="2">
        <v>1</v>
      </c>
      <c r="H2219" s="2">
        <f t="shared" si="174"/>
        <v>7</v>
      </c>
      <c r="I2219" s="2">
        <f t="shared" si="173"/>
        <v>-7</v>
      </c>
    </row>
    <row r="2220" spans="1:9" x14ac:dyDescent="0.25">
      <c r="A2220" s="14">
        <v>36628</v>
      </c>
      <c r="B2220" s="14">
        <v>36754</v>
      </c>
      <c r="C2220" s="1">
        <v>1731</v>
      </c>
      <c r="D2220" s="1">
        <f t="shared" si="170"/>
        <v>4</v>
      </c>
      <c r="E2220" s="2">
        <f t="shared" si="171"/>
        <v>126</v>
      </c>
      <c r="F2220" s="3">
        <f t="shared" si="172"/>
        <v>28</v>
      </c>
      <c r="G2220" s="2">
        <v>1</v>
      </c>
      <c r="H2220" s="2">
        <f t="shared" si="174"/>
        <v>28</v>
      </c>
      <c r="I2220" s="2">
        <f t="shared" si="173"/>
        <v>-4</v>
      </c>
    </row>
    <row r="2221" spans="1:9" x14ac:dyDescent="0.25">
      <c r="A2221" s="14">
        <v>36628</v>
      </c>
      <c r="B2221" s="14">
        <v>36789</v>
      </c>
      <c r="C2221" s="1">
        <v>1739.75</v>
      </c>
      <c r="D2221" s="1">
        <f t="shared" si="170"/>
        <v>4</v>
      </c>
      <c r="E2221" s="2">
        <f t="shared" si="171"/>
        <v>161</v>
      </c>
      <c r="F2221" s="3">
        <f t="shared" si="172"/>
        <v>35</v>
      </c>
      <c r="G2221" s="2">
        <v>1</v>
      </c>
      <c r="H2221" s="2">
        <f t="shared" si="174"/>
        <v>35</v>
      </c>
      <c r="I2221" s="2">
        <f t="shared" si="173"/>
        <v>-8</v>
      </c>
    </row>
    <row r="2222" spans="1:9" x14ac:dyDescent="0.25">
      <c r="A2222" s="14">
        <v>36628</v>
      </c>
      <c r="B2222" s="14">
        <v>36817</v>
      </c>
      <c r="C2222" s="1">
        <v>1747</v>
      </c>
      <c r="D2222" s="1">
        <f t="shared" si="170"/>
        <v>4</v>
      </c>
      <c r="E2222" s="2">
        <f t="shared" si="171"/>
        <v>189</v>
      </c>
      <c r="F2222" s="3">
        <f t="shared" si="172"/>
        <v>28</v>
      </c>
      <c r="G2222" s="2">
        <v>1</v>
      </c>
      <c r="H2222" s="2">
        <f t="shared" si="174"/>
        <v>28</v>
      </c>
      <c r="I2222" s="2">
        <f t="shared" si="173"/>
        <v>-6</v>
      </c>
    </row>
    <row r="2223" spans="1:9" x14ac:dyDescent="0.25">
      <c r="A2223" s="14">
        <v>36628</v>
      </c>
      <c r="B2223" s="14">
        <v>36845</v>
      </c>
      <c r="C2223" s="1">
        <v>1754.25</v>
      </c>
      <c r="D2223" s="1">
        <f t="shared" si="170"/>
        <v>4</v>
      </c>
      <c r="E2223" s="2">
        <f t="shared" si="171"/>
        <v>217</v>
      </c>
      <c r="F2223" s="3">
        <f t="shared" si="172"/>
        <v>28</v>
      </c>
      <c r="G2223" s="2">
        <v>1</v>
      </c>
      <c r="H2223" s="2">
        <f t="shared" si="174"/>
        <v>28</v>
      </c>
      <c r="I2223" s="2">
        <f t="shared" si="173"/>
        <v>-3</v>
      </c>
    </row>
    <row r="2224" spans="1:9" x14ac:dyDescent="0.25">
      <c r="A2224" s="14">
        <v>36628</v>
      </c>
      <c r="B2224" s="14">
        <v>36880</v>
      </c>
      <c r="C2224" s="1">
        <v>1761.5</v>
      </c>
      <c r="D2224" s="1">
        <f t="shared" si="170"/>
        <v>4</v>
      </c>
      <c r="E2224" s="2">
        <f t="shared" si="171"/>
        <v>252</v>
      </c>
      <c r="F2224" s="3">
        <f t="shared" si="172"/>
        <v>35</v>
      </c>
      <c r="G2224" s="2">
        <v>1</v>
      </c>
      <c r="H2224" s="2">
        <f t="shared" si="174"/>
        <v>35</v>
      </c>
      <c r="I2224" s="2">
        <f t="shared" si="173"/>
        <v>-8</v>
      </c>
    </row>
    <row r="2225" spans="1:9" x14ac:dyDescent="0.25">
      <c r="A2225" s="14">
        <v>36628</v>
      </c>
      <c r="B2225" s="14">
        <v>36908</v>
      </c>
      <c r="C2225" s="1">
        <v>1766.25</v>
      </c>
      <c r="D2225" s="1">
        <f t="shared" si="170"/>
        <v>4</v>
      </c>
      <c r="E2225" s="2">
        <f t="shared" si="171"/>
        <v>280</v>
      </c>
      <c r="F2225" s="3">
        <f t="shared" si="172"/>
        <v>28</v>
      </c>
      <c r="G2225" s="2">
        <v>1</v>
      </c>
      <c r="H2225" s="2">
        <f t="shared" si="174"/>
        <v>28</v>
      </c>
      <c r="I2225" s="2">
        <f t="shared" si="173"/>
        <v>-5</v>
      </c>
    </row>
    <row r="2226" spans="1:9" x14ac:dyDescent="0.25">
      <c r="A2226" s="14">
        <v>36628</v>
      </c>
      <c r="B2226" s="14">
        <v>36943</v>
      </c>
      <c r="C2226" s="1">
        <v>1770</v>
      </c>
      <c r="D2226" s="1">
        <f t="shared" si="170"/>
        <v>4</v>
      </c>
      <c r="E2226" s="2">
        <f t="shared" si="171"/>
        <v>315</v>
      </c>
      <c r="F2226" s="3">
        <f t="shared" si="172"/>
        <v>35</v>
      </c>
      <c r="G2226" s="2">
        <v>1</v>
      </c>
      <c r="H2226" s="2">
        <f t="shared" si="174"/>
        <v>35</v>
      </c>
      <c r="I2226" s="2">
        <f t="shared" si="173"/>
        <v>-9</v>
      </c>
    </row>
    <row r="2227" spans="1:9" x14ac:dyDescent="0.25">
      <c r="A2227" s="14">
        <v>36628</v>
      </c>
      <c r="B2227" s="14">
        <v>36971</v>
      </c>
      <c r="C2227" s="1">
        <v>1773.75</v>
      </c>
      <c r="D2227" s="1">
        <f t="shared" si="170"/>
        <v>4</v>
      </c>
      <c r="E2227" s="2">
        <f t="shared" si="171"/>
        <v>343</v>
      </c>
      <c r="F2227" s="3">
        <f t="shared" si="172"/>
        <v>28</v>
      </c>
      <c r="G2227" s="2">
        <v>1</v>
      </c>
      <c r="H2227" s="2">
        <f t="shared" si="174"/>
        <v>28</v>
      </c>
      <c r="I2227" s="2">
        <f t="shared" si="173"/>
        <v>-9</v>
      </c>
    </row>
    <row r="2228" spans="1:9" x14ac:dyDescent="0.25">
      <c r="A2228" s="14">
        <v>36628</v>
      </c>
      <c r="B2228" s="14">
        <v>36999</v>
      </c>
      <c r="C2228" s="1">
        <v>1776.75</v>
      </c>
      <c r="D2228" s="1">
        <f t="shared" si="170"/>
        <v>4</v>
      </c>
      <c r="E2228" s="2">
        <f t="shared" si="171"/>
        <v>371</v>
      </c>
      <c r="F2228" s="3">
        <f t="shared" si="172"/>
        <v>28</v>
      </c>
      <c r="G2228" s="2">
        <v>1</v>
      </c>
      <c r="H2228" s="2">
        <f t="shared" si="174"/>
        <v>28</v>
      </c>
      <c r="I2228" s="2">
        <f t="shared" si="173"/>
        <v>-6</v>
      </c>
    </row>
    <row r="2229" spans="1:9" x14ac:dyDescent="0.25">
      <c r="A2229" s="14">
        <v>36628</v>
      </c>
      <c r="B2229" s="14">
        <v>37027</v>
      </c>
      <c r="C2229" s="1">
        <v>1779.75</v>
      </c>
      <c r="D2229" s="1">
        <f t="shared" si="170"/>
        <v>4</v>
      </c>
      <c r="E2229" s="2">
        <f t="shared" si="171"/>
        <v>399</v>
      </c>
      <c r="F2229" s="3">
        <f t="shared" si="172"/>
        <v>28</v>
      </c>
      <c r="G2229" s="2">
        <v>1</v>
      </c>
      <c r="H2229" s="2">
        <f t="shared" si="174"/>
        <v>28</v>
      </c>
      <c r="I2229" s="2">
        <f t="shared" si="173"/>
        <v>-4</v>
      </c>
    </row>
    <row r="2230" spans="1:9" x14ac:dyDescent="0.25">
      <c r="A2230" s="14">
        <v>36628</v>
      </c>
      <c r="B2230" s="14">
        <v>37062</v>
      </c>
      <c r="C2230" s="1">
        <v>1782.75</v>
      </c>
      <c r="D2230" s="1">
        <f t="shared" si="170"/>
        <v>4</v>
      </c>
      <c r="E2230" s="2">
        <f t="shared" si="171"/>
        <v>434</v>
      </c>
      <c r="F2230" s="3">
        <f t="shared" si="172"/>
        <v>35</v>
      </c>
      <c r="G2230" s="2">
        <v>1</v>
      </c>
      <c r="H2230" s="2">
        <f t="shared" si="174"/>
        <v>35</v>
      </c>
      <c r="I2230" s="2">
        <f t="shared" si="173"/>
        <v>-8</v>
      </c>
    </row>
    <row r="2231" spans="1:9" x14ac:dyDescent="0.25">
      <c r="A2231" s="14">
        <v>36628</v>
      </c>
      <c r="B2231" s="14">
        <v>37090</v>
      </c>
      <c r="C2231" s="1">
        <v>1784.5</v>
      </c>
      <c r="D2231" s="1">
        <f t="shared" si="170"/>
        <v>4</v>
      </c>
      <c r="E2231" s="2">
        <f t="shared" si="171"/>
        <v>462</v>
      </c>
      <c r="F2231" s="3">
        <f t="shared" si="172"/>
        <v>28</v>
      </c>
      <c r="G2231" s="2">
        <v>1</v>
      </c>
      <c r="H2231" s="2">
        <f t="shared" si="174"/>
        <v>28</v>
      </c>
      <c r="I2231" s="2">
        <f t="shared" si="173"/>
        <v>-6</v>
      </c>
    </row>
    <row r="2232" spans="1:9" x14ac:dyDescent="0.25">
      <c r="A2232" s="14">
        <v>36628</v>
      </c>
      <c r="B2232" s="14">
        <v>37118</v>
      </c>
      <c r="C2232" s="1">
        <v>1786.25</v>
      </c>
      <c r="D2232" s="1">
        <f t="shared" si="170"/>
        <v>4</v>
      </c>
      <c r="E2232" s="2">
        <f t="shared" si="171"/>
        <v>490</v>
      </c>
      <c r="F2232" s="3">
        <f t="shared" si="172"/>
        <v>28</v>
      </c>
      <c r="G2232" s="2">
        <v>1</v>
      </c>
      <c r="H2232" s="2">
        <f t="shared" si="174"/>
        <v>28</v>
      </c>
      <c r="I2232" s="2">
        <f t="shared" si="173"/>
        <v>-3</v>
      </c>
    </row>
    <row r="2233" spans="1:9" x14ac:dyDescent="0.25">
      <c r="A2233" s="14">
        <v>36628</v>
      </c>
      <c r="B2233" s="14">
        <v>37153</v>
      </c>
      <c r="C2233" s="1">
        <v>1788</v>
      </c>
      <c r="D2233" s="1">
        <f t="shared" si="170"/>
        <v>4</v>
      </c>
      <c r="E2233" s="2">
        <f t="shared" si="171"/>
        <v>525</v>
      </c>
      <c r="F2233" s="3">
        <f t="shared" si="172"/>
        <v>35</v>
      </c>
      <c r="G2233" s="2">
        <v>1</v>
      </c>
      <c r="H2233" s="2">
        <f t="shared" si="174"/>
        <v>35</v>
      </c>
      <c r="I2233" s="2">
        <f t="shared" si="173"/>
        <v>-7</v>
      </c>
    </row>
    <row r="2234" spans="1:9" x14ac:dyDescent="0.25">
      <c r="A2234" s="14">
        <v>36628</v>
      </c>
      <c r="B2234" s="14">
        <v>37181</v>
      </c>
      <c r="C2234" s="1">
        <v>1789.75</v>
      </c>
      <c r="D2234" s="1">
        <f t="shared" si="170"/>
        <v>4</v>
      </c>
      <c r="E2234" s="2">
        <f t="shared" si="171"/>
        <v>553</v>
      </c>
      <c r="F2234" s="3">
        <f t="shared" si="172"/>
        <v>28</v>
      </c>
      <c r="G2234" s="2">
        <v>1</v>
      </c>
      <c r="H2234" s="2">
        <f t="shared" si="174"/>
        <v>28</v>
      </c>
      <c r="I2234" s="2">
        <f t="shared" si="173"/>
        <v>-5</v>
      </c>
    </row>
    <row r="2235" spans="1:9" x14ac:dyDescent="0.25">
      <c r="A2235" s="14">
        <v>36628</v>
      </c>
      <c r="B2235" s="14">
        <v>37216</v>
      </c>
      <c r="C2235" s="1">
        <v>1791.5</v>
      </c>
      <c r="D2235" s="1">
        <f t="shared" si="170"/>
        <v>4</v>
      </c>
      <c r="E2235" s="2">
        <f t="shared" si="171"/>
        <v>588</v>
      </c>
      <c r="F2235" s="3">
        <f t="shared" si="172"/>
        <v>35</v>
      </c>
      <c r="G2235" s="2">
        <v>1</v>
      </c>
      <c r="H2235" s="2">
        <f t="shared" si="174"/>
        <v>35</v>
      </c>
      <c r="I2235" s="2">
        <f t="shared" si="173"/>
        <v>-9</v>
      </c>
    </row>
    <row r="2236" spans="1:9" x14ac:dyDescent="0.25">
      <c r="A2236" s="14">
        <v>36628</v>
      </c>
      <c r="B2236" s="14">
        <v>37244</v>
      </c>
      <c r="C2236" s="1">
        <v>1793</v>
      </c>
      <c r="D2236" s="1">
        <f t="shared" si="170"/>
        <v>4</v>
      </c>
      <c r="E2236" s="2">
        <f t="shared" si="171"/>
        <v>616</v>
      </c>
      <c r="F2236" s="3">
        <f t="shared" si="172"/>
        <v>28</v>
      </c>
      <c r="G2236" s="2">
        <v>1</v>
      </c>
      <c r="H2236" s="2">
        <f t="shared" si="174"/>
        <v>28</v>
      </c>
      <c r="I2236" s="2">
        <f t="shared" si="173"/>
        <v>-7</v>
      </c>
    </row>
    <row r="2237" spans="1:9" x14ac:dyDescent="0.25">
      <c r="A2237" s="14">
        <v>36628</v>
      </c>
      <c r="B2237" s="14">
        <v>37272</v>
      </c>
      <c r="C2237" s="1">
        <v>1794.25</v>
      </c>
      <c r="D2237" s="1">
        <f t="shared" si="170"/>
        <v>4</v>
      </c>
      <c r="E2237" s="2">
        <f t="shared" si="171"/>
        <v>644</v>
      </c>
      <c r="F2237" s="3">
        <f t="shared" si="172"/>
        <v>28</v>
      </c>
      <c r="G2237" s="2">
        <v>1</v>
      </c>
      <c r="H2237" s="2">
        <f t="shared" si="174"/>
        <v>28</v>
      </c>
      <c r="I2237" s="2">
        <f t="shared" si="173"/>
        <v>-4</v>
      </c>
    </row>
    <row r="2238" spans="1:9" x14ac:dyDescent="0.25">
      <c r="A2238" s="14">
        <v>36628</v>
      </c>
      <c r="B2238" s="14">
        <v>37307</v>
      </c>
      <c r="C2238" s="1">
        <v>1795.5</v>
      </c>
      <c r="D2238" s="1">
        <f t="shared" si="170"/>
        <v>4</v>
      </c>
      <c r="E2238" s="2">
        <f t="shared" si="171"/>
        <v>679</v>
      </c>
      <c r="F2238" s="3">
        <f t="shared" si="172"/>
        <v>35</v>
      </c>
      <c r="G2238" s="2">
        <v>1</v>
      </c>
      <c r="H2238" s="2">
        <f t="shared" si="174"/>
        <v>35</v>
      </c>
      <c r="I2238" s="2">
        <f t="shared" si="173"/>
        <v>-8</v>
      </c>
    </row>
    <row r="2239" spans="1:9" x14ac:dyDescent="0.25">
      <c r="A2239" s="14">
        <v>36628</v>
      </c>
      <c r="B2239" s="14">
        <v>37335</v>
      </c>
      <c r="C2239" s="1">
        <v>1796.5</v>
      </c>
      <c r="D2239" s="1">
        <f t="shared" si="170"/>
        <v>4</v>
      </c>
      <c r="E2239" s="2">
        <f t="shared" si="171"/>
        <v>707</v>
      </c>
      <c r="F2239" s="3">
        <f t="shared" si="172"/>
        <v>28</v>
      </c>
      <c r="G2239" s="2">
        <v>1</v>
      </c>
      <c r="H2239" s="2">
        <f t="shared" si="174"/>
        <v>28</v>
      </c>
      <c r="I2239" s="2">
        <f t="shared" si="173"/>
        <v>-8</v>
      </c>
    </row>
    <row r="2240" spans="1:9" x14ac:dyDescent="0.25">
      <c r="A2240" s="14">
        <v>36628</v>
      </c>
      <c r="B2240" s="14">
        <v>37363</v>
      </c>
      <c r="C2240" s="1">
        <v>1797.5</v>
      </c>
      <c r="D2240" s="1">
        <f t="shared" si="170"/>
        <v>4</v>
      </c>
      <c r="E2240" s="2">
        <f t="shared" si="171"/>
        <v>735</v>
      </c>
      <c r="F2240" s="3">
        <f t="shared" si="172"/>
        <v>28</v>
      </c>
      <c r="G2240" s="2">
        <v>1</v>
      </c>
      <c r="H2240" s="2">
        <f t="shared" si="174"/>
        <v>28</v>
      </c>
      <c r="I2240" s="2">
        <f t="shared" si="173"/>
        <v>-5</v>
      </c>
    </row>
    <row r="2241" spans="1:9" x14ac:dyDescent="0.25">
      <c r="A2241" s="14">
        <v>36628</v>
      </c>
      <c r="B2241" s="14">
        <v>37391</v>
      </c>
      <c r="C2241" s="1">
        <v>1798.5</v>
      </c>
      <c r="D2241" s="1">
        <f t="shared" si="170"/>
        <v>4</v>
      </c>
      <c r="E2241" s="2">
        <f t="shared" si="171"/>
        <v>763</v>
      </c>
      <c r="F2241" s="3">
        <f t="shared" si="172"/>
        <v>28</v>
      </c>
      <c r="G2241" s="2">
        <v>1</v>
      </c>
      <c r="H2241" s="2">
        <f t="shared" si="174"/>
        <v>28</v>
      </c>
      <c r="I2241" s="2">
        <f t="shared" si="173"/>
        <v>-3</v>
      </c>
    </row>
    <row r="2242" spans="1:9" x14ac:dyDescent="0.25">
      <c r="A2242" s="14">
        <v>36628</v>
      </c>
      <c r="B2242" s="14">
        <v>37426</v>
      </c>
      <c r="C2242" s="1">
        <v>1799.5</v>
      </c>
      <c r="D2242" s="1">
        <f t="shared" ref="D2242:D2305" si="175">WEEKDAY(B2242)</f>
        <v>4</v>
      </c>
      <c r="E2242" s="2">
        <f t="shared" ref="E2242:E2305" si="176">B2242-A2242</f>
        <v>798</v>
      </c>
      <c r="F2242" s="3">
        <f t="shared" si="172"/>
        <v>35</v>
      </c>
      <c r="G2242" s="2">
        <v>1</v>
      </c>
      <c r="H2242" s="2">
        <f t="shared" si="174"/>
        <v>35</v>
      </c>
      <c r="I2242" s="2">
        <f t="shared" si="173"/>
        <v>-7</v>
      </c>
    </row>
    <row r="2243" spans="1:9" x14ac:dyDescent="0.25">
      <c r="A2243" s="14">
        <v>36628</v>
      </c>
      <c r="B2243" s="14">
        <v>37454</v>
      </c>
      <c r="C2243" s="1">
        <v>1800.5</v>
      </c>
      <c r="D2243" s="1">
        <f t="shared" si="175"/>
        <v>4</v>
      </c>
      <c r="E2243" s="2">
        <f t="shared" si="176"/>
        <v>826</v>
      </c>
      <c r="F2243" s="3">
        <f t="shared" ref="F2243:F2306" si="177">B2243-B2242+(D2242-D2243)</f>
        <v>28</v>
      </c>
      <c r="G2243" s="2">
        <v>1</v>
      </c>
      <c r="H2243" s="2">
        <f t="shared" si="174"/>
        <v>28</v>
      </c>
      <c r="I2243" s="2">
        <f t="shared" ref="I2243:I2306" si="178">DAY(A2243)-DAY(B2243)</f>
        <v>-5</v>
      </c>
    </row>
    <row r="2244" spans="1:9" x14ac:dyDescent="0.25">
      <c r="A2244" s="14">
        <v>36629</v>
      </c>
      <c r="B2244" s="14">
        <v>36633</v>
      </c>
      <c r="C2244" s="1">
        <v>1670.1</v>
      </c>
      <c r="D2244" s="1">
        <f t="shared" si="175"/>
        <v>2</v>
      </c>
      <c r="E2244" s="2">
        <f t="shared" si="176"/>
        <v>4</v>
      </c>
      <c r="F2244" s="3">
        <f t="shared" si="177"/>
        <v>-819</v>
      </c>
      <c r="G2244" s="2">
        <v>1</v>
      </c>
      <c r="H2244" s="2">
        <f t="shared" ref="H2244:H2307" si="179">G2244*F2244</f>
        <v>-819</v>
      </c>
      <c r="I2244" s="2">
        <f t="shared" si="178"/>
        <v>-4</v>
      </c>
    </row>
    <row r="2245" spans="1:9" x14ac:dyDescent="0.25">
      <c r="A2245" s="14">
        <v>36629</v>
      </c>
      <c r="B2245" s="14">
        <v>36635</v>
      </c>
      <c r="C2245" s="1">
        <v>1671</v>
      </c>
      <c r="D2245" s="1">
        <f t="shared" si="175"/>
        <v>4</v>
      </c>
      <c r="E2245" s="2">
        <f t="shared" si="176"/>
        <v>6</v>
      </c>
      <c r="F2245" s="3">
        <f t="shared" si="177"/>
        <v>0</v>
      </c>
      <c r="G2245" s="2">
        <v>1</v>
      </c>
      <c r="H2245" s="2">
        <f t="shared" si="179"/>
        <v>0</v>
      </c>
      <c r="I2245" s="2">
        <f t="shared" si="178"/>
        <v>-6</v>
      </c>
    </row>
    <row r="2246" spans="1:9" x14ac:dyDescent="0.25">
      <c r="A2246" s="14">
        <v>36629</v>
      </c>
      <c r="B2246" s="14">
        <v>36663</v>
      </c>
      <c r="C2246" s="1">
        <v>1681.75</v>
      </c>
      <c r="D2246" s="1">
        <f t="shared" si="175"/>
        <v>4</v>
      </c>
      <c r="E2246" s="2">
        <f t="shared" si="176"/>
        <v>34</v>
      </c>
      <c r="F2246" s="3">
        <f t="shared" si="177"/>
        <v>28</v>
      </c>
      <c r="G2246" s="2">
        <v>1</v>
      </c>
      <c r="H2246" s="2">
        <f t="shared" si="179"/>
        <v>28</v>
      </c>
      <c r="I2246" s="2">
        <f t="shared" si="178"/>
        <v>-4</v>
      </c>
    </row>
    <row r="2247" spans="1:9" x14ac:dyDescent="0.25">
      <c r="A2247" s="14">
        <v>36629</v>
      </c>
      <c r="B2247" s="14">
        <v>36698</v>
      </c>
      <c r="C2247" s="1">
        <v>1693.75</v>
      </c>
      <c r="D2247" s="1">
        <f t="shared" si="175"/>
        <v>4</v>
      </c>
      <c r="E2247" s="2">
        <f t="shared" si="176"/>
        <v>69</v>
      </c>
      <c r="F2247" s="3">
        <f t="shared" si="177"/>
        <v>35</v>
      </c>
      <c r="G2247" s="2">
        <v>1</v>
      </c>
      <c r="H2247" s="2">
        <f t="shared" si="179"/>
        <v>35</v>
      </c>
      <c r="I2247" s="2">
        <f t="shared" si="178"/>
        <v>-8</v>
      </c>
    </row>
    <row r="2248" spans="1:9" x14ac:dyDescent="0.25">
      <c r="A2248" s="14">
        <v>36629</v>
      </c>
      <c r="B2248" s="14">
        <v>36720</v>
      </c>
      <c r="C2248" s="1">
        <v>1701</v>
      </c>
      <c r="D2248" s="1">
        <f t="shared" si="175"/>
        <v>5</v>
      </c>
      <c r="E2248" s="2">
        <f t="shared" si="176"/>
        <v>91</v>
      </c>
      <c r="F2248" s="3">
        <f t="shared" si="177"/>
        <v>21</v>
      </c>
      <c r="G2248" s="2">
        <v>1</v>
      </c>
      <c r="H2248" s="2">
        <f t="shared" si="179"/>
        <v>21</v>
      </c>
      <c r="I2248" s="2">
        <f t="shared" si="178"/>
        <v>0</v>
      </c>
    </row>
    <row r="2249" spans="1:9" x14ac:dyDescent="0.25">
      <c r="A2249" s="14">
        <v>36629</v>
      </c>
      <c r="B2249" s="14">
        <v>36726</v>
      </c>
      <c r="C2249" s="1">
        <v>1702.75</v>
      </c>
      <c r="D2249" s="1">
        <f t="shared" si="175"/>
        <v>4</v>
      </c>
      <c r="E2249" s="2">
        <f t="shared" si="176"/>
        <v>97</v>
      </c>
      <c r="F2249" s="3">
        <f t="shared" si="177"/>
        <v>7</v>
      </c>
      <c r="G2249" s="2">
        <v>1</v>
      </c>
      <c r="H2249" s="2">
        <f t="shared" si="179"/>
        <v>7</v>
      </c>
      <c r="I2249" s="2">
        <f t="shared" si="178"/>
        <v>-6</v>
      </c>
    </row>
    <row r="2250" spans="1:9" x14ac:dyDescent="0.25">
      <c r="A2250" s="14">
        <v>36629</v>
      </c>
      <c r="B2250" s="14">
        <v>36754</v>
      </c>
      <c r="C2250" s="1">
        <v>1712</v>
      </c>
      <c r="D2250" s="1">
        <f t="shared" si="175"/>
        <v>4</v>
      </c>
      <c r="E2250" s="2">
        <f t="shared" si="176"/>
        <v>125</v>
      </c>
      <c r="F2250" s="3">
        <f t="shared" si="177"/>
        <v>28</v>
      </c>
      <c r="G2250" s="2">
        <v>1</v>
      </c>
      <c r="H2250" s="2">
        <f t="shared" si="179"/>
        <v>28</v>
      </c>
      <c r="I2250" s="2">
        <f t="shared" si="178"/>
        <v>-3</v>
      </c>
    </row>
    <row r="2251" spans="1:9" x14ac:dyDescent="0.25">
      <c r="A2251" s="14">
        <v>36629</v>
      </c>
      <c r="B2251" s="14">
        <v>36789</v>
      </c>
      <c r="C2251" s="1">
        <v>1721</v>
      </c>
      <c r="D2251" s="1">
        <f t="shared" si="175"/>
        <v>4</v>
      </c>
      <c r="E2251" s="2">
        <f t="shared" si="176"/>
        <v>160</v>
      </c>
      <c r="F2251" s="3">
        <f t="shared" si="177"/>
        <v>35</v>
      </c>
      <c r="G2251" s="2">
        <v>1</v>
      </c>
      <c r="H2251" s="2">
        <f t="shared" si="179"/>
        <v>35</v>
      </c>
      <c r="I2251" s="2">
        <f t="shared" si="178"/>
        <v>-7</v>
      </c>
    </row>
    <row r="2252" spans="1:9" x14ac:dyDescent="0.25">
      <c r="A2252" s="14">
        <v>36629</v>
      </c>
      <c r="B2252" s="14">
        <v>36817</v>
      </c>
      <c r="C2252" s="1">
        <v>1728.25</v>
      </c>
      <c r="D2252" s="1">
        <f t="shared" si="175"/>
        <v>4</v>
      </c>
      <c r="E2252" s="2">
        <f t="shared" si="176"/>
        <v>188</v>
      </c>
      <c r="F2252" s="3">
        <f t="shared" si="177"/>
        <v>28</v>
      </c>
      <c r="G2252" s="2">
        <v>1</v>
      </c>
      <c r="H2252" s="2">
        <f t="shared" si="179"/>
        <v>28</v>
      </c>
      <c r="I2252" s="2">
        <f t="shared" si="178"/>
        <v>-5</v>
      </c>
    </row>
    <row r="2253" spans="1:9" x14ac:dyDescent="0.25">
      <c r="A2253" s="14">
        <v>36629</v>
      </c>
      <c r="B2253" s="14">
        <v>36845</v>
      </c>
      <c r="C2253" s="1">
        <v>1735.5</v>
      </c>
      <c r="D2253" s="1">
        <f t="shared" si="175"/>
        <v>4</v>
      </c>
      <c r="E2253" s="2">
        <f t="shared" si="176"/>
        <v>216</v>
      </c>
      <c r="F2253" s="3">
        <f t="shared" si="177"/>
        <v>28</v>
      </c>
      <c r="G2253" s="2">
        <v>1</v>
      </c>
      <c r="H2253" s="2">
        <f t="shared" si="179"/>
        <v>28</v>
      </c>
      <c r="I2253" s="2">
        <f t="shared" si="178"/>
        <v>-2</v>
      </c>
    </row>
    <row r="2254" spans="1:9" x14ac:dyDescent="0.25">
      <c r="A2254" s="14">
        <v>36629</v>
      </c>
      <c r="B2254" s="14">
        <v>36880</v>
      </c>
      <c r="C2254" s="1">
        <v>1743</v>
      </c>
      <c r="D2254" s="1">
        <f t="shared" si="175"/>
        <v>4</v>
      </c>
      <c r="E2254" s="2">
        <f t="shared" si="176"/>
        <v>251</v>
      </c>
      <c r="F2254" s="3">
        <f t="shared" si="177"/>
        <v>35</v>
      </c>
      <c r="G2254" s="2">
        <v>1</v>
      </c>
      <c r="H2254" s="2">
        <f t="shared" si="179"/>
        <v>35</v>
      </c>
      <c r="I2254" s="2">
        <f t="shared" si="178"/>
        <v>-7</v>
      </c>
    </row>
    <row r="2255" spans="1:9" x14ac:dyDescent="0.25">
      <c r="A2255" s="14">
        <v>36629</v>
      </c>
      <c r="B2255" s="14">
        <v>36908</v>
      </c>
      <c r="C2255" s="1">
        <v>1747.75</v>
      </c>
      <c r="D2255" s="1">
        <f t="shared" si="175"/>
        <v>4</v>
      </c>
      <c r="E2255" s="2">
        <f t="shared" si="176"/>
        <v>279</v>
      </c>
      <c r="F2255" s="3">
        <f t="shared" si="177"/>
        <v>28</v>
      </c>
      <c r="G2255" s="2">
        <v>1</v>
      </c>
      <c r="H2255" s="2">
        <f t="shared" si="179"/>
        <v>28</v>
      </c>
      <c r="I2255" s="2">
        <f t="shared" si="178"/>
        <v>-4</v>
      </c>
    </row>
    <row r="2256" spans="1:9" x14ac:dyDescent="0.25">
      <c r="A2256" s="14">
        <v>36629</v>
      </c>
      <c r="B2256" s="14">
        <v>36943</v>
      </c>
      <c r="C2256" s="1">
        <v>1751.5</v>
      </c>
      <c r="D2256" s="1">
        <f t="shared" si="175"/>
        <v>4</v>
      </c>
      <c r="E2256" s="2">
        <f t="shared" si="176"/>
        <v>314</v>
      </c>
      <c r="F2256" s="3">
        <f t="shared" si="177"/>
        <v>35</v>
      </c>
      <c r="G2256" s="2">
        <v>1</v>
      </c>
      <c r="H2256" s="2">
        <f t="shared" si="179"/>
        <v>35</v>
      </c>
      <c r="I2256" s="2">
        <f t="shared" si="178"/>
        <v>-8</v>
      </c>
    </row>
    <row r="2257" spans="1:9" x14ac:dyDescent="0.25">
      <c r="A2257" s="14">
        <v>36629</v>
      </c>
      <c r="B2257" s="14">
        <v>36971</v>
      </c>
      <c r="C2257" s="1">
        <v>1755.25</v>
      </c>
      <c r="D2257" s="1">
        <f t="shared" si="175"/>
        <v>4</v>
      </c>
      <c r="E2257" s="2">
        <f t="shared" si="176"/>
        <v>342</v>
      </c>
      <c r="F2257" s="3">
        <f t="shared" si="177"/>
        <v>28</v>
      </c>
      <c r="G2257" s="2">
        <v>1</v>
      </c>
      <c r="H2257" s="2">
        <f t="shared" si="179"/>
        <v>28</v>
      </c>
      <c r="I2257" s="2">
        <f t="shared" si="178"/>
        <v>-8</v>
      </c>
    </row>
    <row r="2258" spans="1:9" x14ac:dyDescent="0.25">
      <c r="A2258" s="14">
        <v>36629</v>
      </c>
      <c r="B2258" s="14">
        <v>36999</v>
      </c>
      <c r="C2258" s="1">
        <v>1758.25</v>
      </c>
      <c r="D2258" s="1">
        <f t="shared" si="175"/>
        <v>4</v>
      </c>
      <c r="E2258" s="2">
        <f t="shared" si="176"/>
        <v>370</v>
      </c>
      <c r="F2258" s="3">
        <f t="shared" si="177"/>
        <v>28</v>
      </c>
      <c r="G2258" s="2">
        <v>1</v>
      </c>
      <c r="H2258" s="2">
        <f t="shared" si="179"/>
        <v>28</v>
      </c>
      <c r="I2258" s="2">
        <f t="shared" si="178"/>
        <v>-5</v>
      </c>
    </row>
    <row r="2259" spans="1:9" x14ac:dyDescent="0.25">
      <c r="A2259" s="14">
        <v>36629</v>
      </c>
      <c r="B2259" s="14">
        <v>37027</v>
      </c>
      <c r="C2259" s="1">
        <v>1761.25</v>
      </c>
      <c r="D2259" s="1">
        <f t="shared" si="175"/>
        <v>4</v>
      </c>
      <c r="E2259" s="2">
        <f t="shared" si="176"/>
        <v>398</v>
      </c>
      <c r="F2259" s="3">
        <f t="shared" si="177"/>
        <v>28</v>
      </c>
      <c r="G2259" s="2">
        <v>1</v>
      </c>
      <c r="H2259" s="2">
        <f t="shared" si="179"/>
        <v>28</v>
      </c>
      <c r="I2259" s="2">
        <f t="shared" si="178"/>
        <v>-3</v>
      </c>
    </row>
    <row r="2260" spans="1:9" x14ac:dyDescent="0.25">
      <c r="A2260" s="14">
        <v>36629</v>
      </c>
      <c r="B2260" s="14">
        <v>37062</v>
      </c>
      <c r="C2260" s="1">
        <v>1764.25</v>
      </c>
      <c r="D2260" s="1">
        <f t="shared" si="175"/>
        <v>4</v>
      </c>
      <c r="E2260" s="2">
        <f t="shared" si="176"/>
        <v>433</v>
      </c>
      <c r="F2260" s="3">
        <f t="shared" si="177"/>
        <v>35</v>
      </c>
      <c r="G2260" s="2">
        <v>1</v>
      </c>
      <c r="H2260" s="2">
        <f t="shared" si="179"/>
        <v>35</v>
      </c>
      <c r="I2260" s="2">
        <f t="shared" si="178"/>
        <v>-7</v>
      </c>
    </row>
    <row r="2261" spans="1:9" x14ac:dyDescent="0.25">
      <c r="A2261" s="14">
        <v>36629</v>
      </c>
      <c r="B2261" s="14">
        <v>37090</v>
      </c>
      <c r="C2261" s="1">
        <v>1766</v>
      </c>
      <c r="D2261" s="1">
        <f t="shared" si="175"/>
        <v>4</v>
      </c>
      <c r="E2261" s="2">
        <f t="shared" si="176"/>
        <v>461</v>
      </c>
      <c r="F2261" s="3">
        <f t="shared" si="177"/>
        <v>28</v>
      </c>
      <c r="G2261" s="2">
        <v>1</v>
      </c>
      <c r="H2261" s="2">
        <f t="shared" si="179"/>
        <v>28</v>
      </c>
      <c r="I2261" s="2">
        <f t="shared" si="178"/>
        <v>-5</v>
      </c>
    </row>
    <row r="2262" spans="1:9" x14ac:dyDescent="0.25">
      <c r="A2262" s="14">
        <v>36629</v>
      </c>
      <c r="B2262" s="14">
        <v>37118</v>
      </c>
      <c r="C2262" s="1">
        <v>1767.75</v>
      </c>
      <c r="D2262" s="1">
        <f t="shared" si="175"/>
        <v>4</v>
      </c>
      <c r="E2262" s="2">
        <f t="shared" si="176"/>
        <v>489</v>
      </c>
      <c r="F2262" s="3">
        <f t="shared" si="177"/>
        <v>28</v>
      </c>
      <c r="G2262" s="2">
        <v>1</v>
      </c>
      <c r="H2262" s="2">
        <f t="shared" si="179"/>
        <v>28</v>
      </c>
      <c r="I2262" s="2">
        <f t="shared" si="178"/>
        <v>-2</v>
      </c>
    </row>
    <row r="2263" spans="1:9" x14ac:dyDescent="0.25">
      <c r="A2263" s="14">
        <v>36629</v>
      </c>
      <c r="B2263" s="14">
        <v>37153</v>
      </c>
      <c r="C2263" s="1">
        <v>1769.5</v>
      </c>
      <c r="D2263" s="1">
        <f t="shared" si="175"/>
        <v>4</v>
      </c>
      <c r="E2263" s="2">
        <f t="shared" si="176"/>
        <v>524</v>
      </c>
      <c r="F2263" s="3">
        <f t="shared" si="177"/>
        <v>35</v>
      </c>
      <c r="G2263" s="2">
        <v>1</v>
      </c>
      <c r="H2263" s="2">
        <f t="shared" si="179"/>
        <v>35</v>
      </c>
      <c r="I2263" s="2">
        <f t="shared" si="178"/>
        <v>-6</v>
      </c>
    </row>
    <row r="2264" spans="1:9" x14ac:dyDescent="0.25">
      <c r="A2264" s="14">
        <v>36629</v>
      </c>
      <c r="B2264" s="14">
        <v>37181</v>
      </c>
      <c r="C2264" s="1">
        <v>1771.25</v>
      </c>
      <c r="D2264" s="1">
        <f t="shared" si="175"/>
        <v>4</v>
      </c>
      <c r="E2264" s="2">
        <f t="shared" si="176"/>
        <v>552</v>
      </c>
      <c r="F2264" s="3">
        <f t="shared" si="177"/>
        <v>28</v>
      </c>
      <c r="G2264" s="2">
        <v>1</v>
      </c>
      <c r="H2264" s="2">
        <f t="shared" si="179"/>
        <v>28</v>
      </c>
      <c r="I2264" s="2">
        <f t="shared" si="178"/>
        <v>-4</v>
      </c>
    </row>
    <row r="2265" spans="1:9" x14ac:dyDescent="0.25">
      <c r="A2265" s="14">
        <v>36629</v>
      </c>
      <c r="B2265" s="14">
        <v>37216</v>
      </c>
      <c r="C2265" s="1">
        <v>1773</v>
      </c>
      <c r="D2265" s="1">
        <f t="shared" si="175"/>
        <v>4</v>
      </c>
      <c r="E2265" s="2">
        <f t="shared" si="176"/>
        <v>587</v>
      </c>
      <c r="F2265" s="3">
        <f t="shared" si="177"/>
        <v>35</v>
      </c>
      <c r="G2265" s="2">
        <v>1</v>
      </c>
      <c r="H2265" s="2">
        <f t="shared" si="179"/>
        <v>35</v>
      </c>
      <c r="I2265" s="2">
        <f t="shared" si="178"/>
        <v>-8</v>
      </c>
    </row>
    <row r="2266" spans="1:9" x14ac:dyDescent="0.25">
      <c r="A2266" s="14">
        <v>36629</v>
      </c>
      <c r="B2266" s="14">
        <v>37244</v>
      </c>
      <c r="C2266" s="1">
        <v>1774.75</v>
      </c>
      <c r="D2266" s="1">
        <f t="shared" si="175"/>
        <v>4</v>
      </c>
      <c r="E2266" s="2">
        <f t="shared" si="176"/>
        <v>615</v>
      </c>
      <c r="F2266" s="3">
        <f t="shared" si="177"/>
        <v>28</v>
      </c>
      <c r="G2266" s="2">
        <v>1</v>
      </c>
      <c r="H2266" s="2">
        <f t="shared" si="179"/>
        <v>28</v>
      </c>
      <c r="I2266" s="2">
        <f t="shared" si="178"/>
        <v>-6</v>
      </c>
    </row>
    <row r="2267" spans="1:9" x14ac:dyDescent="0.25">
      <c r="A2267" s="14">
        <v>36629</v>
      </c>
      <c r="B2267" s="14">
        <v>37272</v>
      </c>
      <c r="C2267" s="1">
        <v>1776</v>
      </c>
      <c r="D2267" s="1">
        <f t="shared" si="175"/>
        <v>4</v>
      </c>
      <c r="E2267" s="2">
        <f t="shared" si="176"/>
        <v>643</v>
      </c>
      <c r="F2267" s="3">
        <f t="shared" si="177"/>
        <v>28</v>
      </c>
      <c r="G2267" s="2">
        <v>1</v>
      </c>
      <c r="H2267" s="2">
        <f t="shared" si="179"/>
        <v>28</v>
      </c>
      <c r="I2267" s="2">
        <f t="shared" si="178"/>
        <v>-3</v>
      </c>
    </row>
    <row r="2268" spans="1:9" x14ac:dyDescent="0.25">
      <c r="A2268" s="14">
        <v>36629</v>
      </c>
      <c r="B2268" s="14">
        <v>37307</v>
      </c>
      <c r="C2268" s="1">
        <v>1777.25</v>
      </c>
      <c r="D2268" s="1">
        <f t="shared" si="175"/>
        <v>4</v>
      </c>
      <c r="E2268" s="2">
        <f t="shared" si="176"/>
        <v>678</v>
      </c>
      <c r="F2268" s="3">
        <f t="shared" si="177"/>
        <v>35</v>
      </c>
      <c r="G2268" s="2">
        <v>1</v>
      </c>
      <c r="H2268" s="2">
        <f t="shared" si="179"/>
        <v>35</v>
      </c>
      <c r="I2268" s="2">
        <f t="shared" si="178"/>
        <v>-7</v>
      </c>
    </row>
    <row r="2269" spans="1:9" x14ac:dyDescent="0.25">
      <c r="A2269" s="14">
        <v>36629</v>
      </c>
      <c r="B2269" s="14">
        <v>37335</v>
      </c>
      <c r="C2269" s="1">
        <v>1778.25</v>
      </c>
      <c r="D2269" s="1">
        <f t="shared" si="175"/>
        <v>4</v>
      </c>
      <c r="E2269" s="2">
        <f t="shared" si="176"/>
        <v>706</v>
      </c>
      <c r="F2269" s="3">
        <f t="shared" si="177"/>
        <v>28</v>
      </c>
      <c r="G2269" s="2">
        <v>1</v>
      </c>
      <c r="H2269" s="2">
        <f t="shared" si="179"/>
        <v>28</v>
      </c>
      <c r="I2269" s="2">
        <f t="shared" si="178"/>
        <v>-7</v>
      </c>
    </row>
    <row r="2270" spans="1:9" x14ac:dyDescent="0.25">
      <c r="A2270" s="14">
        <v>36629</v>
      </c>
      <c r="B2270" s="14">
        <v>37363</v>
      </c>
      <c r="C2270" s="1">
        <v>1779.25</v>
      </c>
      <c r="D2270" s="1">
        <f t="shared" si="175"/>
        <v>4</v>
      </c>
      <c r="E2270" s="2">
        <f t="shared" si="176"/>
        <v>734</v>
      </c>
      <c r="F2270" s="3">
        <f t="shared" si="177"/>
        <v>28</v>
      </c>
      <c r="G2270" s="2">
        <v>1</v>
      </c>
      <c r="H2270" s="2">
        <f t="shared" si="179"/>
        <v>28</v>
      </c>
      <c r="I2270" s="2">
        <f t="shared" si="178"/>
        <v>-4</v>
      </c>
    </row>
    <row r="2271" spans="1:9" x14ac:dyDescent="0.25">
      <c r="A2271" s="14">
        <v>36629</v>
      </c>
      <c r="B2271" s="14">
        <v>37391</v>
      </c>
      <c r="C2271" s="1">
        <v>1780.25</v>
      </c>
      <c r="D2271" s="1">
        <f t="shared" si="175"/>
        <v>4</v>
      </c>
      <c r="E2271" s="2">
        <f t="shared" si="176"/>
        <v>762</v>
      </c>
      <c r="F2271" s="3">
        <f t="shared" si="177"/>
        <v>28</v>
      </c>
      <c r="G2271" s="2">
        <v>1</v>
      </c>
      <c r="H2271" s="2">
        <f t="shared" si="179"/>
        <v>28</v>
      </c>
      <c r="I2271" s="2">
        <f t="shared" si="178"/>
        <v>-2</v>
      </c>
    </row>
    <row r="2272" spans="1:9" x14ac:dyDescent="0.25">
      <c r="A2272" s="14">
        <v>36629</v>
      </c>
      <c r="B2272" s="14">
        <v>37426</v>
      </c>
      <c r="C2272" s="1">
        <v>1781.25</v>
      </c>
      <c r="D2272" s="1">
        <f t="shared" si="175"/>
        <v>4</v>
      </c>
      <c r="E2272" s="2">
        <f t="shared" si="176"/>
        <v>797</v>
      </c>
      <c r="F2272" s="3">
        <f t="shared" si="177"/>
        <v>35</v>
      </c>
      <c r="G2272" s="2">
        <v>1</v>
      </c>
      <c r="H2272" s="2">
        <f t="shared" si="179"/>
        <v>35</v>
      </c>
      <c r="I2272" s="2">
        <f t="shared" si="178"/>
        <v>-6</v>
      </c>
    </row>
    <row r="2273" spans="1:9" x14ac:dyDescent="0.25">
      <c r="A2273" s="14">
        <v>36629</v>
      </c>
      <c r="B2273" s="14">
        <v>37454</v>
      </c>
      <c r="C2273" s="1">
        <v>1782.25</v>
      </c>
      <c r="D2273" s="1">
        <f t="shared" si="175"/>
        <v>4</v>
      </c>
      <c r="E2273" s="2">
        <f t="shared" si="176"/>
        <v>825</v>
      </c>
      <c r="F2273" s="3">
        <f t="shared" si="177"/>
        <v>28</v>
      </c>
      <c r="G2273" s="2">
        <v>1</v>
      </c>
      <c r="H2273" s="2">
        <f t="shared" si="179"/>
        <v>28</v>
      </c>
      <c r="I2273" s="2">
        <f t="shared" si="178"/>
        <v>-4</v>
      </c>
    </row>
    <row r="2274" spans="1:9" x14ac:dyDescent="0.25">
      <c r="A2274" s="14">
        <v>36630</v>
      </c>
      <c r="B2274" s="14">
        <v>36634</v>
      </c>
      <c r="C2274" s="1">
        <v>1638.05</v>
      </c>
      <c r="D2274" s="1">
        <f t="shared" si="175"/>
        <v>3</v>
      </c>
      <c r="E2274" s="2">
        <f t="shared" si="176"/>
        <v>4</v>
      </c>
      <c r="F2274" s="3">
        <f t="shared" si="177"/>
        <v>-819</v>
      </c>
      <c r="G2274" s="2">
        <v>1</v>
      </c>
      <c r="H2274" s="2">
        <f t="shared" si="179"/>
        <v>-819</v>
      </c>
      <c r="I2274" s="2">
        <f t="shared" si="178"/>
        <v>-4</v>
      </c>
    </row>
    <row r="2275" spans="1:9" x14ac:dyDescent="0.25">
      <c r="A2275" s="14">
        <v>36630</v>
      </c>
      <c r="B2275" s="14">
        <v>36635</v>
      </c>
      <c r="C2275" s="1">
        <v>1638.5</v>
      </c>
      <c r="D2275" s="1">
        <f t="shared" si="175"/>
        <v>4</v>
      </c>
      <c r="E2275" s="2">
        <f t="shared" si="176"/>
        <v>5</v>
      </c>
      <c r="F2275" s="3">
        <f t="shared" si="177"/>
        <v>0</v>
      </c>
      <c r="G2275" s="2">
        <v>1</v>
      </c>
      <c r="H2275" s="2">
        <f t="shared" si="179"/>
        <v>0</v>
      </c>
      <c r="I2275" s="2">
        <f t="shared" si="178"/>
        <v>-5</v>
      </c>
    </row>
    <row r="2276" spans="1:9" x14ac:dyDescent="0.25">
      <c r="A2276" s="14">
        <v>36630</v>
      </c>
      <c r="B2276" s="14">
        <v>36663</v>
      </c>
      <c r="C2276" s="1">
        <v>1649.5</v>
      </c>
      <c r="D2276" s="1">
        <f t="shared" si="175"/>
        <v>4</v>
      </c>
      <c r="E2276" s="2">
        <f t="shared" si="176"/>
        <v>33</v>
      </c>
      <c r="F2276" s="3">
        <f t="shared" si="177"/>
        <v>28</v>
      </c>
      <c r="G2276" s="2">
        <v>1</v>
      </c>
      <c r="H2276" s="2">
        <f t="shared" si="179"/>
        <v>28</v>
      </c>
      <c r="I2276" s="2">
        <f t="shared" si="178"/>
        <v>-3</v>
      </c>
    </row>
    <row r="2277" spans="1:9" x14ac:dyDescent="0.25">
      <c r="A2277" s="14">
        <v>36630</v>
      </c>
      <c r="B2277" s="14">
        <v>36698</v>
      </c>
      <c r="C2277" s="1">
        <v>1661.5</v>
      </c>
      <c r="D2277" s="1">
        <f t="shared" si="175"/>
        <v>4</v>
      </c>
      <c r="E2277" s="2">
        <f t="shared" si="176"/>
        <v>68</v>
      </c>
      <c r="F2277" s="3">
        <f t="shared" si="177"/>
        <v>35</v>
      </c>
      <c r="G2277" s="2">
        <v>1</v>
      </c>
      <c r="H2277" s="2">
        <f t="shared" si="179"/>
        <v>35</v>
      </c>
      <c r="I2277" s="2">
        <f t="shared" si="178"/>
        <v>-7</v>
      </c>
    </row>
    <row r="2278" spans="1:9" x14ac:dyDescent="0.25">
      <c r="A2278" s="14">
        <v>36630</v>
      </c>
      <c r="B2278" s="14">
        <v>36721</v>
      </c>
      <c r="C2278" s="1">
        <v>1669</v>
      </c>
      <c r="D2278" s="1">
        <f t="shared" si="175"/>
        <v>6</v>
      </c>
      <c r="E2278" s="2">
        <f t="shared" si="176"/>
        <v>91</v>
      </c>
      <c r="F2278" s="3">
        <f t="shared" si="177"/>
        <v>21</v>
      </c>
      <c r="G2278" s="2">
        <v>1</v>
      </c>
      <c r="H2278" s="2">
        <f t="shared" si="179"/>
        <v>21</v>
      </c>
      <c r="I2278" s="2">
        <f t="shared" si="178"/>
        <v>0</v>
      </c>
    </row>
    <row r="2279" spans="1:9" x14ac:dyDescent="0.25">
      <c r="A2279" s="14">
        <v>36630</v>
      </c>
      <c r="B2279" s="14">
        <v>36726</v>
      </c>
      <c r="C2279" s="1">
        <v>1670.5</v>
      </c>
      <c r="D2279" s="1">
        <f t="shared" si="175"/>
        <v>4</v>
      </c>
      <c r="E2279" s="2">
        <f t="shared" si="176"/>
        <v>96</v>
      </c>
      <c r="F2279" s="3">
        <f t="shared" si="177"/>
        <v>7</v>
      </c>
      <c r="G2279" s="2">
        <v>1</v>
      </c>
      <c r="H2279" s="2">
        <f t="shared" si="179"/>
        <v>7</v>
      </c>
      <c r="I2279" s="2">
        <f t="shared" si="178"/>
        <v>-5</v>
      </c>
    </row>
    <row r="2280" spans="1:9" x14ac:dyDescent="0.25">
      <c r="A2280" s="14">
        <v>36630</v>
      </c>
      <c r="B2280" s="14">
        <v>36754</v>
      </c>
      <c r="C2280" s="1">
        <v>1679.75</v>
      </c>
      <c r="D2280" s="1">
        <f t="shared" si="175"/>
        <v>4</v>
      </c>
      <c r="E2280" s="2">
        <f t="shared" si="176"/>
        <v>124</v>
      </c>
      <c r="F2280" s="3">
        <f t="shared" si="177"/>
        <v>28</v>
      </c>
      <c r="G2280" s="2">
        <v>1</v>
      </c>
      <c r="H2280" s="2">
        <f t="shared" si="179"/>
        <v>28</v>
      </c>
      <c r="I2280" s="2">
        <f t="shared" si="178"/>
        <v>-2</v>
      </c>
    </row>
    <row r="2281" spans="1:9" x14ac:dyDescent="0.25">
      <c r="A2281" s="14">
        <v>36630</v>
      </c>
      <c r="B2281" s="14">
        <v>36789</v>
      </c>
      <c r="C2281" s="1">
        <v>1689</v>
      </c>
      <c r="D2281" s="1">
        <f t="shared" si="175"/>
        <v>4</v>
      </c>
      <c r="E2281" s="2">
        <f t="shared" si="176"/>
        <v>159</v>
      </c>
      <c r="F2281" s="3">
        <f t="shared" si="177"/>
        <v>35</v>
      </c>
      <c r="G2281" s="2">
        <v>1</v>
      </c>
      <c r="H2281" s="2">
        <f t="shared" si="179"/>
        <v>35</v>
      </c>
      <c r="I2281" s="2">
        <f t="shared" si="178"/>
        <v>-6</v>
      </c>
    </row>
    <row r="2282" spans="1:9" x14ac:dyDescent="0.25">
      <c r="A2282" s="14">
        <v>36630</v>
      </c>
      <c r="B2282" s="14">
        <v>36817</v>
      </c>
      <c r="C2282" s="1">
        <v>1697</v>
      </c>
      <c r="D2282" s="1">
        <f t="shared" si="175"/>
        <v>4</v>
      </c>
      <c r="E2282" s="2">
        <f t="shared" si="176"/>
        <v>187</v>
      </c>
      <c r="F2282" s="3">
        <f t="shared" si="177"/>
        <v>28</v>
      </c>
      <c r="G2282" s="2">
        <v>1</v>
      </c>
      <c r="H2282" s="2">
        <f t="shared" si="179"/>
        <v>28</v>
      </c>
      <c r="I2282" s="2">
        <f t="shared" si="178"/>
        <v>-4</v>
      </c>
    </row>
    <row r="2283" spans="1:9" x14ac:dyDescent="0.25">
      <c r="A2283" s="14">
        <v>36630</v>
      </c>
      <c r="B2283" s="14">
        <v>36845</v>
      </c>
      <c r="C2283" s="1">
        <v>1705</v>
      </c>
      <c r="D2283" s="1">
        <f t="shared" si="175"/>
        <v>4</v>
      </c>
      <c r="E2283" s="2">
        <f t="shared" si="176"/>
        <v>215</v>
      </c>
      <c r="F2283" s="3">
        <f t="shared" si="177"/>
        <v>28</v>
      </c>
      <c r="G2283" s="2">
        <v>1</v>
      </c>
      <c r="H2283" s="2">
        <f t="shared" si="179"/>
        <v>28</v>
      </c>
      <c r="I2283" s="2">
        <f t="shared" si="178"/>
        <v>-1</v>
      </c>
    </row>
    <row r="2284" spans="1:9" x14ac:dyDescent="0.25">
      <c r="A2284" s="14">
        <v>36630</v>
      </c>
      <c r="B2284" s="14">
        <v>36880</v>
      </c>
      <c r="C2284" s="1">
        <v>1713</v>
      </c>
      <c r="D2284" s="1">
        <f t="shared" si="175"/>
        <v>4</v>
      </c>
      <c r="E2284" s="2">
        <f t="shared" si="176"/>
        <v>250</v>
      </c>
      <c r="F2284" s="3">
        <f t="shared" si="177"/>
        <v>35</v>
      </c>
      <c r="G2284" s="2">
        <v>1</v>
      </c>
      <c r="H2284" s="2">
        <f t="shared" si="179"/>
        <v>35</v>
      </c>
      <c r="I2284" s="2">
        <f t="shared" si="178"/>
        <v>-6</v>
      </c>
    </row>
    <row r="2285" spans="1:9" x14ac:dyDescent="0.25">
      <c r="A2285" s="14">
        <v>36630</v>
      </c>
      <c r="B2285" s="14">
        <v>36908</v>
      </c>
      <c r="C2285" s="1">
        <v>1718</v>
      </c>
      <c r="D2285" s="1">
        <f t="shared" si="175"/>
        <v>4</v>
      </c>
      <c r="E2285" s="2">
        <f t="shared" si="176"/>
        <v>278</v>
      </c>
      <c r="F2285" s="3">
        <f t="shared" si="177"/>
        <v>28</v>
      </c>
      <c r="G2285" s="2">
        <v>1</v>
      </c>
      <c r="H2285" s="2">
        <f t="shared" si="179"/>
        <v>28</v>
      </c>
      <c r="I2285" s="2">
        <f t="shared" si="178"/>
        <v>-3</v>
      </c>
    </row>
    <row r="2286" spans="1:9" x14ac:dyDescent="0.25">
      <c r="A2286" s="14">
        <v>36630</v>
      </c>
      <c r="B2286" s="14">
        <v>36943</v>
      </c>
      <c r="C2286" s="1">
        <v>1722</v>
      </c>
      <c r="D2286" s="1">
        <f t="shared" si="175"/>
        <v>4</v>
      </c>
      <c r="E2286" s="2">
        <f t="shared" si="176"/>
        <v>313</v>
      </c>
      <c r="F2286" s="3">
        <f t="shared" si="177"/>
        <v>35</v>
      </c>
      <c r="G2286" s="2">
        <v>1</v>
      </c>
      <c r="H2286" s="2">
        <f t="shared" si="179"/>
        <v>35</v>
      </c>
      <c r="I2286" s="2">
        <f t="shared" si="178"/>
        <v>-7</v>
      </c>
    </row>
    <row r="2287" spans="1:9" x14ac:dyDescent="0.25">
      <c r="A2287" s="14">
        <v>36630</v>
      </c>
      <c r="B2287" s="14">
        <v>36971</v>
      </c>
      <c r="C2287" s="1">
        <v>1726</v>
      </c>
      <c r="D2287" s="1">
        <f t="shared" si="175"/>
        <v>4</v>
      </c>
      <c r="E2287" s="2">
        <f t="shared" si="176"/>
        <v>341</v>
      </c>
      <c r="F2287" s="3">
        <f t="shared" si="177"/>
        <v>28</v>
      </c>
      <c r="G2287" s="2">
        <v>1</v>
      </c>
      <c r="H2287" s="2">
        <f t="shared" si="179"/>
        <v>28</v>
      </c>
      <c r="I2287" s="2">
        <f t="shared" si="178"/>
        <v>-7</v>
      </c>
    </row>
    <row r="2288" spans="1:9" x14ac:dyDescent="0.25">
      <c r="A2288" s="14">
        <v>36630</v>
      </c>
      <c r="B2288" s="14">
        <v>36999</v>
      </c>
      <c r="C2288" s="1">
        <v>1729</v>
      </c>
      <c r="D2288" s="1">
        <f t="shared" si="175"/>
        <v>4</v>
      </c>
      <c r="E2288" s="2">
        <f t="shared" si="176"/>
        <v>369</v>
      </c>
      <c r="F2288" s="3">
        <f t="shared" si="177"/>
        <v>28</v>
      </c>
      <c r="G2288" s="2">
        <v>1</v>
      </c>
      <c r="H2288" s="2">
        <f t="shared" si="179"/>
        <v>28</v>
      </c>
      <c r="I2288" s="2">
        <f t="shared" si="178"/>
        <v>-4</v>
      </c>
    </row>
    <row r="2289" spans="1:9" x14ac:dyDescent="0.25">
      <c r="A2289" s="14">
        <v>36630</v>
      </c>
      <c r="B2289" s="14">
        <v>37027</v>
      </c>
      <c r="C2289" s="1">
        <v>1732</v>
      </c>
      <c r="D2289" s="1">
        <f t="shared" si="175"/>
        <v>4</v>
      </c>
      <c r="E2289" s="2">
        <f t="shared" si="176"/>
        <v>397</v>
      </c>
      <c r="F2289" s="3">
        <f t="shared" si="177"/>
        <v>28</v>
      </c>
      <c r="G2289" s="2">
        <v>1</v>
      </c>
      <c r="H2289" s="2">
        <f t="shared" si="179"/>
        <v>28</v>
      </c>
      <c r="I2289" s="2">
        <f t="shared" si="178"/>
        <v>-2</v>
      </c>
    </row>
    <row r="2290" spans="1:9" x14ac:dyDescent="0.25">
      <c r="A2290" s="14">
        <v>36630</v>
      </c>
      <c r="B2290" s="14">
        <v>37062</v>
      </c>
      <c r="C2290" s="1">
        <v>1735</v>
      </c>
      <c r="D2290" s="1">
        <f t="shared" si="175"/>
        <v>4</v>
      </c>
      <c r="E2290" s="2">
        <f t="shared" si="176"/>
        <v>432</v>
      </c>
      <c r="F2290" s="3">
        <f t="shared" si="177"/>
        <v>35</v>
      </c>
      <c r="G2290" s="2">
        <v>1</v>
      </c>
      <c r="H2290" s="2">
        <f t="shared" si="179"/>
        <v>35</v>
      </c>
      <c r="I2290" s="2">
        <f t="shared" si="178"/>
        <v>-6</v>
      </c>
    </row>
    <row r="2291" spans="1:9" x14ac:dyDescent="0.25">
      <c r="A2291" s="14">
        <v>36630</v>
      </c>
      <c r="B2291" s="14">
        <v>37090</v>
      </c>
      <c r="C2291" s="1">
        <v>1737</v>
      </c>
      <c r="D2291" s="1">
        <f t="shared" si="175"/>
        <v>4</v>
      </c>
      <c r="E2291" s="2">
        <f t="shared" si="176"/>
        <v>460</v>
      </c>
      <c r="F2291" s="3">
        <f t="shared" si="177"/>
        <v>28</v>
      </c>
      <c r="G2291" s="2">
        <v>1</v>
      </c>
      <c r="H2291" s="2">
        <f t="shared" si="179"/>
        <v>28</v>
      </c>
      <c r="I2291" s="2">
        <f t="shared" si="178"/>
        <v>-4</v>
      </c>
    </row>
    <row r="2292" spans="1:9" x14ac:dyDescent="0.25">
      <c r="A2292" s="14">
        <v>36630</v>
      </c>
      <c r="B2292" s="14">
        <v>37118</v>
      </c>
      <c r="C2292" s="1">
        <v>1739</v>
      </c>
      <c r="D2292" s="1">
        <f t="shared" si="175"/>
        <v>4</v>
      </c>
      <c r="E2292" s="2">
        <f t="shared" si="176"/>
        <v>488</v>
      </c>
      <c r="F2292" s="3">
        <f t="shared" si="177"/>
        <v>28</v>
      </c>
      <c r="G2292" s="2">
        <v>1</v>
      </c>
      <c r="H2292" s="2">
        <f t="shared" si="179"/>
        <v>28</v>
      </c>
      <c r="I2292" s="2">
        <f t="shared" si="178"/>
        <v>-1</v>
      </c>
    </row>
    <row r="2293" spans="1:9" x14ac:dyDescent="0.25">
      <c r="A2293" s="14">
        <v>36630</v>
      </c>
      <c r="B2293" s="14">
        <v>37153</v>
      </c>
      <c r="C2293" s="1">
        <v>1741</v>
      </c>
      <c r="D2293" s="1">
        <f t="shared" si="175"/>
        <v>4</v>
      </c>
      <c r="E2293" s="2">
        <f t="shared" si="176"/>
        <v>523</v>
      </c>
      <c r="F2293" s="3">
        <f t="shared" si="177"/>
        <v>35</v>
      </c>
      <c r="G2293" s="2">
        <v>1</v>
      </c>
      <c r="H2293" s="2">
        <f t="shared" si="179"/>
        <v>35</v>
      </c>
      <c r="I2293" s="2">
        <f t="shared" si="178"/>
        <v>-5</v>
      </c>
    </row>
    <row r="2294" spans="1:9" x14ac:dyDescent="0.25">
      <c r="A2294" s="14">
        <v>36630</v>
      </c>
      <c r="B2294" s="14">
        <v>37181</v>
      </c>
      <c r="C2294" s="1">
        <v>1743</v>
      </c>
      <c r="D2294" s="1">
        <f t="shared" si="175"/>
        <v>4</v>
      </c>
      <c r="E2294" s="2">
        <f t="shared" si="176"/>
        <v>551</v>
      </c>
      <c r="F2294" s="3">
        <f t="shared" si="177"/>
        <v>28</v>
      </c>
      <c r="G2294" s="2">
        <v>1</v>
      </c>
      <c r="H2294" s="2">
        <f t="shared" si="179"/>
        <v>28</v>
      </c>
      <c r="I2294" s="2">
        <f t="shared" si="178"/>
        <v>-3</v>
      </c>
    </row>
    <row r="2295" spans="1:9" x14ac:dyDescent="0.25">
      <c r="A2295" s="14">
        <v>36630</v>
      </c>
      <c r="B2295" s="14">
        <v>37216</v>
      </c>
      <c r="C2295" s="1">
        <v>1745</v>
      </c>
      <c r="D2295" s="1">
        <f t="shared" si="175"/>
        <v>4</v>
      </c>
      <c r="E2295" s="2">
        <f t="shared" si="176"/>
        <v>586</v>
      </c>
      <c r="F2295" s="3">
        <f t="shared" si="177"/>
        <v>35</v>
      </c>
      <c r="G2295" s="2">
        <v>1</v>
      </c>
      <c r="H2295" s="2">
        <f t="shared" si="179"/>
        <v>35</v>
      </c>
      <c r="I2295" s="2">
        <f t="shared" si="178"/>
        <v>-7</v>
      </c>
    </row>
    <row r="2296" spans="1:9" x14ac:dyDescent="0.25">
      <c r="A2296" s="14">
        <v>36630</v>
      </c>
      <c r="B2296" s="14">
        <v>37244</v>
      </c>
      <c r="C2296" s="1">
        <v>1747</v>
      </c>
      <c r="D2296" s="1">
        <f t="shared" si="175"/>
        <v>4</v>
      </c>
      <c r="E2296" s="2">
        <f t="shared" si="176"/>
        <v>614</v>
      </c>
      <c r="F2296" s="3">
        <f t="shared" si="177"/>
        <v>28</v>
      </c>
      <c r="G2296" s="2">
        <v>1</v>
      </c>
      <c r="H2296" s="2">
        <f t="shared" si="179"/>
        <v>28</v>
      </c>
      <c r="I2296" s="2">
        <f t="shared" si="178"/>
        <v>-5</v>
      </c>
    </row>
    <row r="2297" spans="1:9" x14ac:dyDescent="0.25">
      <c r="A2297" s="14">
        <v>36630</v>
      </c>
      <c r="B2297" s="14">
        <v>37272</v>
      </c>
      <c r="C2297" s="1">
        <v>1748.75</v>
      </c>
      <c r="D2297" s="1">
        <f t="shared" si="175"/>
        <v>4</v>
      </c>
      <c r="E2297" s="2">
        <f t="shared" si="176"/>
        <v>642</v>
      </c>
      <c r="F2297" s="3">
        <f t="shared" si="177"/>
        <v>28</v>
      </c>
      <c r="G2297" s="2">
        <v>1</v>
      </c>
      <c r="H2297" s="2">
        <f t="shared" si="179"/>
        <v>28</v>
      </c>
      <c r="I2297" s="2">
        <f t="shared" si="178"/>
        <v>-2</v>
      </c>
    </row>
    <row r="2298" spans="1:9" x14ac:dyDescent="0.25">
      <c r="A2298" s="14">
        <v>36630</v>
      </c>
      <c r="B2298" s="14">
        <v>37307</v>
      </c>
      <c r="C2298" s="1">
        <v>1750.5</v>
      </c>
      <c r="D2298" s="1">
        <f t="shared" si="175"/>
        <v>4</v>
      </c>
      <c r="E2298" s="2">
        <f t="shared" si="176"/>
        <v>677</v>
      </c>
      <c r="F2298" s="3">
        <f t="shared" si="177"/>
        <v>35</v>
      </c>
      <c r="G2298" s="2">
        <v>1</v>
      </c>
      <c r="H2298" s="2">
        <f t="shared" si="179"/>
        <v>35</v>
      </c>
      <c r="I2298" s="2">
        <f t="shared" si="178"/>
        <v>-6</v>
      </c>
    </row>
    <row r="2299" spans="1:9" x14ac:dyDescent="0.25">
      <c r="A2299" s="14">
        <v>36630</v>
      </c>
      <c r="B2299" s="14">
        <v>37335</v>
      </c>
      <c r="C2299" s="1">
        <v>1752.25</v>
      </c>
      <c r="D2299" s="1">
        <f t="shared" si="175"/>
        <v>4</v>
      </c>
      <c r="E2299" s="2">
        <f t="shared" si="176"/>
        <v>705</v>
      </c>
      <c r="F2299" s="3">
        <f t="shared" si="177"/>
        <v>28</v>
      </c>
      <c r="G2299" s="2">
        <v>1</v>
      </c>
      <c r="H2299" s="2">
        <f t="shared" si="179"/>
        <v>28</v>
      </c>
      <c r="I2299" s="2">
        <f t="shared" si="178"/>
        <v>-6</v>
      </c>
    </row>
    <row r="2300" spans="1:9" x14ac:dyDescent="0.25">
      <c r="A2300" s="14">
        <v>36630</v>
      </c>
      <c r="B2300" s="14">
        <v>37363</v>
      </c>
      <c r="C2300" s="1">
        <v>1754</v>
      </c>
      <c r="D2300" s="1">
        <f t="shared" si="175"/>
        <v>4</v>
      </c>
      <c r="E2300" s="2">
        <f t="shared" si="176"/>
        <v>733</v>
      </c>
      <c r="F2300" s="3">
        <f t="shared" si="177"/>
        <v>28</v>
      </c>
      <c r="G2300" s="2">
        <v>1</v>
      </c>
      <c r="H2300" s="2">
        <f t="shared" si="179"/>
        <v>28</v>
      </c>
      <c r="I2300" s="2">
        <f t="shared" si="178"/>
        <v>-3</v>
      </c>
    </row>
    <row r="2301" spans="1:9" x14ac:dyDescent="0.25">
      <c r="A2301" s="14">
        <v>36630</v>
      </c>
      <c r="B2301" s="14">
        <v>37391</v>
      </c>
      <c r="C2301" s="1">
        <v>1755.5</v>
      </c>
      <c r="D2301" s="1">
        <f t="shared" si="175"/>
        <v>4</v>
      </c>
      <c r="E2301" s="2">
        <f t="shared" si="176"/>
        <v>761</v>
      </c>
      <c r="F2301" s="3">
        <f t="shared" si="177"/>
        <v>28</v>
      </c>
      <c r="G2301" s="2">
        <v>1</v>
      </c>
      <c r="H2301" s="2">
        <f t="shared" si="179"/>
        <v>28</v>
      </c>
      <c r="I2301" s="2">
        <f t="shared" si="178"/>
        <v>-1</v>
      </c>
    </row>
    <row r="2302" spans="1:9" x14ac:dyDescent="0.25">
      <c r="A2302" s="14">
        <v>36630</v>
      </c>
      <c r="B2302" s="14">
        <v>37426</v>
      </c>
      <c r="C2302" s="1">
        <v>1757</v>
      </c>
      <c r="D2302" s="1">
        <f t="shared" si="175"/>
        <v>4</v>
      </c>
      <c r="E2302" s="2">
        <f t="shared" si="176"/>
        <v>796</v>
      </c>
      <c r="F2302" s="3">
        <f t="shared" si="177"/>
        <v>35</v>
      </c>
      <c r="G2302" s="2">
        <v>1</v>
      </c>
      <c r="H2302" s="2">
        <f t="shared" si="179"/>
        <v>35</v>
      </c>
      <c r="I2302" s="2">
        <f t="shared" si="178"/>
        <v>-5</v>
      </c>
    </row>
    <row r="2303" spans="1:9" x14ac:dyDescent="0.25">
      <c r="A2303" s="14">
        <v>36630</v>
      </c>
      <c r="B2303" s="14">
        <v>37454</v>
      </c>
      <c r="C2303" s="1">
        <v>1758.5</v>
      </c>
      <c r="D2303" s="1">
        <f t="shared" si="175"/>
        <v>4</v>
      </c>
      <c r="E2303" s="2">
        <f t="shared" si="176"/>
        <v>824</v>
      </c>
      <c r="F2303" s="3">
        <f t="shared" si="177"/>
        <v>28</v>
      </c>
      <c r="G2303" s="2">
        <v>1</v>
      </c>
      <c r="H2303" s="2">
        <f t="shared" si="179"/>
        <v>28</v>
      </c>
      <c r="I2303" s="2">
        <f t="shared" si="178"/>
        <v>-3</v>
      </c>
    </row>
    <row r="2304" spans="1:9" x14ac:dyDescent="0.25">
      <c r="A2304" s="14">
        <v>36633</v>
      </c>
      <c r="B2304" s="14">
        <v>36635</v>
      </c>
      <c r="C2304" s="1">
        <v>1620.5</v>
      </c>
      <c r="D2304" s="1">
        <f t="shared" si="175"/>
        <v>4</v>
      </c>
      <c r="E2304" s="2">
        <f t="shared" si="176"/>
        <v>2</v>
      </c>
      <c r="F2304" s="3">
        <f t="shared" si="177"/>
        <v>-819</v>
      </c>
      <c r="G2304" s="2">
        <v>1</v>
      </c>
      <c r="H2304" s="2">
        <f t="shared" si="179"/>
        <v>-819</v>
      </c>
      <c r="I2304" s="2">
        <f t="shared" si="178"/>
        <v>-2</v>
      </c>
    </row>
    <row r="2305" spans="1:9" x14ac:dyDescent="0.25">
      <c r="A2305" s="14">
        <v>36633</v>
      </c>
      <c r="B2305" s="14">
        <v>36663</v>
      </c>
      <c r="C2305" s="1">
        <v>1632.25</v>
      </c>
      <c r="D2305" s="1">
        <f t="shared" si="175"/>
        <v>4</v>
      </c>
      <c r="E2305" s="2">
        <f t="shared" si="176"/>
        <v>30</v>
      </c>
      <c r="F2305" s="3">
        <f t="shared" si="177"/>
        <v>28</v>
      </c>
      <c r="G2305" s="2">
        <v>1</v>
      </c>
      <c r="H2305" s="2">
        <f t="shared" si="179"/>
        <v>28</v>
      </c>
      <c r="I2305" s="2">
        <f t="shared" si="178"/>
        <v>0</v>
      </c>
    </row>
    <row r="2306" spans="1:9" x14ac:dyDescent="0.25">
      <c r="A2306" s="14">
        <v>36633</v>
      </c>
      <c r="B2306" s="14">
        <v>36698</v>
      </c>
      <c r="C2306" s="1">
        <v>1644.25</v>
      </c>
      <c r="D2306" s="1">
        <f t="shared" ref="D2306:D2369" si="180">WEEKDAY(B2306)</f>
        <v>4</v>
      </c>
      <c r="E2306" s="2">
        <f t="shared" ref="E2306:E2369" si="181">B2306-A2306</f>
        <v>65</v>
      </c>
      <c r="F2306" s="3">
        <f t="shared" si="177"/>
        <v>35</v>
      </c>
      <c r="G2306" s="2">
        <v>1</v>
      </c>
      <c r="H2306" s="2">
        <f t="shared" si="179"/>
        <v>35</v>
      </c>
      <c r="I2306" s="2">
        <f t="shared" si="178"/>
        <v>-4</v>
      </c>
    </row>
    <row r="2307" spans="1:9" x14ac:dyDescent="0.25">
      <c r="A2307" s="14">
        <v>36633</v>
      </c>
      <c r="B2307" s="14">
        <v>36724</v>
      </c>
      <c r="C2307" s="1">
        <v>1653</v>
      </c>
      <c r="D2307" s="1">
        <f t="shared" si="180"/>
        <v>2</v>
      </c>
      <c r="E2307" s="2">
        <f t="shared" si="181"/>
        <v>91</v>
      </c>
      <c r="F2307" s="3">
        <f t="shared" ref="F2307:F2370" si="182">B2307-B2306+(D2306-D2307)</f>
        <v>28</v>
      </c>
      <c r="G2307" s="2">
        <v>1</v>
      </c>
      <c r="H2307" s="2">
        <f t="shared" si="179"/>
        <v>28</v>
      </c>
      <c r="I2307" s="2">
        <f t="shared" ref="I2307:I2370" si="183">DAY(A2307)-DAY(B2307)</f>
        <v>0</v>
      </c>
    </row>
    <row r="2308" spans="1:9" x14ac:dyDescent="0.25">
      <c r="A2308" s="14">
        <v>36633</v>
      </c>
      <c r="B2308" s="14">
        <v>36726</v>
      </c>
      <c r="C2308" s="1">
        <v>1653.5</v>
      </c>
      <c r="D2308" s="1">
        <f t="shared" si="180"/>
        <v>4</v>
      </c>
      <c r="E2308" s="2">
        <f t="shared" si="181"/>
        <v>93</v>
      </c>
      <c r="F2308" s="3">
        <f t="shared" si="182"/>
        <v>0</v>
      </c>
      <c r="G2308" s="2">
        <v>1</v>
      </c>
      <c r="H2308" s="2">
        <f t="shared" ref="H2308:H2371" si="184">G2308*F2308</f>
        <v>0</v>
      </c>
      <c r="I2308" s="2">
        <f t="shared" si="183"/>
        <v>-2</v>
      </c>
    </row>
    <row r="2309" spans="1:9" x14ac:dyDescent="0.25">
      <c r="A2309" s="14">
        <v>36633</v>
      </c>
      <c r="B2309" s="14">
        <v>36754</v>
      </c>
      <c r="C2309" s="1">
        <v>1663</v>
      </c>
      <c r="D2309" s="1">
        <f t="shared" si="180"/>
        <v>4</v>
      </c>
      <c r="E2309" s="2">
        <f t="shared" si="181"/>
        <v>121</v>
      </c>
      <c r="F2309" s="3">
        <f t="shared" si="182"/>
        <v>28</v>
      </c>
      <c r="G2309" s="2">
        <v>1</v>
      </c>
      <c r="H2309" s="2">
        <f t="shared" si="184"/>
        <v>28</v>
      </c>
      <c r="I2309" s="2">
        <f t="shared" si="183"/>
        <v>1</v>
      </c>
    </row>
    <row r="2310" spans="1:9" x14ac:dyDescent="0.25">
      <c r="A2310" s="14">
        <v>36633</v>
      </c>
      <c r="B2310" s="14">
        <v>36789</v>
      </c>
      <c r="C2310" s="1">
        <v>1672.5</v>
      </c>
      <c r="D2310" s="1">
        <f t="shared" si="180"/>
        <v>4</v>
      </c>
      <c r="E2310" s="2">
        <f t="shared" si="181"/>
        <v>156</v>
      </c>
      <c r="F2310" s="3">
        <f t="shared" si="182"/>
        <v>35</v>
      </c>
      <c r="G2310" s="2">
        <v>1</v>
      </c>
      <c r="H2310" s="2">
        <f t="shared" si="184"/>
        <v>35</v>
      </c>
      <c r="I2310" s="2">
        <f t="shared" si="183"/>
        <v>-3</v>
      </c>
    </row>
    <row r="2311" spans="1:9" x14ac:dyDescent="0.25">
      <c r="A2311" s="14">
        <v>36633</v>
      </c>
      <c r="B2311" s="14">
        <v>36817</v>
      </c>
      <c r="C2311" s="1">
        <v>1680.5</v>
      </c>
      <c r="D2311" s="1">
        <f t="shared" si="180"/>
        <v>4</v>
      </c>
      <c r="E2311" s="2">
        <f t="shared" si="181"/>
        <v>184</v>
      </c>
      <c r="F2311" s="3">
        <f t="shared" si="182"/>
        <v>28</v>
      </c>
      <c r="G2311" s="2">
        <v>1</v>
      </c>
      <c r="H2311" s="2">
        <f t="shared" si="184"/>
        <v>28</v>
      </c>
      <c r="I2311" s="2">
        <f t="shared" si="183"/>
        <v>-1</v>
      </c>
    </row>
    <row r="2312" spans="1:9" x14ac:dyDescent="0.25">
      <c r="A2312" s="14">
        <v>36633</v>
      </c>
      <c r="B2312" s="14">
        <v>36845</v>
      </c>
      <c r="C2312" s="1">
        <v>1688.5</v>
      </c>
      <c r="D2312" s="1">
        <f t="shared" si="180"/>
        <v>4</v>
      </c>
      <c r="E2312" s="2">
        <f t="shared" si="181"/>
        <v>212</v>
      </c>
      <c r="F2312" s="3">
        <f t="shared" si="182"/>
        <v>28</v>
      </c>
      <c r="G2312" s="2">
        <v>1</v>
      </c>
      <c r="H2312" s="2">
        <f t="shared" si="184"/>
        <v>28</v>
      </c>
      <c r="I2312" s="2">
        <f t="shared" si="183"/>
        <v>2</v>
      </c>
    </row>
    <row r="2313" spans="1:9" x14ac:dyDescent="0.25">
      <c r="A2313" s="14">
        <v>36633</v>
      </c>
      <c r="B2313" s="14">
        <v>36880</v>
      </c>
      <c r="C2313" s="1">
        <v>1696.5</v>
      </c>
      <c r="D2313" s="1">
        <f t="shared" si="180"/>
        <v>4</v>
      </c>
      <c r="E2313" s="2">
        <f t="shared" si="181"/>
        <v>247</v>
      </c>
      <c r="F2313" s="3">
        <f t="shared" si="182"/>
        <v>35</v>
      </c>
      <c r="G2313" s="2">
        <v>1</v>
      </c>
      <c r="H2313" s="2">
        <f t="shared" si="184"/>
        <v>35</v>
      </c>
      <c r="I2313" s="2">
        <f t="shared" si="183"/>
        <v>-3</v>
      </c>
    </row>
    <row r="2314" spans="1:9" x14ac:dyDescent="0.25">
      <c r="A2314" s="14">
        <v>36633</v>
      </c>
      <c r="B2314" s="14">
        <v>36908</v>
      </c>
      <c r="C2314" s="1">
        <v>1701.75</v>
      </c>
      <c r="D2314" s="1">
        <f t="shared" si="180"/>
        <v>4</v>
      </c>
      <c r="E2314" s="2">
        <f t="shared" si="181"/>
        <v>275</v>
      </c>
      <c r="F2314" s="3">
        <f t="shared" si="182"/>
        <v>28</v>
      </c>
      <c r="G2314" s="2">
        <v>1</v>
      </c>
      <c r="H2314" s="2">
        <f t="shared" si="184"/>
        <v>28</v>
      </c>
      <c r="I2314" s="2">
        <f t="shared" si="183"/>
        <v>0</v>
      </c>
    </row>
    <row r="2315" spans="1:9" x14ac:dyDescent="0.25">
      <c r="A2315" s="14">
        <v>36633</v>
      </c>
      <c r="B2315" s="14">
        <v>36943</v>
      </c>
      <c r="C2315" s="1">
        <v>1706</v>
      </c>
      <c r="D2315" s="1">
        <f t="shared" si="180"/>
        <v>4</v>
      </c>
      <c r="E2315" s="2">
        <f t="shared" si="181"/>
        <v>310</v>
      </c>
      <c r="F2315" s="3">
        <f t="shared" si="182"/>
        <v>35</v>
      </c>
      <c r="G2315" s="2">
        <v>1</v>
      </c>
      <c r="H2315" s="2">
        <f t="shared" si="184"/>
        <v>35</v>
      </c>
      <c r="I2315" s="2">
        <f t="shared" si="183"/>
        <v>-4</v>
      </c>
    </row>
    <row r="2316" spans="1:9" x14ac:dyDescent="0.25">
      <c r="A2316" s="14">
        <v>36633</v>
      </c>
      <c r="B2316" s="14">
        <v>36971</v>
      </c>
      <c r="C2316" s="1">
        <v>1710.25</v>
      </c>
      <c r="D2316" s="1">
        <f t="shared" si="180"/>
        <v>4</v>
      </c>
      <c r="E2316" s="2">
        <f t="shared" si="181"/>
        <v>338</v>
      </c>
      <c r="F2316" s="3">
        <f t="shared" si="182"/>
        <v>28</v>
      </c>
      <c r="G2316" s="2">
        <v>1</v>
      </c>
      <c r="H2316" s="2">
        <f t="shared" si="184"/>
        <v>28</v>
      </c>
      <c r="I2316" s="2">
        <f t="shared" si="183"/>
        <v>-4</v>
      </c>
    </row>
    <row r="2317" spans="1:9" x14ac:dyDescent="0.25">
      <c r="A2317" s="14">
        <v>36633</v>
      </c>
      <c r="B2317" s="14">
        <v>36999</v>
      </c>
      <c r="C2317" s="1">
        <v>1713.5</v>
      </c>
      <c r="D2317" s="1">
        <f t="shared" si="180"/>
        <v>4</v>
      </c>
      <c r="E2317" s="2">
        <f t="shared" si="181"/>
        <v>366</v>
      </c>
      <c r="F2317" s="3">
        <f t="shared" si="182"/>
        <v>28</v>
      </c>
      <c r="G2317" s="2">
        <v>1</v>
      </c>
      <c r="H2317" s="2">
        <f t="shared" si="184"/>
        <v>28</v>
      </c>
      <c r="I2317" s="2">
        <f t="shared" si="183"/>
        <v>-1</v>
      </c>
    </row>
    <row r="2318" spans="1:9" x14ac:dyDescent="0.25">
      <c r="A2318" s="14">
        <v>36633</v>
      </c>
      <c r="B2318" s="14">
        <v>37027</v>
      </c>
      <c r="C2318" s="1">
        <v>1716.75</v>
      </c>
      <c r="D2318" s="1">
        <f t="shared" si="180"/>
        <v>4</v>
      </c>
      <c r="E2318" s="2">
        <f t="shared" si="181"/>
        <v>394</v>
      </c>
      <c r="F2318" s="3">
        <f t="shared" si="182"/>
        <v>28</v>
      </c>
      <c r="G2318" s="2">
        <v>1</v>
      </c>
      <c r="H2318" s="2">
        <f t="shared" si="184"/>
        <v>28</v>
      </c>
      <c r="I2318" s="2">
        <f t="shared" si="183"/>
        <v>1</v>
      </c>
    </row>
    <row r="2319" spans="1:9" x14ac:dyDescent="0.25">
      <c r="A2319" s="14">
        <v>36633</v>
      </c>
      <c r="B2319" s="14">
        <v>37062</v>
      </c>
      <c r="C2319" s="1">
        <v>1720</v>
      </c>
      <c r="D2319" s="1">
        <f t="shared" si="180"/>
        <v>4</v>
      </c>
      <c r="E2319" s="2">
        <f t="shared" si="181"/>
        <v>429</v>
      </c>
      <c r="F2319" s="3">
        <f t="shared" si="182"/>
        <v>35</v>
      </c>
      <c r="G2319" s="2">
        <v>1</v>
      </c>
      <c r="H2319" s="2">
        <f t="shared" si="184"/>
        <v>35</v>
      </c>
      <c r="I2319" s="2">
        <f t="shared" si="183"/>
        <v>-3</v>
      </c>
    </row>
    <row r="2320" spans="1:9" x14ac:dyDescent="0.25">
      <c r="A2320" s="14">
        <v>36633</v>
      </c>
      <c r="B2320" s="14">
        <v>37090</v>
      </c>
      <c r="C2320" s="1">
        <v>1722.25</v>
      </c>
      <c r="D2320" s="1">
        <f t="shared" si="180"/>
        <v>4</v>
      </c>
      <c r="E2320" s="2">
        <f t="shared" si="181"/>
        <v>457</v>
      </c>
      <c r="F2320" s="3">
        <f t="shared" si="182"/>
        <v>28</v>
      </c>
      <c r="G2320" s="2">
        <v>1</v>
      </c>
      <c r="H2320" s="2">
        <f t="shared" si="184"/>
        <v>28</v>
      </c>
      <c r="I2320" s="2">
        <f t="shared" si="183"/>
        <v>-1</v>
      </c>
    </row>
    <row r="2321" spans="1:9" x14ac:dyDescent="0.25">
      <c r="A2321" s="14">
        <v>36633</v>
      </c>
      <c r="B2321" s="14">
        <v>37118</v>
      </c>
      <c r="C2321" s="1">
        <v>1724.5</v>
      </c>
      <c r="D2321" s="1">
        <f t="shared" si="180"/>
        <v>4</v>
      </c>
      <c r="E2321" s="2">
        <f t="shared" si="181"/>
        <v>485</v>
      </c>
      <c r="F2321" s="3">
        <f t="shared" si="182"/>
        <v>28</v>
      </c>
      <c r="G2321" s="2">
        <v>1</v>
      </c>
      <c r="H2321" s="2">
        <f t="shared" si="184"/>
        <v>28</v>
      </c>
      <c r="I2321" s="2">
        <f t="shared" si="183"/>
        <v>2</v>
      </c>
    </row>
    <row r="2322" spans="1:9" x14ac:dyDescent="0.25">
      <c r="A2322" s="14">
        <v>36633</v>
      </c>
      <c r="B2322" s="14">
        <v>37153</v>
      </c>
      <c r="C2322" s="1">
        <v>1726.75</v>
      </c>
      <c r="D2322" s="1">
        <f t="shared" si="180"/>
        <v>4</v>
      </c>
      <c r="E2322" s="2">
        <f t="shared" si="181"/>
        <v>520</v>
      </c>
      <c r="F2322" s="3">
        <f t="shared" si="182"/>
        <v>35</v>
      </c>
      <c r="G2322" s="2">
        <v>1</v>
      </c>
      <c r="H2322" s="2">
        <f t="shared" si="184"/>
        <v>35</v>
      </c>
      <c r="I2322" s="2">
        <f t="shared" si="183"/>
        <v>-2</v>
      </c>
    </row>
    <row r="2323" spans="1:9" x14ac:dyDescent="0.25">
      <c r="A2323" s="14">
        <v>36633</v>
      </c>
      <c r="B2323" s="14">
        <v>37181</v>
      </c>
      <c r="C2323" s="1">
        <v>1729</v>
      </c>
      <c r="D2323" s="1">
        <f t="shared" si="180"/>
        <v>4</v>
      </c>
      <c r="E2323" s="2">
        <f t="shared" si="181"/>
        <v>548</v>
      </c>
      <c r="F2323" s="3">
        <f t="shared" si="182"/>
        <v>28</v>
      </c>
      <c r="G2323" s="2">
        <v>1</v>
      </c>
      <c r="H2323" s="2">
        <f t="shared" si="184"/>
        <v>28</v>
      </c>
      <c r="I2323" s="2">
        <f t="shared" si="183"/>
        <v>0</v>
      </c>
    </row>
    <row r="2324" spans="1:9" x14ac:dyDescent="0.25">
      <c r="A2324" s="14">
        <v>36633</v>
      </c>
      <c r="B2324" s="14">
        <v>37216</v>
      </c>
      <c r="C2324" s="1">
        <v>1731.25</v>
      </c>
      <c r="D2324" s="1">
        <f t="shared" si="180"/>
        <v>4</v>
      </c>
      <c r="E2324" s="2">
        <f t="shared" si="181"/>
        <v>583</v>
      </c>
      <c r="F2324" s="3">
        <f t="shared" si="182"/>
        <v>35</v>
      </c>
      <c r="G2324" s="2">
        <v>1</v>
      </c>
      <c r="H2324" s="2">
        <f t="shared" si="184"/>
        <v>35</v>
      </c>
      <c r="I2324" s="2">
        <f t="shared" si="183"/>
        <v>-4</v>
      </c>
    </row>
    <row r="2325" spans="1:9" x14ac:dyDescent="0.25">
      <c r="A2325" s="14">
        <v>36633</v>
      </c>
      <c r="B2325" s="14">
        <v>37244</v>
      </c>
      <c r="C2325" s="1">
        <v>1733.5</v>
      </c>
      <c r="D2325" s="1">
        <f t="shared" si="180"/>
        <v>4</v>
      </c>
      <c r="E2325" s="2">
        <f t="shared" si="181"/>
        <v>611</v>
      </c>
      <c r="F2325" s="3">
        <f t="shared" si="182"/>
        <v>28</v>
      </c>
      <c r="G2325" s="2">
        <v>1</v>
      </c>
      <c r="H2325" s="2">
        <f t="shared" si="184"/>
        <v>28</v>
      </c>
      <c r="I2325" s="2">
        <f t="shared" si="183"/>
        <v>-2</v>
      </c>
    </row>
    <row r="2326" spans="1:9" x14ac:dyDescent="0.25">
      <c r="A2326" s="14">
        <v>36633</v>
      </c>
      <c r="B2326" s="14">
        <v>37272</v>
      </c>
      <c r="C2326" s="1">
        <v>1735.5</v>
      </c>
      <c r="D2326" s="1">
        <f t="shared" si="180"/>
        <v>4</v>
      </c>
      <c r="E2326" s="2">
        <f t="shared" si="181"/>
        <v>639</v>
      </c>
      <c r="F2326" s="3">
        <f t="shared" si="182"/>
        <v>28</v>
      </c>
      <c r="G2326" s="2">
        <v>1</v>
      </c>
      <c r="H2326" s="2">
        <f t="shared" si="184"/>
        <v>28</v>
      </c>
      <c r="I2326" s="2">
        <f t="shared" si="183"/>
        <v>1</v>
      </c>
    </row>
    <row r="2327" spans="1:9" x14ac:dyDescent="0.25">
      <c r="A2327" s="14">
        <v>36633</v>
      </c>
      <c r="B2327" s="14">
        <v>37307</v>
      </c>
      <c r="C2327" s="1">
        <v>1737.5</v>
      </c>
      <c r="D2327" s="1">
        <f t="shared" si="180"/>
        <v>4</v>
      </c>
      <c r="E2327" s="2">
        <f t="shared" si="181"/>
        <v>674</v>
      </c>
      <c r="F2327" s="3">
        <f t="shared" si="182"/>
        <v>35</v>
      </c>
      <c r="G2327" s="2">
        <v>1</v>
      </c>
      <c r="H2327" s="2">
        <f t="shared" si="184"/>
        <v>35</v>
      </c>
      <c r="I2327" s="2">
        <f t="shared" si="183"/>
        <v>-3</v>
      </c>
    </row>
    <row r="2328" spans="1:9" x14ac:dyDescent="0.25">
      <c r="A2328" s="14">
        <v>36633</v>
      </c>
      <c r="B2328" s="14">
        <v>37335</v>
      </c>
      <c r="C2328" s="1">
        <v>1739.5</v>
      </c>
      <c r="D2328" s="1">
        <f t="shared" si="180"/>
        <v>4</v>
      </c>
      <c r="E2328" s="2">
        <f t="shared" si="181"/>
        <v>702</v>
      </c>
      <c r="F2328" s="3">
        <f t="shared" si="182"/>
        <v>28</v>
      </c>
      <c r="G2328" s="2">
        <v>1</v>
      </c>
      <c r="H2328" s="2">
        <f t="shared" si="184"/>
        <v>28</v>
      </c>
      <c r="I2328" s="2">
        <f t="shared" si="183"/>
        <v>-3</v>
      </c>
    </row>
    <row r="2329" spans="1:9" x14ac:dyDescent="0.25">
      <c r="A2329" s="14">
        <v>36633</v>
      </c>
      <c r="B2329" s="14">
        <v>37363</v>
      </c>
      <c r="C2329" s="1">
        <v>1741.5</v>
      </c>
      <c r="D2329" s="1">
        <f t="shared" si="180"/>
        <v>4</v>
      </c>
      <c r="E2329" s="2">
        <f t="shared" si="181"/>
        <v>730</v>
      </c>
      <c r="F2329" s="3">
        <f t="shared" si="182"/>
        <v>28</v>
      </c>
      <c r="G2329" s="2">
        <v>1</v>
      </c>
      <c r="H2329" s="2">
        <f t="shared" si="184"/>
        <v>28</v>
      </c>
      <c r="I2329" s="2">
        <f t="shared" si="183"/>
        <v>0</v>
      </c>
    </row>
    <row r="2330" spans="1:9" x14ac:dyDescent="0.25">
      <c r="A2330" s="14">
        <v>36633</v>
      </c>
      <c r="B2330" s="14">
        <v>37391</v>
      </c>
      <c r="C2330" s="1">
        <v>1743</v>
      </c>
      <c r="D2330" s="1">
        <f t="shared" si="180"/>
        <v>4</v>
      </c>
      <c r="E2330" s="2">
        <f t="shared" si="181"/>
        <v>758</v>
      </c>
      <c r="F2330" s="3">
        <f t="shared" si="182"/>
        <v>28</v>
      </c>
      <c r="G2330" s="2">
        <v>1</v>
      </c>
      <c r="H2330" s="2">
        <f t="shared" si="184"/>
        <v>28</v>
      </c>
      <c r="I2330" s="2">
        <f t="shared" si="183"/>
        <v>2</v>
      </c>
    </row>
    <row r="2331" spans="1:9" x14ac:dyDescent="0.25">
      <c r="A2331" s="14">
        <v>36633</v>
      </c>
      <c r="B2331" s="14">
        <v>37426</v>
      </c>
      <c r="C2331" s="1">
        <v>1744.5</v>
      </c>
      <c r="D2331" s="1">
        <f t="shared" si="180"/>
        <v>4</v>
      </c>
      <c r="E2331" s="2">
        <f t="shared" si="181"/>
        <v>793</v>
      </c>
      <c r="F2331" s="3">
        <f t="shared" si="182"/>
        <v>35</v>
      </c>
      <c r="G2331" s="2">
        <v>1</v>
      </c>
      <c r="H2331" s="2">
        <f t="shared" si="184"/>
        <v>35</v>
      </c>
      <c r="I2331" s="2">
        <f t="shared" si="183"/>
        <v>-2</v>
      </c>
    </row>
    <row r="2332" spans="1:9" x14ac:dyDescent="0.25">
      <c r="A2332" s="14">
        <v>36633</v>
      </c>
      <c r="B2332" s="14">
        <v>37454</v>
      </c>
      <c r="C2332" s="1">
        <v>1746</v>
      </c>
      <c r="D2332" s="1">
        <f t="shared" si="180"/>
        <v>4</v>
      </c>
      <c r="E2332" s="2">
        <f t="shared" si="181"/>
        <v>821</v>
      </c>
      <c r="F2332" s="3">
        <f t="shared" si="182"/>
        <v>28</v>
      </c>
      <c r="G2332" s="2">
        <v>1</v>
      </c>
      <c r="H2332" s="2">
        <f t="shared" si="184"/>
        <v>28</v>
      </c>
      <c r="I2332" s="2">
        <f t="shared" si="183"/>
        <v>0</v>
      </c>
    </row>
    <row r="2333" spans="1:9" x14ac:dyDescent="0.25">
      <c r="A2333" s="14">
        <v>36634</v>
      </c>
      <c r="B2333" s="14">
        <v>36636</v>
      </c>
      <c r="C2333" s="1">
        <v>1652</v>
      </c>
      <c r="D2333" s="1">
        <f t="shared" si="180"/>
        <v>5</v>
      </c>
      <c r="E2333" s="2">
        <f t="shared" si="181"/>
        <v>2</v>
      </c>
      <c r="F2333" s="3">
        <f t="shared" si="182"/>
        <v>-819</v>
      </c>
      <c r="G2333" s="2">
        <v>1</v>
      </c>
      <c r="H2333" s="2">
        <f t="shared" si="184"/>
        <v>-819</v>
      </c>
      <c r="I2333" s="2">
        <f t="shared" si="183"/>
        <v>-2</v>
      </c>
    </row>
    <row r="2334" spans="1:9" x14ac:dyDescent="0.25">
      <c r="A2334" s="14">
        <v>36634</v>
      </c>
      <c r="B2334" s="14">
        <v>36663</v>
      </c>
      <c r="C2334" s="1">
        <v>1663.5</v>
      </c>
      <c r="D2334" s="1">
        <f t="shared" si="180"/>
        <v>4</v>
      </c>
      <c r="E2334" s="2">
        <f t="shared" si="181"/>
        <v>29</v>
      </c>
      <c r="F2334" s="3">
        <f t="shared" si="182"/>
        <v>28</v>
      </c>
      <c r="G2334" s="2">
        <v>1</v>
      </c>
      <c r="H2334" s="2">
        <f t="shared" si="184"/>
        <v>28</v>
      </c>
      <c r="I2334" s="2">
        <f t="shared" si="183"/>
        <v>1</v>
      </c>
    </row>
    <row r="2335" spans="1:9" x14ac:dyDescent="0.25">
      <c r="A2335" s="14">
        <v>36634</v>
      </c>
      <c r="B2335" s="14">
        <v>36698</v>
      </c>
      <c r="C2335" s="1">
        <v>1675.5</v>
      </c>
      <c r="D2335" s="1">
        <f t="shared" si="180"/>
        <v>4</v>
      </c>
      <c r="E2335" s="2">
        <f t="shared" si="181"/>
        <v>64</v>
      </c>
      <c r="F2335" s="3">
        <f t="shared" si="182"/>
        <v>35</v>
      </c>
      <c r="G2335" s="2">
        <v>1</v>
      </c>
      <c r="H2335" s="2">
        <f t="shared" si="184"/>
        <v>35</v>
      </c>
      <c r="I2335" s="2">
        <f t="shared" si="183"/>
        <v>-3</v>
      </c>
    </row>
    <row r="2336" spans="1:9" x14ac:dyDescent="0.25">
      <c r="A2336" s="14">
        <v>36634</v>
      </c>
      <c r="B2336" s="14">
        <v>36725</v>
      </c>
      <c r="C2336" s="1">
        <v>1684</v>
      </c>
      <c r="D2336" s="1">
        <f t="shared" si="180"/>
        <v>3</v>
      </c>
      <c r="E2336" s="2">
        <f t="shared" si="181"/>
        <v>91</v>
      </c>
      <c r="F2336" s="3">
        <f t="shared" si="182"/>
        <v>28</v>
      </c>
      <c r="G2336" s="2">
        <v>1</v>
      </c>
      <c r="H2336" s="2">
        <f t="shared" si="184"/>
        <v>28</v>
      </c>
      <c r="I2336" s="2">
        <f t="shared" si="183"/>
        <v>0</v>
      </c>
    </row>
    <row r="2337" spans="1:9" x14ac:dyDescent="0.25">
      <c r="A2337" s="14">
        <v>36634</v>
      </c>
      <c r="B2337" s="14">
        <v>36726</v>
      </c>
      <c r="C2337" s="1">
        <v>1684.25</v>
      </c>
      <c r="D2337" s="1">
        <f t="shared" si="180"/>
        <v>4</v>
      </c>
      <c r="E2337" s="2">
        <f t="shared" si="181"/>
        <v>92</v>
      </c>
      <c r="F2337" s="3">
        <f t="shared" si="182"/>
        <v>0</v>
      </c>
      <c r="G2337" s="2">
        <v>1</v>
      </c>
      <c r="H2337" s="2">
        <f t="shared" si="184"/>
        <v>0</v>
      </c>
      <c r="I2337" s="2">
        <f t="shared" si="183"/>
        <v>-1</v>
      </c>
    </row>
    <row r="2338" spans="1:9" x14ac:dyDescent="0.25">
      <c r="A2338" s="14">
        <v>36634</v>
      </c>
      <c r="B2338" s="14">
        <v>36754</v>
      </c>
      <c r="C2338" s="1">
        <v>1693.5</v>
      </c>
      <c r="D2338" s="1">
        <f t="shared" si="180"/>
        <v>4</v>
      </c>
      <c r="E2338" s="2">
        <f t="shared" si="181"/>
        <v>120</v>
      </c>
      <c r="F2338" s="3">
        <f t="shared" si="182"/>
        <v>28</v>
      </c>
      <c r="G2338" s="2">
        <v>1</v>
      </c>
      <c r="H2338" s="2">
        <f t="shared" si="184"/>
        <v>28</v>
      </c>
      <c r="I2338" s="2">
        <f t="shared" si="183"/>
        <v>2</v>
      </c>
    </row>
    <row r="2339" spans="1:9" x14ac:dyDescent="0.25">
      <c r="A2339" s="14">
        <v>36634</v>
      </c>
      <c r="B2339" s="14">
        <v>36789</v>
      </c>
      <c r="C2339" s="1">
        <v>1702.75</v>
      </c>
      <c r="D2339" s="1">
        <f t="shared" si="180"/>
        <v>4</v>
      </c>
      <c r="E2339" s="2">
        <f t="shared" si="181"/>
        <v>155</v>
      </c>
      <c r="F2339" s="3">
        <f t="shared" si="182"/>
        <v>35</v>
      </c>
      <c r="G2339" s="2">
        <v>1</v>
      </c>
      <c r="H2339" s="2">
        <f t="shared" si="184"/>
        <v>35</v>
      </c>
      <c r="I2339" s="2">
        <f t="shared" si="183"/>
        <v>-2</v>
      </c>
    </row>
    <row r="2340" spans="1:9" x14ac:dyDescent="0.25">
      <c r="A2340" s="14">
        <v>36634</v>
      </c>
      <c r="B2340" s="14">
        <v>36817</v>
      </c>
      <c r="C2340" s="1">
        <v>1710.5</v>
      </c>
      <c r="D2340" s="1">
        <f t="shared" si="180"/>
        <v>4</v>
      </c>
      <c r="E2340" s="2">
        <f t="shared" si="181"/>
        <v>183</v>
      </c>
      <c r="F2340" s="3">
        <f t="shared" si="182"/>
        <v>28</v>
      </c>
      <c r="G2340" s="2">
        <v>1</v>
      </c>
      <c r="H2340" s="2">
        <f t="shared" si="184"/>
        <v>28</v>
      </c>
      <c r="I2340" s="2">
        <f t="shared" si="183"/>
        <v>0</v>
      </c>
    </row>
    <row r="2341" spans="1:9" x14ac:dyDescent="0.25">
      <c r="A2341" s="14">
        <v>36634</v>
      </c>
      <c r="B2341" s="14">
        <v>36845</v>
      </c>
      <c r="C2341" s="1">
        <v>1718.25</v>
      </c>
      <c r="D2341" s="1">
        <f t="shared" si="180"/>
        <v>4</v>
      </c>
      <c r="E2341" s="2">
        <f t="shared" si="181"/>
        <v>211</v>
      </c>
      <c r="F2341" s="3">
        <f t="shared" si="182"/>
        <v>28</v>
      </c>
      <c r="G2341" s="2">
        <v>1</v>
      </c>
      <c r="H2341" s="2">
        <f t="shared" si="184"/>
        <v>28</v>
      </c>
      <c r="I2341" s="2">
        <f t="shared" si="183"/>
        <v>3</v>
      </c>
    </row>
    <row r="2342" spans="1:9" x14ac:dyDescent="0.25">
      <c r="A2342" s="14">
        <v>36634</v>
      </c>
      <c r="B2342" s="14">
        <v>36880</v>
      </c>
      <c r="C2342" s="1">
        <v>1726</v>
      </c>
      <c r="D2342" s="1">
        <f t="shared" si="180"/>
        <v>4</v>
      </c>
      <c r="E2342" s="2">
        <f t="shared" si="181"/>
        <v>246</v>
      </c>
      <c r="F2342" s="3">
        <f t="shared" si="182"/>
        <v>35</v>
      </c>
      <c r="G2342" s="2">
        <v>1</v>
      </c>
      <c r="H2342" s="2">
        <f t="shared" si="184"/>
        <v>35</v>
      </c>
      <c r="I2342" s="2">
        <f t="shared" si="183"/>
        <v>-2</v>
      </c>
    </row>
    <row r="2343" spans="1:9" x14ac:dyDescent="0.25">
      <c r="A2343" s="14">
        <v>36634</v>
      </c>
      <c r="B2343" s="14">
        <v>36908</v>
      </c>
      <c r="C2343" s="1">
        <v>1731.5</v>
      </c>
      <c r="D2343" s="1">
        <f t="shared" si="180"/>
        <v>4</v>
      </c>
      <c r="E2343" s="2">
        <f t="shared" si="181"/>
        <v>274</v>
      </c>
      <c r="F2343" s="3">
        <f t="shared" si="182"/>
        <v>28</v>
      </c>
      <c r="G2343" s="2">
        <v>1</v>
      </c>
      <c r="H2343" s="2">
        <f t="shared" si="184"/>
        <v>28</v>
      </c>
      <c r="I2343" s="2">
        <f t="shared" si="183"/>
        <v>1</v>
      </c>
    </row>
    <row r="2344" spans="1:9" x14ac:dyDescent="0.25">
      <c r="A2344" s="14">
        <v>36634</v>
      </c>
      <c r="B2344" s="14">
        <v>36943</v>
      </c>
      <c r="C2344" s="1">
        <v>1736</v>
      </c>
      <c r="D2344" s="1">
        <f t="shared" si="180"/>
        <v>4</v>
      </c>
      <c r="E2344" s="2">
        <f t="shared" si="181"/>
        <v>309</v>
      </c>
      <c r="F2344" s="3">
        <f t="shared" si="182"/>
        <v>35</v>
      </c>
      <c r="G2344" s="2">
        <v>1</v>
      </c>
      <c r="H2344" s="2">
        <f t="shared" si="184"/>
        <v>35</v>
      </c>
      <c r="I2344" s="2">
        <f t="shared" si="183"/>
        <v>-3</v>
      </c>
    </row>
    <row r="2345" spans="1:9" x14ac:dyDescent="0.25">
      <c r="A2345" s="14">
        <v>36634</v>
      </c>
      <c r="B2345" s="14">
        <v>36971</v>
      </c>
      <c r="C2345" s="1">
        <v>1740.75</v>
      </c>
      <c r="D2345" s="1">
        <f t="shared" si="180"/>
        <v>4</v>
      </c>
      <c r="E2345" s="2">
        <f t="shared" si="181"/>
        <v>337</v>
      </c>
      <c r="F2345" s="3">
        <f t="shared" si="182"/>
        <v>28</v>
      </c>
      <c r="G2345" s="2">
        <v>1</v>
      </c>
      <c r="H2345" s="2">
        <f t="shared" si="184"/>
        <v>28</v>
      </c>
      <c r="I2345" s="2">
        <f t="shared" si="183"/>
        <v>-3</v>
      </c>
    </row>
    <row r="2346" spans="1:9" x14ac:dyDescent="0.25">
      <c r="A2346" s="14">
        <v>36634</v>
      </c>
      <c r="B2346" s="14">
        <v>36999</v>
      </c>
      <c r="C2346" s="1">
        <v>1744.75</v>
      </c>
      <c r="D2346" s="1">
        <f t="shared" si="180"/>
        <v>4</v>
      </c>
      <c r="E2346" s="2">
        <f t="shared" si="181"/>
        <v>365</v>
      </c>
      <c r="F2346" s="3">
        <f t="shared" si="182"/>
        <v>28</v>
      </c>
      <c r="G2346" s="2">
        <v>1</v>
      </c>
      <c r="H2346" s="2">
        <f t="shared" si="184"/>
        <v>28</v>
      </c>
      <c r="I2346" s="2">
        <f t="shared" si="183"/>
        <v>0</v>
      </c>
    </row>
    <row r="2347" spans="1:9" x14ac:dyDescent="0.25">
      <c r="A2347" s="14">
        <v>36634</v>
      </c>
      <c r="B2347" s="14">
        <v>37027</v>
      </c>
      <c r="C2347" s="1">
        <v>1748.5</v>
      </c>
      <c r="D2347" s="1">
        <f t="shared" si="180"/>
        <v>4</v>
      </c>
      <c r="E2347" s="2">
        <f t="shared" si="181"/>
        <v>393</v>
      </c>
      <c r="F2347" s="3">
        <f t="shared" si="182"/>
        <v>28</v>
      </c>
      <c r="G2347" s="2">
        <v>1</v>
      </c>
      <c r="H2347" s="2">
        <f t="shared" si="184"/>
        <v>28</v>
      </c>
      <c r="I2347" s="2">
        <f t="shared" si="183"/>
        <v>2</v>
      </c>
    </row>
    <row r="2348" spans="1:9" x14ac:dyDescent="0.25">
      <c r="A2348" s="14">
        <v>36634</v>
      </c>
      <c r="B2348" s="14">
        <v>37062</v>
      </c>
      <c r="C2348" s="1">
        <v>1752.25</v>
      </c>
      <c r="D2348" s="1">
        <f t="shared" si="180"/>
        <v>4</v>
      </c>
      <c r="E2348" s="2">
        <f t="shared" si="181"/>
        <v>428</v>
      </c>
      <c r="F2348" s="3">
        <f t="shared" si="182"/>
        <v>35</v>
      </c>
      <c r="G2348" s="2">
        <v>1</v>
      </c>
      <c r="H2348" s="2">
        <f t="shared" si="184"/>
        <v>35</v>
      </c>
      <c r="I2348" s="2">
        <f t="shared" si="183"/>
        <v>-2</v>
      </c>
    </row>
    <row r="2349" spans="1:9" x14ac:dyDescent="0.25">
      <c r="A2349" s="14">
        <v>36634</v>
      </c>
      <c r="B2349" s="14">
        <v>37090</v>
      </c>
      <c r="C2349" s="1">
        <v>1754.5</v>
      </c>
      <c r="D2349" s="1">
        <f t="shared" si="180"/>
        <v>4</v>
      </c>
      <c r="E2349" s="2">
        <f t="shared" si="181"/>
        <v>456</v>
      </c>
      <c r="F2349" s="3">
        <f t="shared" si="182"/>
        <v>28</v>
      </c>
      <c r="G2349" s="2">
        <v>1</v>
      </c>
      <c r="H2349" s="2">
        <f t="shared" si="184"/>
        <v>28</v>
      </c>
      <c r="I2349" s="2">
        <f t="shared" si="183"/>
        <v>0</v>
      </c>
    </row>
    <row r="2350" spans="1:9" x14ac:dyDescent="0.25">
      <c r="A2350" s="14">
        <v>36634</v>
      </c>
      <c r="B2350" s="14">
        <v>37118</v>
      </c>
      <c r="C2350" s="1">
        <v>1756.75</v>
      </c>
      <c r="D2350" s="1">
        <f t="shared" si="180"/>
        <v>4</v>
      </c>
      <c r="E2350" s="2">
        <f t="shared" si="181"/>
        <v>484</v>
      </c>
      <c r="F2350" s="3">
        <f t="shared" si="182"/>
        <v>28</v>
      </c>
      <c r="G2350" s="2">
        <v>1</v>
      </c>
      <c r="H2350" s="2">
        <f t="shared" si="184"/>
        <v>28</v>
      </c>
      <c r="I2350" s="2">
        <f t="shared" si="183"/>
        <v>3</v>
      </c>
    </row>
    <row r="2351" spans="1:9" x14ac:dyDescent="0.25">
      <c r="A2351" s="14">
        <v>36634</v>
      </c>
      <c r="B2351" s="14">
        <v>37153</v>
      </c>
      <c r="C2351" s="1">
        <v>1759</v>
      </c>
      <c r="D2351" s="1">
        <f t="shared" si="180"/>
        <v>4</v>
      </c>
      <c r="E2351" s="2">
        <f t="shared" si="181"/>
        <v>519</v>
      </c>
      <c r="F2351" s="3">
        <f t="shared" si="182"/>
        <v>35</v>
      </c>
      <c r="G2351" s="2">
        <v>1</v>
      </c>
      <c r="H2351" s="2">
        <f t="shared" si="184"/>
        <v>35</v>
      </c>
      <c r="I2351" s="2">
        <f t="shared" si="183"/>
        <v>-1</v>
      </c>
    </row>
    <row r="2352" spans="1:9" x14ac:dyDescent="0.25">
      <c r="A2352" s="14">
        <v>36634</v>
      </c>
      <c r="B2352" s="14">
        <v>37181</v>
      </c>
      <c r="C2352" s="1">
        <v>1761</v>
      </c>
      <c r="D2352" s="1">
        <f t="shared" si="180"/>
        <v>4</v>
      </c>
      <c r="E2352" s="2">
        <f t="shared" si="181"/>
        <v>547</v>
      </c>
      <c r="F2352" s="3">
        <f t="shared" si="182"/>
        <v>28</v>
      </c>
      <c r="G2352" s="2">
        <v>1</v>
      </c>
      <c r="H2352" s="2">
        <f t="shared" si="184"/>
        <v>28</v>
      </c>
      <c r="I2352" s="2">
        <f t="shared" si="183"/>
        <v>1</v>
      </c>
    </row>
    <row r="2353" spans="1:9" x14ac:dyDescent="0.25">
      <c r="A2353" s="14">
        <v>36634</v>
      </c>
      <c r="B2353" s="14">
        <v>37216</v>
      </c>
      <c r="C2353" s="1">
        <v>1763</v>
      </c>
      <c r="D2353" s="1">
        <f t="shared" si="180"/>
        <v>4</v>
      </c>
      <c r="E2353" s="2">
        <f t="shared" si="181"/>
        <v>582</v>
      </c>
      <c r="F2353" s="3">
        <f t="shared" si="182"/>
        <v>35</v>
      </c>
      <c r="G2353" s="2">
        <v>1</v>
      </c>
      <c r="H2353" s="2">
        <f t="shared" si="184"/>
        <v>35</v>
      </c>
      <c r="I2353" s="2">
        <f t="shared" si="183"/>
        <v>-3</v>
      </c>
    </row>
    <row r="2354" spans="1:9" x14ac:dyDescent="0.25">
      <c r="A2354" s="14">
        <v>36634</v>
      </c>
      <c r="B2354" s="14">
        <v>37244</v>
      </c>
      <c r="C2354" s="1">
        <v>1765</v>
      </c>
      <c r="D2354" s="1">
        <f t="shared" si="180"/>
        <v>4</v>
      </c>
      <c r="E2354" s="2">
        <f t="shared" si="181"/>
        <v>610</v>
      </c>
      <c r="F2354" s="3">
        <f t="shared" si="182"/>
        <v>28</v>
      </c>
      <c r="G2354" s="2">
        <v>1</v>
      </c>
      <c r="H2354" s="2">
        <f t="shared" si="184"/>
        <v>28</v>
      </c>
      <c r="I2354" s="2">
        <f t="shared" si="183"/>
        <v>-1</v>
      </c>
    </row>
    <row r="2355" spans="1:9" x14ac:dyDescent="0.25">
      <c r="A2355" s="14">
        <v>36634</v>
      </c>
      <c r="B2355" s="14">
        <v>37272</v>
      </c>
      <c r="C2355" s="1">
        <v>1767</v>
      </c>
      <c r="D2355" s="1">
        <f t="shared" si="180"/>
        <v>4</v>
      </c>
      <c r="E2355" s="2">
        <f t="shared" si="181"/>
        <v>638</v>
      </c>
      <c r="F2355" s="3">
        <f t="shared" si="182"/>
        <v>28</v>
      </c>
      <c r="G2355" s="2">
        <v>1</v>
      </c>
      <c r="H2355" s="2">
        <f t="shared" si="184"/>
        <v>28</v>
      </c>
      <c r="I2355" s="2">
        <f t="shared" si="183"/>
        <v>2</v>
      </c>
    </row>
    <row r="2356" spans="1:9" x14ac:dyDescent="0.25">
      <c r="A2356" s="14">
        <v>36634</v>
      </c>
      <c r="B2356" s="14">
        <v>37307</v>
      </c>
      <c r="C2356" s="1">
        <v>1769</v>
      </c>
      <c r="D2356" s="1">
        <f t="shared" si="180"/>
        <v>4</v>
      </c>
      <c r="E2356" s="2">
        <f t="shared" si="181"/>
        <v>673</v>
      </c>
      <c r="F2356" s="3">
        <f t="shared" si="182"/>
        <v>35</v>
      </c>
      <c r="G2356" s="2">
        <v>1</v>
      </c>
      <c r="H2356" s="2">
        <f t="shared" si="184"/>
        <v>35</v>
      </c>
      <c r="I2356" s="2">
        <f t="shared" si="183"/>
        <v>-2</v>
      </c>
    </row>
    <row r="2357" spans="1:9" x14ac:dyDescent="0.25">
      <c r="A2357" s="14">
        <v>36634</v>
      </c>
      <c r="B2357" s="14">
        <v>37335</v>
      </c>
      <c r="C2357" s="1">
        <v>1771</v>
      </c>
      <c r="D2357" s="1">
        <f t="shared" si="180"/>
        <v>4</v>
      </c>
      <c r="E2357" s="2">
        <f t="shared" si="181"/>
        <v>701</v>
      </c>
      <c r="F2357" s="3">
        <f t="shared" si="182"/>
        <v>28</v>
      </c>
      <c r="G2357" s="2">
        <v>1</v>
      </c>
      <c r="H2357" s="2">
        <f t="shared" si="184"/>
        <v>28</v>
      </c>
      <c r="I2357" s="2">
        <f t="shared" si="183"/>
        <v>-2</v>
      </c>
    </row>
    <row r="2358" spans="1:9" x14ac:dyDescent="0.25">
      <c r="A2358" s="14">
        <v>36634</v>
      </c>
      <c r="B2358" s="14">
        <v>37363</v>
      </c>
      <c r="C2358" s="1">
        <v>1773</v>
      </c>
      <c r="D2358" s="1">
        <f t="shared" si="180"/>
        <v>4</v>
      </c>
      <c r="E2358" s="2">
        <f t="shared" si="181"/>
        <v>729</v>
      </c>
      <c r="F2358" s="3">
        <f t="shared" si="182"/>
        <v>28</v>
      </c>
      <c r="G2358" s="2">
        <v>1</v>
      </c>
      <c r="H2358" s="2">
        <f t="shared" si="184"/>
        <v>28</v>
      </c>
      <c r="I2358" s="2">
        <f t="shared" si="183"/>
        <v>1</v>
      </c>
    </row>
    <row r="2359" spans="1:9" x14ac:dyDescent="0.25">
      <c r="A2359" s="14">
        <v>36634</v>
      </c>
      <c r="B2359" s="14">
        <v>37391</v>
      </c>
      <c r="C2359" s="1">
        <v>1774.5</v>
      </c>
      <c r="D2359" s="1">
        <f t="shared" si="180"/>
        <v>4</v>
      </c>
      <c r="E2359" s="2">
        <f t="shared" si="181"/>
        <v>757</v>
      </c>
      <c r="F2359" s="3">
        <f t="shared" si="182"/>
        <v>28</v>
      </c>
      <c r="G2359" s="2">
        <v>1</v>
      </c>
      <c r="H2359" s="2">
        <f t="shared" si="184"/>
        <v>28</v>
      </c>
      <c r="I2359" s="2">
        <f t="shared" si="183"/>
        <v>3</v>
      </c>
    </row>
    <row r="2360" spans="1:9" x14ac:dyDescent="0.25">
      <c r="A2360" s="14">
        <v>36634</v>
      </c>
      <c r="B2360" s="14">
        <v>37426</v>
      </c>
      <c r="C2360" s="1">
        <v>1776</v>
      </c>
      <c r="D2360" s="1">
        <f t="shared" si="180"/>
        <v>4</v>
      </c>
      <c r="E2360" s="2">
        <f t="shared" si="181"/>
        <v>792</v>
      </c>
      <c r="F2360" s="3">
        <f t="shared" si="182"/>
        <v>35</v>
      </c>
      <c r="G2360" s="2">
        <v>1</v>
      </c>
      <c r="H2360" s="2">
        <f t="shared" si="184"/>
        <v>35</v>
      </c>
      <c r="I2360" s="2">
        <f t="shared" si="183"/>
        <v>-1</v>
      </c>
    </row>
    <row r="2361" spans="1:9" x14ac:dyDescent="0.25">
      <c r="A2361" s="14">
        <v>36634</v>
      </c>
      <c r="B2361" s="14">
        <v>37454</v>
      </c>
      <c r="C2361" s="1">
        <v>1777.5</v>
      </c>
      <c r="D2361" s="1">
        <f t="shared" si="180"/>
        <v>4</v>
      </c>
      <c r="E2361" s="2">
        <f t="shared" si="181"/>
        <v>820</v>
      </c>
      <c r="F2361" s="3">
        <f t="shared" si="182"/>
        <v>28</v>
      </c>
      <c r="G2361" s="2">
        <v>1</v>
      </c>
      <c r="H2361" s="2">
        <f t="shared" si="184"/>
        <v>28</v>
      </c>
      <c r="I2361" s="2">
        <f t="shared" si="183"/>
        <v>1</v>
      </c>
    </row>
    <row r="2362" spans="1:9" x14ac:dyDescent="0.25">
      <c r="A2362" s="14">
        <v>36635</v>
      </c>
      <c r="B2362" s="14">
        <v>36641</v>
      </c>
      <c r="C2362" s="1">
        <v>1678</v>
      </c>
      <c r="D2362" s="1">
        <f t="shared" si="180"/>
        <v>3</v>
      </c>
      <c r="E2362" s="2">
        <f t="shared" si="181"/>
        <v>6</v>
      </c>
      <c r="F2362" s="3">
        <f t="shared" si="182"/>
        <v>-812</v>
      </c>
      <c r="G2362" s="2">
        <v>1</v>
      </c>
      <c r="H2362" s="2">
        <f t="shared" si="184"/>
        <v>-812</v>
      </c>
      <c r="I2362" s="2">
        <f t="shared" si="183"/>
        <v>-6</v>
      </c>
    </row>
    <row r="2363" spans="1:9" x14ac:dyDescent="0.25">
      <c r="A2363" s="14">
        <v>36635</v>
      </c>
      <c r="B2363" s="14">
        <v>36663</v>
      </c>
      <c r="C2363" s="1">
        <v>1687.25</v>
      </c>
      <c r="D2363" s="1">
        <f t="shared" si="180"/>
        <v>4</v>
      </c>
      <c r="E2363" s="2">
        <f t="shared" si="181"/>
        <v>28</v>
      </c>
      <c r="F2363" s="3">
        <f t="shared" si="182"/>
        <v>21</v>
      </c>
      <c r="G2363" s="2">
        <v>1</v>
      </c>
      <c r="H2363" s="2">
        <f t="shared" si="184"/>
        <v>21</v>
      </c>
      <c r="I2363" s="2">
        <f t="shared" si="183"/>
        <v>2</v>
      </c>
    </row>
    <row r="2364" spans="1:9" x14ac:dyDescent="0.25">
      <c r="A2364" s="14">
        <v>36635</v>
      </c>
      <c r="B2364" s="14">
        <v>36698</v>
      </c>
      <c r="C2364" s="1">
        <v>1699</v>
      </c>
      <c r="D2364" s="1">
        <f t="shared" si="180"/>
        <v>4</v>
      </c>
      <c r="E2364" s="2">
        <f t="shared" si="181"/>
        <v>63</v>
      </c>
      <c r="F2364" s="3">
        <f t="shared" si="182"/>
        <v>35</v>
      </c>
      <c r="G2364" s="2">
        <v>1</v>
      </c>
      <c r="H2364" s="2">
        <f t="shared" si="184"/>
        <v>35</v>
      </c>
      <c r="I2364" s="2">
        <f t="shared" si="183"/>
        <v>-2</v>
      </c>
    </row>
    <row r="2365" spans="1:9" x14ac:dyDescent="0.25">
      <c r="A2365" s="14">
        <v>36635</v>
      </c>
      <c r="B2365" s="14">
        <v>36726</v>
      </c>
      <c r="C2365" s="1">
        <v>1708</v>
      </c>
      <c r="D2365" s="1">
        <f t="shared" si="180"/>
        <v>4</v>
      </c>
      <c r="E2365" s="2">
        <f t="shared" si="181"/>
        <v>91</v>
      </c>
      <c r="F2365" s="3">
        <f t="shared" si="182"/>
        <v>28</v>
      </c>
      <c r="G2365" s="2">
        <v>1</v>
      </c>
      <c r="H2365" s="2">
        <f t="shared" si="184"/>
        <v>28</v>
      </c>
      <c r="I2365" s="2">
        <f t="shared" si="183"/>
        <v>0</v>
      </c>
    </row>
    <row r="2366" spans="1:9" x14ac:dyDescent="0.25">
      <c r="A2366" s="14">
        <v>36635</v>
      </c>
      <c r="B2366" s="14">
        <v>36754</v>
      </c>
      <c r="C2366" s="1">
        <v>1717.25</v>
      </c>
      <c r="D2366" s="1">
        <f t="shared" si="180"/>
        <v>4</v>
      </c>
      <c r="E2366" s="2">
        <f t="shared" si="181"/>
        <v>119</v>
      </c>
      <c r="F2366" s="3">
        <f t="shared" si="182"/>
        <v>28</v>
      </c>
      <c r="G2366" s="2">
        <v>1</v>
      </c>
      <c r="H2366" s="2">
        <f t="shared" si="184"/>
        <v>28</v>
      </c>
      <c r="I2366" s="2">
        <f t="shared" si="183"/>
        <v>3</v>
      </c>
    </row>
    <row r="2367" spans="1:9" x14ac:dyDescent="0.25">
      <c r="A2367" s="14">
        <v>36635</v>
      </c>
      <c r="B2367" s="14">
        <v>36789</v>
      </c>
      <c r="C2367" s="1">
        <v>1726.5</v>
      </c>
      <c r="D2367" s="1">
        <f t="shared" si="180"/>
        <v>4</v>
      </c>
      <c r="E2367" s="2">
        <f t="shared" si="181"/>
        <v>154</v>
      </c>
      <c r="F2367" s="3">
        <f t="shared" si="182"/>
        <v>35</v>
      </c>
      <c r="G2367" s="2">
        <v>1</v>
      </c>
      <c r="H2367" s="2">
        <f t="shared" si="184"/>
        <v>35</v>
      </c>
      <c r="I2367" s="2">
        <f t="shared" si="183"/>
        <v>-1</v>
      </c>
    </row>
    <row r="2368" spans="1:9" x14ac:dyDescent="0.25">
      <c r="A2368" s="14">
        <v>36635</v>
      </c>
      <c r="B2368" s="14">
        <v>36817</v>
      </c>
      <c r="C2368" s="1">
        <v>1734.5</v>
      </c>
      <c r="D2368" s="1">
        <f t="shared" si="180"/>
        <v>4</v>
      </c>
      <c r="E2368" s="2">
        <f t="shared" si="181"/>
        <v>182</v>
      </c>
      <c r="F2368" s="3">
        <f t="shared" si="182"/>
        <v>28</v>
      </c>
      <c r="G2368" s="2">
        <v>1</v>
      </c>
      <c r="H2368" s="2">
        <f t="shared" si="184"/>
        <v>28</v>
      </c>
      <c r="I2368" s="2">
        <f t="shared" si="183"/>
        <v>1</v>
      </c>
    </row>
    <row r="2369" spans="1:9" x14ac:dyDescent="0.25">
      <c r="A2369" s="14">
        <v>36635</v>
      </c>
      <c r="B2369" s="14">
        <v>36845</v>
      </c>
      <c r="C2369" s="1">
        <v>1742.5</v>
      </c>
      <c r="D2369" s="1">
        <f t="shared" si="180"/>
        <v>4</v>
      </c>
      <c r="E2369" s="2">
        <f t="shared" si="181"/>
        <v>210</v>
      </c>
      <c r="F2369" s="3">
        <f t="shared" si="182"/>
        <v>28</v>
      </c>
      <c r="G2369" s="2">
        <v>1</v>
      </c>
      <c r="H2369" s="2">
        <f t="shared" si="184"/>
        <v>28</v>
      </c>
      <c r="I2369" s="2">
        <f t="shared" si="183"/>
        <v>4</v>
      </c>
    </row>
    <row r="2370" spans="1:9" x14ac:dyDescent="0.25">
      <c r="A2370" s="14">
        <v>36635</v>
      </c>
      <c r="B2370" s="14">
        <v>36880</v>
      </c>
      <c r="C2370" s="1">
        <v>1750.5</v>
      </c>
      <c r="D2370" s="1">
        <f t="shared" ref="D2370:D2433" si="185">WEEKDAY(B2370)</f>
        <v>4</v>
      </c>
      <c r="E2370" s="2">
        <f t="shared" ref="E2370:E2433" si="186">B2370-A2370</f>
        <v>245</v>
      </c>
      <c r="F2370" s="3">
        <f t="shared" si="182"/>
        <v>35</v>
      </c>
      <c r="G2370" s="2">
        <v>1</v>
      </c>
      <c r="H2370" s="2">
        <f t="shared" si="184"/>
        <v>35</v>
      </c>
      <c r="I2370" s="2">
        <f t="shared" si="183"/>
        <v>-1</v>
      </c>
    </row>
    <row r="2371" spans="1:9" x14ac:dyDescent="0.25">
      <c r="A2371" s="14">
        <v>36635</v>
      </c>
      <c r="B2371" s="14">
        <v>36908</v>
      </c>
      <c r="C2371" s="1">
        <v>1756</v>
      </c>
      <c r="D2371" s="1">
        <f t="shared" si="185"/>
        <v>4</v>
      </c>
      <c r="E2371" s="2">
        <f t="shared" si="186"/>
        <v>273</v>
      </c>
      <c r="F2371" s="3">
        <f t="shared" ref="F2371:F2434" si="187">B2371-B2370+(D2370-D2371)</f>
        <v>28</v>
      </c>
      <c r="G2371" s="2">
        <v>1</v>
      </c>
      <c r="H2371" s="2">
        <f t="shared" si="184"/>
        <v>28</v>
      </c>
      <c r="I2371" s="2">
        <f t="shared" ref="I2371:I2434" si="188">DAY(A2371)-DAY(B2371)</f>
        <v>2</v>
      </c>
    </row>
    <row r="2372" spans="1:9" x14ac:dyDescent="0.25">
      <c r="A2372" s="14">
        <v>36635</v>
      </c>
      <c r="B2372" s="14">
        <v>36943</v>
      </c>
      <c r="C2372" s="1">
        <v>1760.5</v>
      </c>
      <c r="D2372" s="1">
        <f t="shared" si="185"/>
        <v>4</v>
      </c>
      <c r="E2372" s="2">
        <f t="shared" si="186"/>
        <v>308</v>
      </c>
      <c r="F2372" s="3">
        <f t="shared" si="187"/>
        <v>35</v>
      </c>
      <c r="G2372" s="2">
        <v>1</v>
      </c>
      <c r="H2372" s="2">
        <f t="shared" ref="H2372:H2435" si="189">G2372*F2372</f>
        <v>35</v>
      </c>
      <c r="I2372" s="2">
        <f t="shared" si="188"/>
        <v>-2</v>
      </c>
    </row>
    <row r="2373" spans="1:9" x14ac:dyDescent="0.25">
      <c r="A2373" s="14">
        <v>36635</v>
      </c>
      <c r="B2373" s="14">
        <v>36971</v>
      </c>
      <c r="C2373" s="1">
        <v>1765.25</v>
      </c>
      <c r="D2373" s="1">
        <f t="shared" si="185"/>
        <v>4</v>
      </c>
      <c r="E2373" s="2">
        <f t="shared" si="186"/>
        <v>336</v>
      </c>
      <c r="F2373" s="3">
        <f t="shared" si="187"/>
        <v>28</v>
      </c>
      <c r="G2373" s="2">
        <v>1</v>
      </c>
      <c r="H2373" s="2">
        <f t="shared" si="189"/>
        <v>28</v>
      </c>
      <c r="I2373" s="2">
        <f t="shared" si="188"/>
        <v>-2</v>
      </c>
    </row>
    <row r="2374" spans="1:9" x14ac:dyDescent="0.25">
      <c r="A2374" s="14">
        <v>36635</v>
      </c>
      <c r="B2374" s="14">
        <v>36999</v>
      </c>
      <c r="C2374" s="1">
        <v>1769.25</v>
      </c>
      <c r="D2374" s="1">
        <f t="shared" si="185"/>
        <v>4</v>
      </c>
      <c r="E2374" s="2">
        <f t="shared" si="186"/>
        <v>364</v>
      </c>
      <c r="F2374" s="3">
        <f t="shared" si="187"/>
        <v>28</v>
      </c>
      <c r="G2374" s="2">
        <v>1</v>
      </c>
      <c r="H2374" s="2">
        <f t="shared" si="189"/>
        <v>28</v>
      </c>
      <c r="I2374" s="2">
        <f t="shared" si="188"/>
        <v>1</v>
      </c>
    </row>
    <row r="2375" spans="1:9" x14ac:dyDescent="0.25">
      <c r="A2375" s="14">
        <v>36635</v>
      </c>
      <c r="B2375" s="14">
        <v>37027</v>
      </c>
      <c r="C2375" s="1">
        <v>1773</v>
      </c>
      <c r="D2375" s="1">
        <f t="shared" si="185"/>
        <v>4</v>
      </c>
      <c r="E2375" s="2">
        <f t="shared" si="186"/>
        <v>392</v>
      </c>
      <c r="F2375" s="3">
        <f t="shared" si="187"/>
        <v>28</v>
      </c>
      <c r="G2375" s="2">
        <v>1</v>
      </c>
      <c r="H2375" s="2">
        <f t="shared" si="189"/>
        <v>28</v>
      </c>
      <c r="I2375" s="2">
        <f t="shared" si="188"/>
        <v>3</v>
      </c>
    </row>
    <row r="2376" spans="1:9" x14ac:dyDescent="0.25">
      <c r="A2376" s="14">
        <v>36635</v>
      </c>
      <c r="B2376" s="14">
        <v>37062</v>
      </c>
      <c r="C2376" s="1">
        <v>1776.75</v>
      </c>
      <c r="D2376" s="1">
        <f t="shared" si="185"/>
        <v>4</v>
      </c>
      <c r="E2376" s="2">
        <f t="shared" si="186"/>
        <v>427</v>
      </c>
      <c r="F2376" s="3">
        <f t="shared" si="187"/>
        <v>35</v>
      </c>
      <c r="G2376" s="2">
        <v>1</v>
      </c>
      <c r="H2376" s="2">
        <f t="shared" si="189"/>
        <v>35</v>
      </c>
      <c r="I2376" s="2">
        <f t="shared" si="188"/>
        <v>-1</v>
      </c>
    </row>
    <row r="2377" spans="1:9" x14ac:dyDescent="0.25">
      <c r="A2377" s="14">
        <v>36635</v>
      </c>
      <c r="B2377" s="14">
        <v>37090</v>
      </c>
      <c r="C2377" s="1">
        <v>1779</v>
      </c>
      <c r="D2377" s="1">
        <f t="shared" si="185"/>
        <v>4</v>
      </c>
      <c r="E2377" s="2">
        <f t="shared" si="186"/>
        <v>455</v>
      </c>
      <c r="F2377" s="3">
        <f t="shared" si="187"/>
        <v>28</v>
      </c>
      <c r="G2377" s="2">
        <v>1</v>
      </c>
      <c r="H2377" s="2">
        <f t="shared" si="189"/>
        <v>28</v>
      </c>
      <c r="I2377" s="2">
        <f t="shared" si="188"/>
        <v>1</v>
      </c>
    </row>
    <row r="2378" spans="1:9" x14ac:dyDescent="0.25">
      <c r="A2378" s="14">
        <v>36635</v>
      </c>
      <c r="B2378" s="14">
        <v>37118</v>
      </c>
      <c r="C2378" s="1">
        <v>1781.25</v>
      </c>
      <c r="D2378" s="1">
        <f t="shared" si="185"/>
        <v>4</v>
      </c>
      <c r="E2378" s="2">
        <f t="shared" si="186"/>
        <v>483</v>
      </c>
      <c r="F2378" s="3">
        <f t="shared" si="187"/>
        <v>28</v>
      </c>
      <c r="G2378" s="2">
        <v>1</v>
      </c>
      <c r="H2378" s="2">
        <f t="shared" si="189"/>
        <v>28</v>
      </c>
      <c r="I2378" s="2">
        <f t="shared" si="188"/>
        <v>4</v>
      </c>
    </row>
    <row r="2379" spans="1:9" x14ac:dyDescent="0.25">
      <c r="A2379" s="14">
        <v>36635</v>
      </c>
      <c r="B2379" s="14">
        <v>37153</v>
      </c>
      <c r="C2379" s="1">
        <v>1783.5</v>
      </c>
      <c r="D2379" s="1">
        <f t="shared" si="185"/>
        <v>4</v>
      </c>
      <c r="E2379" s="2">
        <f t="shared" si="186"/>
        <v>518</v>
      </c>
      <c r="F2379" s="3">
        <f t="shared" si="187"/>
        <v>35</v>
      </c>
      <c r="G2379" s="2">
        <v>1</v>
      </c>
      <c r="H2379" s="2">
        <f t="shared" si="189"/>
        <v>35</v>
      </c>
      <c r="I2379" s="2">
        <f t="shared" si="188"/>
        <v>0</v>
      </c>
    </row>
    <row r="2380" spans="1:9" x14ac:dyDescent="0.25">
      <c r="A2380" s="14">
        <v>36635</v>
      </c>
      <c r="B2380" s="14">
        <v>37181</v>
      </c>
      <c r="C2380" s="1">
        <v>1785.75</v>
      </c>
      <c r="D2380" s="1">
        <f t="shared" si="185"/>
        <v>4</v>
      </c>
      <c r="E2380" s="2">
        <f t="shared" si="186"/>
        <v>546</v>
      </c>
      <c r="F2380" s="3">
        <f t="shared" si="187"/>
        <v>28</v>
      </c>
      <c r="G2380" s="2">
        <v>1</v>
      </c>
      <c r="H2380" s="2">
        <f t="shared" si="189"/>
        <v>28</v>
      </c>
      <c r="I2380" s="2">
        <f t="shared" si="188"/>
        <v>2</v>
      </c>
    </row>
    <row r="2381" spans="1:9" x14ac:dyDescent="0.25">
      <c r="A2381" s="14">
        <v>36635</v>
      </c>
      <c r="B2381" s="14">
        <v>37216</v>
      </c>
      <c r="C2381" s="1">
        <v>1788</v>
      </c>
      <c r="D2381" s="1">
        <f t="shared" si="185"/>
        <v>4</v>
      </c>
      <c r="E2381" s="2">
        <f t="shared" si="186"/>
        <v>581</v>
      </c>
      <c r="F2381" s="3">
        <f t="shared" si="187"/>
        <v>35</v>
      </c>
      <c r="G2381" s="2">
        <v>1</v>
      </c>
      <c r="H2381" s="2">
        <f t="shared" si="189"/>
        <v>35</v>
      </c>
      <c r="I2381" s="2">
        <f t="shared" si="188"/>
        <v>-2</v>
      </c>
    </row>
    <row r="2382" spans="1:9" x14ac:dyDescent="0.25">
      <c r="A2382" s="14">
        <v>36635</v>
      </c>
      <c r="B2382" s="14">
        <v>37244</v>
      </c>
      <c r="C2382" s="1">
        <v>1790</v>
      </c>
      <c r="D2382" s="1">
        <f t="shared" si="185"/>
        <v>4</v>
      </c>
      <c r="E2382" s="2">
        <f t="shared" si="186"/>
        <v>609</v>
      </c>
      <c r="F2382" s="3">
        <f t="shared" si="187"/>
        <v>28</v>
      </c>
      <c r="G2382" s="2">
        <v>1</v>
      </c>
      <c r="H2382" s="2">
        <f t="shared" si="189"/>
        <v>28</v>
      </c>
      <c r="I2382" s="2">
        <f t="shared" si="188"/>
        <v>0</v>
      </c>
    </row>
    <row r="2383" spans="1:9" x14ac:dyDescent="0.25">
      <c r="A2383" s="14">
        <v>36635</v>
      </c>
      <c r="B2383" s="14">
        <v>37272</v>
      </c>
      <c r="C2383" s="1">
        <v>1792</v>
      </c>
      <c r="D2383" s="1">
        <f t="shared" si="185"/>
        <v>4</v>
      </c>
      <c r="E2383" s="2">
        <f t="shared" si="186"/>
        <v>637</v>
      </c>
      <c r="F2383" s="3">
        <f t="shared" si="187"/>
        <v>28</v>
      </c>
      <c r="G2383" s="2">
        <v>1</v>
      </c>
      <c r="H2383" s="2">
        <f t="shared" si="189"/>
        <v>28</v>
      </c>
      <c r="I2383" s="2">
        <f t="shared" si="188"/>
        <v>3</v>
      </c>
    </row>
    <row r="2384" spans="1:9" x14ac:dyDescent="0.25">
      <c r="A2384" s="14">
        <v>36635</v>
      </c>
      <c r="B2384" s="14">
        <v>37307</v>
      </c>
      <c r="C2384" s="1">
        <v>1794</v>
      </c>
      <c r="D2384" s="1">
        <f t="shared" si="185"/>
        <v>4</v>
      </c>
      <c r="E2384" s="2">
        <f t="shared" si="186"/>
        <v>672</v>
      </c>
      <c r="F2384" s="3">
        <f t="shared" si="187"/>
        <v>35</v>
      </c>
      <c r="G2384" s="2">
        <v>1</v>
      </c>
      <c r="H2384" s="2">
        <f t="shared" si="189"/>
        <v>35</v>
      </c>
      <c r="I2384" s="2">
        <f t="shared" si="188"/>
        <v>-1</v>
      </c>
    </row>
    <row r="2385" spans="1:9" x14ac:dyDescent="0.25">
      <c r="A2385" s="14">
        <v>36635</v>
      </c>
      <c r="B2385" s="14">
        <v>37335</v>
      </c>
      <c r="C2385" s="1">
        <v>1796</v>
      </c>
      <c r="D2385" s="1">
        <f t="shared" si="185"/>
        <v>4</v>
      </c>
      <c r="E2385" s="2">
        <f t="shared" si="186"/>
        <v>700</v>
      </c>
      <c r="F2385" s="3">
        <f t="shared" si="187"/>
        <v>28</v>
      </c>
      <c r="G2385" s="2">
        <v>1</v>
      </c>
      <c r="H2385" s="2">
        <f t="shared" si="189"/>
        <v>28</v>
      </c>
      <c r="I2385" s="2">
        <f t="shared" si="188"/>
        <v>-1</v>
      </c>
    </row>
    <row r="2386" spans="1:9" x14ac:dyDescent="0.25">
      <c r="A2386" s="14">
        <v>36635</v>
      </c>
      <c r="B2386" s="14">
        <v>37363</v>
      </c>
      <c r="C2386" s="1">
        <v>1798</v>
      </c>
      <c r="D2386" s="1">
        <f t="shared" si="185"/>
        <v>4</v>
      </c>
      <c r="E2386" s="2">
        <f t="shared" si="186"/>
        <v>728</v>
      </c>
      <c r="F2386" s="3">
        <f t="shared" si="187"/>
        <v>28</v>
      </c>
      <c r="G2386" s="2">
        <v>1</v>
      </c>
      <c r="H2386" s="2">
        <f t="shared" si="189"/>
        <v>28</v>
      </c>
      <c r="I2386" s="2">
        <f t="shared" si="188"/>
        <v>2</v>
      </c>
    </row>
    <row r="2387" spans="1:9" x14ac:dyDescent="0.25">
      <c r="A2387" s="14">
        <v>36635</v>
      </c>
      <c r="B2387" s="14">
        <v>37391</v>
      </c>
      <c r="C2387" s="1">
        <v>1799.5</v>
      </c>
      <c r="D2387" s="1">
        <f t="shared" si="185"/>
        <v>4</v>
      </c>
      <c r="E2387" s="2">
        <f t="shared" si="186"/>
        <v>756</v>
      </c>
      <c r="F2387" s="3">
        <f t="shared" si="187"/>
        <v>28</v>
      </c>
      <c r="G2387" s="2">
        <v>1</v>
      </c>
      <c r="H2387" s="2">
        <f t="shared" si="189"/>
        <v>28</v>
      </c>
      <c r="I2387" s="2">
        <f t="shared" si="188"/>
        <v>4</v>
      </c>
    </row>
    <row r="2388" spans="1:9" x14ac:dyDescent="0.25">
      <c r="A2388" s="14">
        <v>36635</v>
      </c>
      <c r="B2388" s="14">
        <v>37426</v>
      </c>
      <c r="C2388" s="1">
        <v>1801</v>
      </c>
      <c r="D2388" s="1">
        <f t="shared" si="185"/>
        <v>4</v>
      </c>
      <c r="E2388" s="2">
        <f t="shared" si="186"/>
        <v>791</v>
      </c>
      <c r="F2388" s="3">
        <f t="shared" si="187"/>
        <v>35</v>
      </c>
      <c r="G2388" s="2">
        <v>1</v>
      </c>
      <c r="H2388" s="2">
        <f t="shared" si="189"/>
        <v>35</v>
      </c>
      <c r="I2388" s="2">
        <f t="shared" si="188"/>
        <v>0</v>
      </c>
    </row>
    <row r="2389" spans="1:9" x14ac:dyDescent="0.25">
      <c r="A2389" s="14">
        <v>36635</v>
      </c>
      <c r="B2389" s="14">
        <v>37454</v>
      </c>
      <c r="C2389" s="1">
        <v>1802.5</v>
      </c>
      <c r="D2389" s="1">
        <f t="shared" si="185"/>
        <v>4</v>
      </c>
      <c r="E2389" s="2">
        <f t="shared" si="186"/>
        <v>819</v>
      </c>
      <c r="F2389" s="3">
        <f t="shared" si="187"/>
        <v>28</v>
      </c>
      <c r="G2389" s="2">
        <v>1</v>
      </c>
      <c r="H2389" s="2">
        <f t="shared" si="189"/>
        <v>28</v>
      </c>
      <c r="I2389" s="2">
        <f t="shared" si="188"/>
        <v>2</v>
      </c>
    </row>
    <row r="2390" spans="1:9" x14ac:dyDescent="0.25">
      <c r="A2390" s="14">
        <v>36636</v>
      </c>
      <c r="B2390" s="14">
        <v>36642</v>
      </c>
      <c r="C2390" s="1">
        <v>1668</v>
      </c>
      <c r="D2390" s="1">
        <f t="shared" si="185"/>
        <v>4</v>
      </c>
      <c r="E2390" s="2">
        <f t="shared" si="186"/>
        <v>6</v>
      </c>
      <c r="F2390" s="3">
        <f t="shared" si="187"/>
        <v>-812</v>
      </c>
      <c r="G2390" s="2">
        <v>1</v>
      </c>
      <c r="H2390" s="2">
        <f t="shared" si="189"/>
        <v>-812</v>
      </c>
      <c r="I2390" s="2">
        <f t="shared" si="188"/>
        <v>-6</v>
      </c>
    </row>
    <row r="2391" spans="1:9" x14ac:dyDescent="0.25">
      <c r="A2391" s="14">
        <v>36636</v>
      </c>
      <c r="B2391" s="14">
        <v>36649</v>
      </c>
      <c r="C2391" s="1">
        <v>1670.5</v>
      </c>
      <c r="D2391" s="1">
        <f t="shared" si="185"/>
        <v>4</v>
      </c>
      <c r="E2391" s="2">
        <f t="shared" si="186"/>
        <v>13</v>
      </c>
      <c r="F2391" s="3">
        <f t="shared" si="187"/>
        <v>7</v>
      </c>
      <c r="G2391" s="2">
        <v>1</v>
      </c>
      <c r="H2391" s="2">
        <f t="shared" si="189"/>
        <v>7</v>
      </c>
      <c r="I2391" s="2">
        <f t="shared" si="188"/>
        <v>17</v>
      </c>
    </row>
    <row r="2392" spans="1:9" x14ac:dyDescent="0.25">
      <c r="A2392" s="14">
        <v>36636</v>
      </c>
      <c r="B2392" s="14">
        <v>36663</v>
      </c>
      <c r="C2392" s="1">
        <v>1676.5</v>
      </c>
      <c r="D2392" s="1">
        <f t="shared" si="185"/>
        <v>4</v>
      </c>
      <c r="E2392" s="2">
        <f t="shared" si="186"/>
        <v>27</v>
      </c>
      <c r="F2392" s="3">
        <f t="shared" si="187"/>
        <v>14</v>
      </c>
      <c r="G2392" s="2">
        <v>1</v>
      </c>
      <c r="H2392" s="2">
        <f t="shared" si="189"/>
        <v>14</v>
      </c>
      <c r="I2392" s="2">
        <f t="shared" si="188"/>
        <v>3</v>
      </c>
    </row>
    <row r="2393" spans="1:9" x14ac:dyDescent="0.25">
      <c r="A2393" s="14">
        <v>36636</v>
      </c>
      <c r="B2393" s="14">
        <v>36698</v>
      </c>
      <c r="C2393" s="1">
        <v>1688.5</v>
      </c>
      <c r="D2393" s="1">
        <f t="shared" si="185"/>
        <v>4</v>
      </c>
      <c r="E2393" s="2">
        <f t="shared" si="186"/>
        <v>62</v>
      </c>
      <c r="F2393" s="3">
        <f t="shared" si="187"/>
        <v>35</v>
      </c>
      <c r="G2393" s="2">
        <v>1</v>
      </c>
      <c r="H2393" s="2">
        <f t="shared" si="189"/>
        <v>35</v>
      </c>
      <c r="I2393" s="2">
        <f t="shared" si="188"/>
        <v>-1</v>
      </c>
    </row>
    <row r="2394" spans="1:9" x14ac:dyDescent="0.25">
      <c r="A2394" s="14">
        <v>36636</v>
      </c>
      <c r="B2394" s="14">
        <v>36726</v>
      </c>
      <c r="C2394" s="1">
        <v>1697.75</v>
      </c>
      <c r="D2394" s="1">
        <f t="shared" si="185"/>
        <v>4</v>
      </c>
      <c r="E2394" s="2">
        <f t="shared" si="186"/>
        <v>90</v>
      </c>
      <c r="F2394" s="3">
        <f t="shared" si="187"/>
        <v>28</v>
      </c>
      <c r="G2394" s="2">
        <v>1</v>
      </c>
      <c r="H2394" s="2">
        <f t="shared" si="189"/>
        <v>28</v>
      </c>
      <c r="I2394" s="2">
        <f t="shared" si="188"/>
        <v>1</v>
      </c>
    </row>
    <row r="2395" spans="1:9" x14ac:dyDescent="0.25">
      <c r="A2395" s="14">
        <v>36636</v>
      </c>
      <c r="B2395" s="14">
        <v>36727</v>
      </c>
      <c r="C2395" s="1">
        <v>1698</v>
      </c>
      <c r="D2395" s="1">
        <f t="shared" si="185"/>
        <v>5</v>
      </c>
      <c r="E2395" s="2">
        <f t="shared" si="186"/>
        <v>91</v>
      </c>
      <c r="F2395" s="3">
        <f t="shared" si="187"/>
        <v>0</v>
      </c>
      <c r="G2395" s="2">
        <v>1</v>
      </c>
      <c r="H2395" s="2">
        <f t="shared" si="189"/>
        <v>0</v>
      </c>
      <c r="I2395" s="2">
        <f t="shared" si="188"/>
        <v>0</v>
      </c>
    </row>
    <row r="2396" spans="1:9" x14ac:dyDescent="0.25">
      <c r="A2396" s="14">
        <v>36636</v>
      </c>
      <c r="B2396" s="14">
        <v>36754</v>
      </c>
      <c r="C2396" s="1">
        <v>1707.25</v>
      </c>
      <c r="D2396" s="1">
        <f t="shared" si="185"/>
        <v>4</v>
      </c>
      <c r="E2396" s="2">
        <f t="shared" si="186"/>
        <v>118</v>
      </c>
      <c r="F2396" s="3">
        <f t="shared" si="187"/>
        <v>28</v>
      </c>
      <c r="G2396" s="2">
        <v>1</v>
      </c>
      <c r="H2396" s="2">
        <f t="shared" si="189"/>
        <v>28</v>
      </c>
      <c r="I2396" s="2">
        <f t="shared" si="188"/>
        <v>4</v>
      </c>
    </row>
    <row r="2397" spans="1:9" x14ac:dyDescent="0.25">
      <c r="A2397" s="14">
        <v>36636</v>
      </c>
      <c r="B2397" s="14">
        <v>36789</v>
      </c>
      <c r="C2397" s="1">
        <v>1716.5</v>
      </c>
      <c r="D2397" s="1">
        <f t="shared" si="185"/>
        <v>4</v>
      </c>
      <c r="E2397" s="2">
        <f t="shared" si="186"/>
        <v>153</v>
      </c>
      <c r="F2397" s="3">
        <f t="shared" si="187"/>
        <v>35</v>
      </c>
      <c r="G2397" s="2">
        <v>1</v>
      </c>
      <c r="H2397" s="2">
        <f t="shared" si="189"/>
        <v>35</v>
      </c>
      <c r="I2397" s="2">
        <f t="shared" si="188"/>
        <v>0</v>
      </c>
    </row>
    <row r="2398" spans="1:9" x14ac:dyDescent="0.25">
      <c r="A2398" s="14">
        <v>36636</v>
      </c>
      <c r="B2398" s="14">
        <v>36817</v>
      </c>
      <c r="C2398" s="1">
        <v>1724.5</v>
      </c>
      <c r="D2398" s="1">
        <f t="shared" si="185"/>
        <v>4</v>
      </c>
      <c r="E2398" s="2">
        <f t="shared" si="186"/>
        <v>181</v>
      </c>
      <c r="F2398" s="3">
        <f t="shared" si="187"/>
        <v>28</v>
      </c>
      <c r="G2398" s="2">
        <v>1</v>
      </c>
      <c r="H2398" s="2">
        <f t="shared" si="189"/>
        <v>28</v>
      </c>
      <c r="I2398" s="2">
        <f t="shared" si="188"/>
        <v>2</v>
      </c>
    </row>
    <row r="2399" spans="1:9" x14ac:dyDescent="0.25">
      <c r="A2399" s="14">
        <v>36636</v>
      </c>
      <c r="B2399" s="14">
        <v>36845</v>
      </c>
      <c r="C2399" s="1">
        <v>1732.5</v>
      </c>
      <c r="D2399" s="1">
        <f t="shared" si="185"/>
        <v>4</v>
      </c>
      <c r="E2399" s="2">
        <f t="shared" si="186"/>
        <v>209</v>
      </c>
      <c r="F2399" s="3">
        <f t="shared" si="187"/>
        <v>28</v>
      </c>
      <c r="G2399" s="2">
        <v>1</v>
      </c>
      <c r="H2399" s="2">
        <f t="shared" si="189"/>
        <v>28</v>
      </c>
      <c r="I2399" s="2">
        <f t="shared" si="188"/>
        <v>5</v>
      </c>
    </row>
    <row r="2400" spans="1:9" x14ac:dyDescent="0.25">
      <c r="A2400" s="14">
        <v>36636</v>
      </c>
      <c r="B2400" s="14">
        <v>36880</v>
      </c>
      <c r="C2400" s="1">
        <v>1740.5</v>
      </c>
      <c r="D2400" s="1">
        <f t="shared" si="185"/>
        <v>4</v>
      </c>
      <c r="E2400" s="2">
        <f t="shared" si="186"/>
        <v>244</v>
      </c>
      <c r="F2400" s="3">
        <f t="shared" si="187"/>
        <v>35</v>
      </c>
      <c r="G2400" s="2">
        <v>1</v>
      </c>
      <c r="H2400" s="2">
        <f t="shared" si="189"/>
        <v>35</v>
      </c>
      <c r="I2400" s="2">
        <f t="shared" si="188"/>
        <v>0</v>
      </c>
    </row>
    <row r="2401" spans="1:9" x14ac:dyDescent="0.25">
      <c r="A2401" s="14">
        <v>36636</v>
      </c>
      <c r="B2401" s="14">
        <v>36908</v>
      </c>
      <c r="C2401" s="1">
        <v>1746</v>
      </c>
      <c r="D2401" s="1">
        <f t="shared" si="185"/>
        <v>4</v>
      </c>
      <c r="E2401" s="2">
        <f t="shared" si="186"/>
        <v>272</v>
      </c>
      <c r="F2401" s="3">
        <f t="shared" si="187"/>
        <v>28</v>
      </c>
      <c r="G2401" s="2">
        <v>1</v>
      </c>
      <c r="H2401" s="2">
        <f t="shared" si="189"/>
        <v>28</v>
      </c>
      <c r="I2401" s="2">
        <f t="shared" si="188"/>
        <v>3</v>
      </c>
    </row>
    <row r="2402" spans="1:9" x14ac:dyDescent="0.25">
      <c r="A2402" s="14">
        <v>36636</v>
      </c>
      <c r="B2402" s="14">
        <v>36943</v>
      </c>
      <c r="C2402" s="1">
        <v>1750.75</v>
      </c>
      <c r="D2402" s="1">
        <f t="shared" si="185"/>
        <v>4</v>
      </c>
      <c r="E2402" s="2">
        <f t="shared" si="186"/>
        <v>307</v>
      </c>
      <c r="F2402" s="3">
        <f t="shared" si="187"/>
        <v>35</v>
      </c>
      <c r="G2402" s="2">
        <v>1</v>
      </c>
      <c r="H2402" s="2">
        <f t="shared" si="189"/>
        <v>35</v>
      </c>
      <c r="I2402" s="2">
        <f t="shared" si="188"/>
        <v>-1</v>
      </c>
    </row>
    <row r="2403" spans="1:9" x14ac:dyDescent="0.25">
      <c r="A2403" s="14">
        <v>36636</v>
      </c>
      <c r="B2403" s="14">
        <v>36971</v>
      </c>
      <c r="C2403" s="1">
        <v>1755.5</v>
      </c>
      <c r="D2403" s="1">
        <f t="shared" si="185"/>
        <v>4</v>
      </c>
      <c r="E2403" s="2">
        <f t="shared" si="186"/>
        <v>335</v>
      </c>
      <c r="F2403" s="3">
        <f t="shared" si="187"/>
        <v>28</v>
      </c>
      <c r="G2403" s="2">
        <v>1</v>
      </c>
      <c r="H2403" s="2">
        <f t="shared" si="189"/>
        <v>28</v>
      </c>
      <c r="I2403" s="2">
        <f t="shared" si="188"/>
        <v>-1</v>
      </c>
    </row>
    <row r="2404" spans="1:9" x14ac:dyDescent="0.25">
      <c r="A2404" s="14">
        <v>36636</v>
      </c>
      <c r="B2404" s="14">
        <v>36999</v>
      </c>
      <c r="C2404" s="1">
        <v>1759.5</v>
      </c>
      <c r="D2404" s="1">
        <f t="shared" si="185"/>
        <v>4</v>
      </c>
      <c r="E2404" s="2">
        <f t="shared" si="186"/>
        <v>363</v>
      </c>
      <c r="F2404" s="3">
        <f t="shared" si="187"/>
        <v>28</v>
      </c>
      <c r="G2404" s="2">
        <v>1</v>
      </c>
      <c r="H2404" s="2">
        <f t="shared" si="189"/>
        <v>28</v>
      </c>
      <c r="I2404" s="2">
        <f t="shared" si="188"/>
        <v>2</v>
      </c>
    </row>
    <row r="2405" spans="1:9" x14ac:dyDescent="0.25">
      <c r="A2405" s="14">
        <v>36636</v>
      </c>
      <c r="B2405" s="14">
        <v>37027</v>
      </c>
      <c r="C2405" s="1">
        <v>1763.25</v>
      </c>
      <c r="D2405" s="1">
        <f t="shared" si="185"/>
        <v>4</v>
      </c>
      <c r="E2405" s="2">
        <f t="shared" si="186"/>
        <v>391</v>
      </c>
      <c r="F2405" s="3">
        <f t="shared" si="187"/>
        <v>28</v>
      </c>
      <c r="G2405" s="2">
        <v>1</v>
      </c>
      <c r="H2405" s="2">
        <f t="shared" si="189"/>
        <v>28</v>
      </c>
      <c r="I2405" s="2">
        <f t="shared" si="188"/>
        <v>4</v>
      </c>
    </row>
    <row r="2406" spans="1:9" x14ac:dyDescent="0.25">
      <c r="A2406" s="14">
        <v>36636</v>
      </c>
      <c r="B2406" s="14">
        <v>37062</v>
      </c>
      <c r="C2406" s="1">
        <v>1767</v>
      </c>
      <c r="D2406" s="1">
        <f t="shared" si="185"/>
        <v>4</v>
      </c>
      <c r="E2406" s="2">
        <f t="shared" si="186"/>
        <v>426</v>
      </c>
      <c r="F2406" s="3">
        <f t="shared" si="187"/>
        <v>35</v>
      </c>
      <c r="G2406" s="2">
        <v>1</v>
      </c>
      <c r="H2406" s="2">
        <f t="shared" si="189"/>
        <v>35</v>
      </c>
      <c r="I2406" s="2">
        <f t="shared" si="188"/>
        <v>0</v>
      </c>
    </row>
    <row r="2407" spans="1:9" x14ac:dyDescent="0.25">
      <c r="A2407" s="14">
        <v>36636</v>
      </c>
      <c r="B2407" s="14">
        <v>37090</v>
      </c>
      <c r="C2407" s="1">
        <v>1769</v>
      </c>
      <c r="D2407" s="1">
        <f t="shared" si="185"/>
        <v>4</v>
      </c>
      <c r="E2407" s="2">
        <f t="shared" si="186"/>
        <v>454</v>
      </c>
      <c r="F2407" s="3">
        <f t="shared" si="187"/>
        <v>28</v>
      </c>
      <c r="G2407" s="2">
        <v>1</v>
      </c>
      <c r="H2407" s="2">
        <f t="shared" si="189"/>
        <v>28</v>
      </c>
      <c r="I2407" s="2">
        <f t="shared" si="188"/>
        <v>2</v>
      </c>
    </row>
    <row r="2408" spans="1:9" x14ac:dyDescent="0.25">
      <c r="A2408" s="14">
        <v>36636</v>
      </c>
      <c r="B2408" s="14">
        <v>37118</v>
      </c>
      <c r="C2408" s="1">
        <v>1771</v>
      </c>
      <c r="D2408" s="1">
        <f t="shared" si="185"/>
        <v>4</v>
      </c>
      <c r="E2408" s="2">
        <f t="shared" si="186"/>
        <v>482</v>
      </c>
      <c r="F2408" s="3">
        <f t="shared" si="187"/>
        <v>28</v>
      </c>
      <c r="G2408" s="2">
        <v>1</v>
      </c>
      <c r="H2408" s="2">
        <f t="shared" si="189"/>
        <v>28</v>
      </c>
      <c r="I2408" s="2">
        <f t="shared" si="188"/>
        <v>5</v>
      </c>
    </row>
    <row r="2409" spans="1:9" x14ac:dyDescent="0.25">
      <c r="A2409" s="14">
        <v>36636</v>
      </c>
      <c r="B2409" s="14">
        <v>37153</v>
      </c>
      <c r="C2409" s="1">
        <v>1773</v>
      </c>
      <c r="D2409" s="1">
        <f t="shared" si="185"/>
        <v>4</v>
      </c>
      <c r="E2409" s="2">
        <f t="shared" si="186"/>
        <v>517</v>
      </c>
      <c r="F2409" s="3">
        <f t="shared" si="187"/>
        <v>35</v>
      </c>
      <c r="G2409" s="2">
        <v>1</v>
      </c>
      <c r="H2409" s="2">
        <f t="shared" si="189"/>
        <v>35</v>
      </c>
      <c r="I2409" s="2">
        <f t="shared" si="188"/>
        <v>1</v>
      </c>
    </row>
    <row r="2410" spans="1:9" x14ac:dyDescent="0.25">
      <c r="A2410" s="14">
        <v>36636</v>
      </c>
      <c r="B2410" s="14">
        <v>37181</v>
      </c>
      <c r="C2410" s="1">
        <v>1775</v>
      </c>
      <c r="D2410" s="1">
        <f t="shared" si="185"/>
        <v>4</v>
      </c>
      <c r="E2410" s="2">
        <f t="shared" si="186"/>
        <v>545</v>
      </c>
      <c r="F2410" s="3">
        <f t="shared" si="187"/>
        <v>28</v>
      </c>
      <c r="G2410" s="2">
        <v>1</v>
      </c>
      <c r="H2410" s="2">
        <f t="shared" si="189"/>
        <v>28</v>
      </c>
      <c r="I2410" s="2">
        <f t="shared" si="188"/>
        <v>3</v>
      </c>
    </row>
    <row r="2411" spans="1:9" x14ac:dyDescent="0.25">
      <c r="A2411" s="14">
        <v>36636</v>
      </c>
      <c r="B2411" s="14">
        <v>37216</v>
      </c>
      <c r="C2411" s="1">
        <v>1777</v>
      </c>
      <c r="D2411" s="1">
        <f t="shared" si="185"/>
        <v>4</v>
      </c>
      <c r="E2411" s="2">
        <f t="shared" si="186"/>
        <v>580</v>
      </c>
      <c r="F2411" s="3">
        <f t="shared" si="187"/>
        <v>35</v>
      </c>
      <c r="G2411" s="2">
        <v>1</v>
      </c>
      <c r="H2411" s="2">
        <f t="shared" si="189"/>
        <v>35</v>
      </c>
      <c r="I2411" s="2">
        <f t="shared" si="188"/>
        <v>-1</v>
      </c>
    </row>
    <row r="2412" spans="1:9" x14ac:dyDescent="0.25">
      <c r="A2412" s="14">
        <v>36636</v>
      </c>
      <c r="B2412" s="14">
        <v>37244</v>
      </c>
      <c r="C2412" s="1">
        <v>1779</v>
      </c>
      <c r="D2412" s="1">
        <f t="shared" si="185"/>
        <v>4</v>
      </c>
      <c r="E2412" s="2">
        <f t="shared" si="186"/>
        <v>608</v>
      </c>
      <c r="F2412" s="3">
        <f t="shared" si="187"/>
        <v>28</v>
      </c>
      <c r="G2412" s="2">
        <v>1</v>
      </c>
      <c r="H2412" s="2">
        <f t="shared" si="189"/>
        <v>28</v>
      </c>
      <c r="I2412" s="2">
        <f t="shared" si="188"/>
        <v>1</v>
      </c>
    </row>
    <row r="2413" spans="1:9" x14ac:dyDescent="0.25">
      <c r="A2413" s="14">
        <v>36636</v>
      </c>
      <c r="B2413" s="14">
        <v>37272</v>
      </c>
      <c r="C2413" s="1">
        <v>1781</v>
      </c>
      <c r="D2413" s="1">
        <f t="shared" si="185"/>
        <v>4</v>
      </c>
      <c r="E2413" s="2">
        <f t="shared" si="186"/>
        <v>636</v>
      </c>
      <c r="F2413" s="3">
        <f t="shared" si="187"/>
        <v>28</v>
      </c>
      <c r="G2413" s="2">
        <v>1</v>
      </c>
      <c r="H2413" s="2">
        <f t="shared" si="189"/>
        <v>28</v>
      </c>
      <c r="I2413" s="2">
        <f t="shared" si="188"/>
        <v>4</v>
      </c>
    </row>
    <row r="2414" spans="1:9" x14ac:dyDescent="0.25">
      <c r="A2414" s="14">
        <v>36636</v>
      </c>
      <c r="B2414" s="14">
        <v>37307</v>
      </c>
      <c r="C2414" s="1">
        <v>1783</v>
      </c>
      <c r="D2414" s="1">
        <f t="shared" si="185"/>
        <v>4</v>
      </c>
      <c r="E2414" s="2">
        <f t="shared" si="186"/>
        <v>671</v>
      </c>
      <c r="F2414" s="3">
        <f t="shared" si="187"/>
        <v>35</v>
      </c>
      <c r="G2414" s="2">
        <v>1</v>
      </c>
      <c r="H2414" s="2">
        <f t="shared" si="189"/>
        <v>35</v>
      </c>
      <c r="I2414" s="2">
        <f t="shared" si="188"/>
        <v>0</v>
      </c>
    </row>
    <row r="2415" spans="1:9" x14ac:dyDescent="0.25">
      <c r="A2415" s="14">
        <v>36636</v>
      </c>
      <c r="B2415" s="14">
        <v>37335</v>
      </c>
      <c r="C2415" s="1">
        <v>1785</v>
      </c>
      <c r="D2415" s="1">
        <f t="shared" si="185"/>
        <v>4</v>
      </c>
      <c r="E2415" s="2">
        <f t="shared" si="186"/>
        <v>699</v>
      </c>
      <c r="F2415" s="3">
        <f t="shared" si="187"/>
        <v>28</v>
      </c>
      <c r="G2415" s="2">
        <v>1</v>
      </c>
      <c r="H2415" s="2">
        <f t="shared" si="189"/>
        <v>28</v>
      </c>
      <c r="I2415" s="2">
        <f t="shared" si="188"/>
        <v>0</v>
      </c>
    </row>
    <row r="2416" spans="1:9" x14ac:dyDescent="0.25">
      <c r="A2416" s="14">
        <v>36636</v>
      </c>
      <c r="B2416" s="14">
        <v>37363</v>
      </c>
      <c r="C2416" s="1">
        <v>1787</v>
      </c>
      <c r="D2416" s="1">
        <f t="shared" si="185"/>
        <v>4</v>
      </c>
      <c r="E2416" s="2">
        <f t="shared" si="186"/>
        <v>727</v>
      </c>
      <c r="F2416" s="3">
        <f t="shared" si="187"/>
        <v>28</v>
      </c>
      <c r="G2416" s="2">
        <v>1</v>
      </c>
      <c r="H2416" s="2">
        <f t="shared" si="189"/>
        <v>28</v>
      </c>
      <c r="I2416" s="2">
        <f t="shared" si="188"/>
        <v>3</v>
      </c>
    </row>
    <row r="2417" spans="1:9" x14ac:dyDescent="0.25">
      <c r="A2417" s="14">
        <v>36636</v>
      </c>
      <c r="B2417" s="14">
        <v>37391</v>
      </c>
      <c r="C2417" s="1">
        <v>1789</v>
      </c>
      <c r="D2417" s="1">
        <f t="shared" si="185"/>
        <v>4</v>
      </c>
      <c r="E2417" s="2">
        <f t="shared" si="186"/>
        <v>755</v>
      </c>
      <c r="F2417" s="3">
        <f t="shared" si="187"/>
        <v>28</v>
      </c>
      <c r="G2417" s="2">
        <v>1</v>
      </c>
      <c r="H2417" s="2">
        <f t="shared" si="189"/>
        <v>28</v>
      </c>
      <c r="I2417" s="2">
        <f t="shared" si="188"/>
        <v>5</v>
      </c>
    </row>
    <row r="2418" spans="1:9" x14ac:dyDescent="0.25">
      <c r="A2418" s="14">
        <v>36636</v>
      </c>
      <c r="B2418" s="14">
        <v>37426</v>
      </c>
      <c r="C2418" s="1">
        <v>1791</v>
      </c>
      <c r="D2418" s="1">
        <f t="shared" si="185"/>
        <v>4</v>
      </c>
      <c r="E2418" s="2">
        <f t="shared" si="186"/>
        <v>790</v>
      </c>
      <c r="F2418" s="3">
        <f t="shared" si="187"/>
        <v>35</v>
      </c>
      <c r="G2418" s="2">
        <v>1</v>
      </c>
      <c r="H2418" s="2">
        <f t="shared" si="189"/>
        <v>35</v>
      </c>
      <c r="I2418" s="2">
        <f t="shared" si="188"/>
        <v>1</v>
      </c>
    </row>
    <row r="2419" spans="1:9" x14ac:dyDescent="0.25">
      <c r="A2419" s="14">
        <v>36636</v>
      </c>
      <c r="B2419" s="14">
        <v>37454</v>
      </c>
      <c r="C2419" s="1">
        <v>1793</v>
      </c>
      <c r="D2419" s="1">
        <f t="shared" si="185"/>
        <v>4</v>
      </c>
      <c r="E2419" s="2">
        <f t="shared" si="186"/>
        <v>818</v>
      </c>
      <c r="F2419" s="3">
        <f t="shared" si="187"/>
        <v>28</v>
      </c>
      <c r="G2419" s="2">
        <v>1</v>
      </c>
      <c r="H2419" s="2">
        <f t="shared" si="189"/>
        <v>28</v>
      </c>
      <c r="I2419" s="2">
        <f t="shared" si="188"/>
        <v>3</v>
      </c>
    </row>
    <row r="2420" spans="1:9" x14ac:dyDescent="0.25">
      <c r="A2420" s="14">
        <v>36641</v>
      </c>
      <c r="B2420" s="14">
        <v>36643</v>
      </c>
      <c r="C2420" s="1">
        <v>1700.5</v>
      </c>
      <c r="D2420" s="1">
        <f t="shared" si="185"/>
        <v>5</v>
      </c>
      <c r="E2420" s="2">
        <f t="shared" si="186"/>
        <v>2</v>
      </c>
      <c r="F2420" s="3">
        <f t="shared" si="187"/>
        <v>-812</v>
      </c>
      <c r="G2420" s="2">
        <v>1</v>
      </c>
      <c r="H2420" s="2">
        <f t="shared" si="189"/>
        <v>-812</v>
      </c>
      <c r="I2420" s="2">
        <f t="shared" si="188"/>
        <v>-2</v>
      </c>
    </row>
    <row r="2421" spans="1:9" x14ac:dyDescent="0.25">
      <c r="A2421" s="14">
        <v>36641</v>
      </c>
      <c r="B2421" s="14">
        <v>36650</v>
      </c>
      <c r="C2421" s="1">
        <v>1703</v>
      </c>
      <c r="D2421" s="1">
        <f t="shared" si="185"/>
        <v>5</v>
      </c>
      <c r="E2421" s="2">
        <f t="shared" si="186"/>
        <v>9</v>
      </c>
      <c r="F2421" s="3">
        <f t="shared" si="187"/>
        <v>7</v>
      </c>
      <c r="G2421" s="2">
        <v>1</v>
      </c>
      <c r="H2421" s="2">
        <f t="shared" si="189"/>
        <v>7</v>
      </c>
      <c r="I2421" s="2">
        <f t="shared" si="188"/>
        <v>21</v>
      </c>
    </row>
    <row r="2422" spans="1:9" x14ac:dyDescent="0.25">
      <c r="A2422" s="14">
        <v>36641</v>
      </c>
      <c r="B2422" s="14">
        <v>36663</v>
      </c>
      <c r="C2422" s="1">
        <v>1707.5</v>
      </c>
      <c r="D2422" s="1">
        <f t="shared" si="185"/>
        <v>4</v>
      </c>
      <c r="E2422" s="2">
        <f t="shared" si="186"/>
        <v>22</v>
      </c>
      <c r="F2422" s="3">
        <f t="shared" si="187"/>
        <v>14</v>
      </c>
      <c r="G2422" s="2">
        <v>1</v>
      </c>
      <c r="H2422" s="2">
        <f t="shared" si="189"/>
        <v>14</v>
      </c>
      <c r="I2422" s="2">
        <f t="shared" si="188"/>
        <v>8</v>
      </c>
    </row>
    <row r="2423" spans="1:9" x14ac:dyDescent="0.25">
      <c r="A2423" s="14">
        <v>36641</v>
      </c>
      <c r="B2423" s="14">
        <v>36698</v>
      </c>
      <c r="C2423" s="1">
        <v>1719</v>
      </c>
      <c r="D2423" s="1">
        <f t="shared" si="185"/>
        <v>4</v>
      </c>
      <c r="E2423" s="2">
        <f t="shared" si="186"/>
        <v>57</v>
      </c>
      <c r="F2423" s="3">
        <f t="shared" si="187"/>
        <v>35</v>
      </c>
      <c r="G2423" s="2">
        <v>1</v>
      </c>
      <c r="H2423" s="2">
        <f t="shared" si="189"/>
        <v>35</v>
      </c>
      <c r="I2423" s="2">
        <f t="shared" si="188"/>
        <v>4</v>
      </c>
    </row>
    <row r="2424" spans="1:9" x14ac:dyDescent="0.25">
      <c r="A2424" s="14">
        <v>36641</v>
      </c>
      <c r="B2424" s="14">
        <v>36726</v>
      </c>
      <c r="C2424" s="1">
        <v>1728.25</v>
      </c>
      <c r="D2424" s="1">
        <f t="shared" si="185"/>
        <v>4</v>
      </c>
      <c r="E2424" s="2">
        <f t="shared" si="186"/>
        <v>85</v>
      </c>
      <c r="F2424" s="3">
        <f t="shared" si="187"/>
        <v>28</v>
      </c>
      <c r="G2424" s="2">
        <v>1</v>
      </c>
      <c r="H2424" s="2">
        <f t="shared" si="189"/>
        <v>28</v>
      </c>
      <c r="I2424" s="2">
        <f t="shared" si="188"/>
        <v>6</v>
      </c>
    </row>
    <row r="2425" spans="1:9" x14ac:dyDescent="0.25">
      <c r="A2425" s="14">
        <v>36641</v>
      </c>
      <c r="B2425" s="14">
        <v>36732</v>
      </c>
      <c r="C2425" s="1">
        <v>1730</v>
      </c>
      <c r="D2425" s="1">
        <f t="shared" si="185"/>
        <v>3</v>
      </c>
      <c r="E2425" s="2">
        <f t="shared" si="186"/>
        <v>91</v>
      </c>
      <c r="F2425" s="3">
        <f t="shared" si="187"/>
        <v>7</v>
      </c>
      <c r="G2425" s="2">
        <v>1</v>
      </c>
      <c r="H2425" s="2">
        <f t="shared" si="189"/>
        <v>7</v>
      </c>
      <c r="I2425" s="2">
        <f t="shared" si="188"/>
        <v>0</v>
      </c>
    </row>
    <row r="2426" spans="1:9" x14ac:dyDescent="0.25">
      <c r="A2426" s="14">
        <v>36641</v>
      </c>
      <c r="B2426" s="14">
        <v>36754</v>
      </c>
      <c r="C2426" s="1">
        <v>1737.5</v>
      </c>
      <c r="D2426" s="1">
        <f t="shared" si="185"/>
        <v>4</v>
      </c>
      <c r="E2426" s="2">
        <f t="shared" si="186"/>
        <v>113</v>
      </c>
      <c r="F2426" s="3">
        <f t="shared" si="187"/>
        <v>21</v>
      </c>
      <c r="G2426" s="2">
        <v>1</v>
      </c>
      <c r="H2426" s="2">
        <f t="shared" si="189"/>
        <v>21</v>
      </c>
      <c r="I2426" s="2">
        <f t="shared" si="188"/>
        <v>9</v>
      </c>
    </row>
    <row r="2427" spans="1:9" x14ac:dyDescent="0.25">
      <c r="A2427" s="14">
        <v>36641</v>
      </c>
      <c r="B2427" s="14">
        <v>36789</v>
      </c>
      <c r="C2427" s="1">
        <v>1746.25</v>
      </c>
      <c r="D2427" s="1">
        <f t="shared" si="185"/>
        <v>4</v>
      </c>
      <c r="E2427" s="2">
        <f t="shared" si="186"/>
        <v>148</v>
      </c>
      <c r="F2427" s="3">
        <f t="shared" si="187"/>
        <v>35</v>
      </c>
      <c r="G2427" s="2">
        <v>1</v>
      </c>
      <c r="H2427" s="2">
        <f t="shared" si="189"/>
        <v>35</v>
      </c>
      <c r="I2427" s="2">
        <f t="shared" si="188"/>
        <v>5</v>
      </c>
    </row>
    <row r="2428" spans="1:9" x14ac:dyDescent="0.25">
      <c r="A2428" s="14">
        <v>36641</v>
      </c>
      <c r="B2428" s="14">
        <v>36817</v>
      </c>
      <c r="C2428" s="1">
        <v>1754.25</v>
      </c>
      <c r="D2428" s="1">
        <f t="shared" si="185"/>
        <v>4</v>
      </c>
      <c r="E2428" s="2">
        <f t="shared" si="186"/>
        <v>176</v>
      </c>
      <c r="F2428" s="3">
        <f t="shared" si="187"/>
        <v>28</v>
      </c>
      <c r="G2428" s="2">
        <v>1</v>
      </c>
      <c r="H2428" s="2">
        <f t="shared" si="189"/>
        <v>28</v>
      </c>
      <c r="I2428" s="2">
        <f t="shared" si="188"/>
        <v>7</v>
      </c>
    </row>
    <row r="2429" spans="1:9" x14ac:dyDescent="0.25">
      <c r="A2429" s="14">
        <v>36641</v>
      </c>
      <c r="B2429" s="14">
        <v>36845</v>
      </c>
      <c r="C2429" s="1">
        <v>1762.25</v>
      </c>
      <c r="D2429" s="1">
        <f t="shared" si="185"/>
        <v>4</v>
      </c>
      <c r="E2429" s="2">
        <f t="shared" si="186"/>
        <v>204</v>
      </c>
      <c r="F2429" s="3">
        <f t="shared" si="187"/>
        <v>28</v>
      </c>
      <c r="G2429" s="2">
        <v>1</v>
      </c>
      <c r="H2429" s="2">
        <f t="shared" si="189"/>
        <v>28</v>
      </c>
      <c r="I2429" s="2">
        <f t="shared" si="188"/>
        <v>10</v>
      </c>
    </row>
    <row r="2430" spans="1:9" x14ac:dyDescent="0.25">
      <c r="A2430" s="14">
        <v>36641</v>
      </c>
      <c r="B2430" s="14">
        <v>36880</v>
      </c>
      <c r="C2430" s="1">
        <v>1770</v>
      </c>
      <c r="D2430" s="1">
        <f t="shared" si="185"/>
        <v>4</v>
      </c>
      <c r="E2430" s="2">
        <f t="shared" si="186"/>
        <v>239</v>
      </c>
      <c r="F2430" s="3">
        <f t="shared" si="187"/>
        <v>35</v>
      </c>
      <c r="G2430" s="2">
        <v>1</v>
      </c>
      <c r="H2430" s="2">
        <f t="shared" si="189"/>
        <v>35</v>
      </c>
      <c r="I2430" s="2">
        <f t="shared" si="188"/>
        <v>5</v>
      </c>
    </row>
    <row r="2431" spans="1:9" x14ac:dyDescent="0.25">
      <c r="A2431" s="14">
        <v>36641</v>
      </c>
      <c r="B2431" s="14">
        <v>36908</v>
      </c>
      <c r="C2431" s="1">
        <v>1775.5</v>
      </c>
      <c r="D2431" s="1">
        <f t="shared" si="185"/>
        <v>4</v>
      </c>
      <c r="E2431" s="2">
        <f t="shared" si="186"/>
        <v>267</v>
      </c>
      <c r="F2431" s="3">
        <f t="shared" si="187"/>
        <v>28</v>
      </c>
      <c r="G2431" s="2">
        <v>1</v>
      </c>
      <c r="H2431" s="2">
        <f t="shared" si="189"/>
        <v>28</v>
      </c>
      <c r="I2431" s="2">
        <f t="shared" si="188"/>
        <v>8</v>
      </c>
    </row>
    <row r="2432" spans="1:9" x14ac:dyDescent="0.25">
      <c r="A2432" s="14">
        <v>36641</v>
      </c>
      <c r="B2432" s="14">
        <v>36943</v>
      </c>
      <c r="C2432" s="1">
        <v>1780.25</v>
      </c>
      <c r="D2432" s="1">
        <f t="shared" si="185"/>
        <v>4</v>
      </c>
      <c r="E2432" s="2">
        <f t="shared" si="186"/>
        <v>302</v>
      </c>
      <c r="F2432" s="3">
        <f t="shared" si="187"/>
        <v>35</v>
      </c>
      <c r="G2432" s="2">
        <v>1</v>
      </c>
      <c r="H2432" s="2">
        <f t="shared" si="189"/>
        <v>35</v>
      </c>
      <c r="I2432" s="2">
        <f t="shared" si="188"/>
        <v>4</v>
      </c>
    </row>
    <row r="2433" spans="1:9" x14ac:dyDescent="0.25">
      <c r="A2433" s="14">
        <v>36641</v>
      </c>
      <c r="B2433" s="14">
        <v>36971</v>
      </c>
      <c r="C2433" s="1">
        <v>1785</v>
      </c>
      <c r="D2433" s="1">
        <f t="shared" si="185"/>
        <v>4</v>
      </c>
      <c r="E2433" s="2">
        <f t="shared" si="186"/>
        <v>330</v>
      </c>
      <c r="F2433" s="3">
        <f t="shared" si="187"/>
        <v>28</v>
      </c>
      <c r="G2433" s="2">
        <v>1</v>
      </c>
      <c r="H2433" s="2">
        <f t="shared" si="189"/>
        <v>28</v>
      </c>
      <c r="I2433" s="2">
        <f t="shared" si="188"/>
        <v>4</v>
      </c>
    </row>
    <row r="2434" spans="1:9" x14ac:dyDescent="0.25">
      <c r="A2434" s="14">
        <v>36641</v>
      </c>
      <c r="B2434" s="14">
        <v>36999</v>
      </c>
      <c r="C2434" s="1">
        <v>1789</v>
      </c>
      <c r="D2434" s="1">
        <f t="shared" ref="D2434:D2497" si="190">WEEKDAY(B2434)</f>
        <v>4</v>
      </c>
      <c r="E2434" s="2">
        <f t="shared" ref="E2434:E2497" si="191">B2434-A2434</f>
        <v>358</v>
      </c>
      <c r="F2434" s="3">
        <f t="shared" si="187"/>
        <v>28</v>
      </c>
      <c r="G2434" s="2">
        <v>1</v>
      </c>
      <c r="H2434" s="2">
        <f t="shared" si="189"/>
        <v>28</v>
      </c>
      <c r="I2434" s="2">
        <f t="shared" si="188"/>
        <v>7</v>
      </c>
    </row>
    <row r="2435" spans="1:9" x14ac:dyDescent="0.25">
      <c r="A2435" s="14">
        <v>36641</v>
      </c>
      <c r="B2435" s="14">
        <v>37027</v>
      </c>
      <c r="C2435" s="1">
        <v>1792.75</v>
      </c>
      <c r="D2435" s="1">
        <f t="shared" si="190"/>
        <v>4</v>
      </c>
      <c r="E2435" s="2">
        <f t="shared" si="191"/>
        <v>386</v>
      </c>
      <c r="F2435" s="3">
        <f t="shared" ref="F2435:F2498" si="192">B2435-B2434+(D2434-D2435)</f>
        <v>28</v>
      </c>
      <c r="G2435" s="2">
        <v>1</v>
      </c>
      <c r="H2435" s="2">
        <f t="shared" si="189"/>
        <v>28</v>
      </c>
      <c r="I2435" s="2">
        <f t="shared" ref="I2435:I2498" si="193">DAY(A2435)-DAY(B2435)</f>
        <v>9</v>
      </c>
    </row>
    <row r="2436" spans="1:9" x14ac:dyDescent="0.25">
      <c r="A2436" s="14">
        <v>36641</v>
      </c>
      <c r="B2436" s="14">
        <v>37062</v>
      </c>
      <c r="C2436" s="1">
        <v>1796.5</v>
      </c>
      <c r="D2436" s="1">
        <f t="shared" si="190"/>
        <v>4</v>
      </c>
      <c r="E2436" s="2">
        <f t="shared" si="191"/>
        <v>421</v>
      </c>
      <c r="F2436" s="3">
        <f t="shared" si="192"/>
        <v>35</v>
      </c>
      <c r="G2436" s="2">
        <v>1</v>
      </c>
      <c r="H2436" s="2">
        <f t="shared" ref="H2436:H2499" si="194">G2436*F2436</f>
        <v>35</v>
      </c>
      <c r="I2436" s="2">
        <f t="shared" si="193"/>
        <v>5</v>
      </c>
    </row>
    <row r="2437" spans="1:9" x14ac:dyDescent="0.25">
      <c r="A2437" s="14">
        <v>36641</v>
      </c>
      <c r="B2437" s="14">
        <v>37090</v>
      </c>
      <c r="C2437" s="1">
        <v>1798.5</v>
      </c>
      <c r="D2437" s="1">
        <f t="shared" si="190"/>
        <v>4</v>
      </c>
      <c r="E2437" s="2">
        <f t="shared" si="191"/>
        <v>449</v>
      </c>
      <c r="F2437" s="3">
        <f t="shared" si="192"/>
        <v>28</v>
      </c>
      <c r="G2437" s="2">
        <v>1</v>
      </c>
      <c r="H2437" s="2">
        <f t="shared" si="194"/>
        <v>28</v>
      </c>
      <c r="I2437" s="2">
        <f t="shared" si="193"/>
        <v>7</v>
      </c>
    </row>
    <row r="2438" spans="1:9" x14ac:dyDescent="0.25">
      <c r="A2438" s="14">
        <v>36641</v>
      </c>
      <c r="B2438" s="14">
        <v>37118</v>
      </c>
      <c r="C2438" s="1">
        <v>1800.5</v>
      </c>
      <c r="D2438" s="1">
        <f t="shared" si="190"/>
        <v>4</v>
      </c>
      <c r="E2438" s="2">
        <f t="shared" si="191"/>
        <v>477</v>
      </c>
      <c r="F2438" s="3">
        <f t="shared" si="192"/>
        <v>28</v>
      </c>
      <c r="G2438" s="2">
        <v>1</v>
      </c>
      <c r="H2438" s="2">
        <f t="shared" si="194"/>
        <v>28</v>
      </c>
      <c r="I2438" s="2">
        <f t="shared" si="193"/>
        <v>10</v>
      </c>
    </row>
    <row r="2439" spans="1:9" x14ac:dyDescent="0.25">
      <c r="A2439" s="14">
        <v>36641</v>
      </c>
      <c r="B2439" s="14">
        <v>37153</v>
      </c>
      <c r="C2439" s="1">
        <v>1802.5</v>
      </c>
      <c r="D2439" s="1">
        <f t="shared" si="190"/>
        <v>4</v>
      </c>
      <c r="E2439" s="2">
        <f t="shared" si="191"/>
        <v>512</v>
      </c>
      <c r="F2439" s="3">
        <f t="shared" si="192"/>
        <v>35</v>
      </c>
      <c r="G2439" s="2">
        <v>1</v>
      </c>
      <c r="H2439" s="2">
        <f t="shared" si="194"/>
        <v>35</v>
      </c>
      <c r="I2439" s="2">
        <f t="shared" si="193"/>
        <v>6</v>
      </c>
    </row>
    <row r="2440" spans="1:9" x14ac:dyDescent="0.25">
      <c r="A2440" s="14">
        <v>36641</v>
      </c>
      <c r="B2440" s="14">
        <v>37181</v>
      </c>
      <c r="C2440" s="1">
        <v>1804.5</v>
      </c>
      <c r="D2440" s="1">
        <f t="shared" si="190"/>
        <v>4</v>
      </c>
      <c r="E2440" s="2">
        <f t="shared" si="191"/>
        <v>540</v>
      </c>
      <c r="F2440" s="3">
        <f t="shared" si="192"/>
        <v>28</v>
      </c>
      <c r="G2440" s="2">
        <v>1</v>
      </c>
      <c r="H2440" s="2">
        <f t="shared" si="194"/>
        <v>28</v>
      </c>
      <c r="I2440" s="2">
        <f t="shared" si="193"/>
        <v>8</v>
      </c>
    </row>
    <row r="2441" spans="1:9" x14ac:dyDescent="0.25">
      <c r="A2441" s="14">
        <v>36641</v>
      </c>
      <c r="B2441" s="14">
        <v>37216</v>
      </c>
      <c r="C2441" s="1">
        <v>1806.5</v>
      </c>
      <c r="D2441" s="1">
        <f t="shared" si="190"/>
        <v>4</v>
      </c>
      <c r="E2441" s="2">
        <f t="shared" si="191"/>
        <v>575</v>
      </c>
      <c r="F2441" s="3">
        <f t="shared" si="192"/>
        <v>35</v>
      </c>
      <c r="G2441" s="2">
        <v>1</v>
      </c>
      <c r="H2441" s="2">
        <f t="shared" si="194"/>
        <v>35</v>
      </c>
      <c r="I2441" s="2">
        <f t="shared" si="193"/>
        <v>4</v>
      </c>
    </row>
    <row r="2442" spans="1:9" x14ac:dyDescent="0.25">
      <c r="A2442" s="14">
        <v>36641</v>
      </c>
      <c r="B2442" s="14">
        <v>37244</v>
      </c>
      <c r="C2442" s="1">
        <v>1808.5</v>
      </c>
      <c r="D2442" s="1">
        <f t="shared" si="190"/>
        <v>4</v>
      </c>
      <c r="E2442" s="2">
        <f t="shared" si="191"/>
        <v>603</v>
      </c>
      <c r="F2442" s="3">
        <f t="shared" si="192"/>
        <v>28</v>
      </c>
      <c r="G2442" s="2">
        <v>1</v>
      </c>
      <c r="H2442" s="2">
        <f t="shared" si="194"/>
        <v>28</v>
      </c>
      <c r="I2442" s="2">
        <f t="shared" si="193"/>
        <v>6</v>
      </c>
    </row>
    <row r="2443" spans="1:9" x14ac:dyDescent="0.25">
      <c r="A2443" s="14">
        <v>36641</v>
      </c>
      <c r="B2443" s="14">
        <v>37272</v>
      </c>
      <c r="C2443" s="1">
        <v>1810.5</v>
      </c>
      <c r="D2443" s="1">
        <f t="shared" si="190"/>
        <v>4</v>
      </c>
      <c r="E2443" s="2">
        <f t="shared" si="191"/>
        <v>631</v>
      </c>
      <c r="F2443" s="3">
        <f t="shared" si="192"/>
        <v>28</v>
      </c>
      <c r="G2443" s="2">
        <v>1</v>
      </c>
      <c r="H2443" s="2">
        <f t="shared" si="194"/>
        <v>28</v>
      </c>
      <c r="I2443" s="2">
        <f t="shared" si="193"/>
        <v>9</v>
      </c>
    </row>
    <row r="2444" spans="1:9" x14ac:dyDescent="0.25">
      <c r="A2444" s="14">
        <v>36641</v>
      </c>
      <c r="B2444" s="14">
        <v>37307</v>
      </c>
      <c r="C2444" s="1">
        <v>1812.5</v>
      </c>
      <c r="D2444" s="1">
        <f t="shared" si="190"/>
        <v>4</v>
      </c>
      <c r="E2444" s="2">
        <f t="shared" si="191"/>
        <v>666</v>
      </c>
      <c r="F2444" s="3">
        <f t="shared" si="192"/>
        <v>35</v>
      </c>
      <c r="G2444" s="2">
        <v>1</v>
      </c>
      <c r="H2444" s="2">
        <f t="shared" si="194"/>
        <v>35</v>
      </c>
      <c r="I2444" s="2">
        <f t="shared" si="193"/>
        <v>5</v>
      </c>
    </row>
    <row r="2445" spans="1:9" x14ac:dyDescent="0.25">
      <c r="A2445" s="14">
        <v>36641</v>
      </c>
      <c r="B2445" s="14">
        <v>37335</v>
      </c>
      <c r="C2445" s="1">
        <v>1814.5</v>
      </c>
      <c r="D2445" s="1">
        <f t="shared" si="190"/>
        <v>4</v>
      </c>
      <c r="E2445" s="2">
        <f t="shared" si="191"/>
        <v>694</v>
      </c>
      <c r="F2445" s="3">
        <f t="shared" si="192"/>
        <v>28</v>
      </c>
      <c r="G2445" s="2">
        <v>1</v>
      </c>
      <c r="H2445" s="2">
        <f t="shared" si="194"/>
        <v>28</v>
      </c>
      <c r="I2445" s="2">
        <f t="shared" si="193"/>
        <v>5</v>
      </c>
    </row>
    <row r="2446" spans="1:9" x14ac:dyDescent="0.25">
      <c r="A2446" s="14">
        <v>36641</v>
      </c>
      <c r="B2446" s="14">
        <v>37363</v>
      </c>
      <c r="C2446" s="1">
        <v>1816.5</v>
      </c>
      <c r="D2446" s="1">
        <f t="shared" si="190"/>
        <v>4</v>
      </c>
      <c r="E2446" s="2">
        <f t="shared" si="191"/>
        <v>722</v>
      </c>
      <c r="F2446" s="3">
        <f t="shared" si="192"/>
        <v>28</v>
      </c>
      <c r="G2446" s="2">
        <v>1</v>
      </c>
      <c r="H2446" s="2">
        <f t="shared" si="194"/>
        <v>28</v>
      </c>
      <c r="I2446" s="2">
        <f t="shared" si="193"/>
        <v>8</v>
      </c>
    </row>
    <row r="2447" spans="1:9" x14ac:dyDescent="0.25">
      <c r="A2447" s="14">
        <v>36641</v>
      </c>
      <c r="B2447" s="14">
        <v>37391</v>
      </c>
      <c r="C2447" s="1">
        <v>1818.5</v>
      </c>
      <c r="D2447" s="1">
        <f t="shared" si="190"/>
        <v>4</v>
      </c>
      <c r="E2447" s="2">
        <f t="shared" si="191"/>
        <v>750</v>
      </c>
      <c r="F2447" s="3">
        <f t="shared" si="192"/>
        <v>28</v>
      </c>
      <c r="G2447" s="2">
        <v>1</v>
      </c>
      <c r="H2447" s="2">
        <f t="shared" si="194"/>
        <v>28</v>
      </c>
      <c r="I2447" s="2">
        <f t="shared" si="193"/>
        <v>10</v>
      </c>
    </row>
    <row r="2448" spans="1:9" x14ac:dyDescent="0.25">
      <c r="A2448" s="14">
        <v>36641</v>
      </c>
      <c r="B2448" s="14">
        <v>37426</v>
      </c>
      <c r="C2448" s="1">
        <v>1820.5</v>
      </c>
      <c r="D2448" s="1">
        <f t="shared" si="190"/>
        <v>4</v>
      </c>
      <c r="E2448" s="2">
        <f t="shared" si="191"/>
        <v>785</v>
      </c>
      <c r="F2448" s="3">
        <f t="shared" si="192"/>
        <v>35</v>
      </c>
      <c r="G2448" s="2">
        <v>1</v>
      </c>
      <c r="H2448" s="2">
        <f t="shared" si="194"/>
        <v>35</v>
      </c>
      <c r="I2448" s="2">
        <f t="shared" si="193"/>
        <v>6</v>
      </c>
    </row>
    <row r="2449" spans="1:9" x14ac:dyDescent="0.25">
      <c r="A2449" s="14">
        <v>36641</v>
      </c>
      <c r="B2449" s="14">
        <v>37454</v>
      </c>
      <c r="C2449" s="1">
        <v>1822.5</v>
      </c>
      <c r="D2449" s="1">
        <f t="shared" si="190"/>
        <v>4</v>
      </c>
      <c r="E2449" s="2">
        <f t="shared" si="191"/>
        <v>813</v>
      </c>
      <c r="F2449" s="3">
        <f t="shared" si="192"/>
        <v>28</v>
      </c>
      <c r="G2449" s="2">
        <v>1</v>
      </c>
      <c r="H2449" s="2">
        <f t="shared" si="194"/>
        <v>28</v>
      </c>
      <c r="I2449" s="2">
        <f t="shared" si="193"/>
        <v>8</v>
      </c>
    </row>
    <row r="2450" spans="1:9" x14ac:dyDescent="0.25">
      <c r="A2450" s="14">
        <v>36642</v>
      </c>
      <c r="B2450" s="14">
        <v>36644</v>
      </c>
      <c r="C2450" s="1">
        <v>1710.5</v>
      </c>
      <c r="D2450" s="1">
        <f t="shared" si="190"/>
        <v>6</v>
      </c>
      <c r="E2450" s="2">
        <f t="shared" si="191"/>
        <v>2</v>
      </c>
      <c r="F2450" s="3">
        <f t="shared" si="192"/>
        <v>-812</v>
      </c>
      <c r="G2450" s="2">
        <v>1</v>
      </c>
      <c r="H2450" s="2">
        <f t="shared" si="194"/>
        <v>-812</v>
      </c>
      <c r="I2450" s="2">
        <f t="shared" si="193"/>
        <v>-2</v>
      </c>
    </row>
    <row r="2451" spans="1:9" x14ac:dyDescent="0.25">
      <c r="A2451" s="14">
        <v>36642</v>
      </c>
      <c r="B2451" s="14">
        <v>36663</v>
      </c>
      <c r="C2451" s="1">
        <v>1716.75</v>
      </c>
      <c r="D2451" s="1">
        <f t="shared" si="190"/>
        <v>4</v>
      </c>
      <c r="E2451" s="2">
        <f t="shared" si="191"/>
        <v>21</v>
      </c>
      <c r="F2451" s="3">
        <f t="shared" si="192"/>
        <v>21</v>
      </c>
      <c r="G2451" s="2">
        <v>1</v>
      </c>
      <c r="H2451" s="2">
        <f t="shared" si="194"/>
        <v>21</v>
      </c>
      <c r="I2451" s="2">
        <f t="shared" si="193"/>
        <v>9</v>
      </c>
    </row>
    <row r="2452" spans="1:9" x14ac:dyDescent="0.25">
      <c r="A2452" s="14">
        <v>36642</v>
      </c>
      <c r="B2452" s="14">
        <v>36698</v>
      </c>
      <c r="C2452" s="1">
        <v>1728.5</v>
      </c>
      <c r="D2452" s="1">
        <f t="shared" si="190"/>
        <v>4</v>
      </c>
      <c r="E2452" s="2">
        <f t="shared" si="191"/>
        <v>56</v>
      </c>
      <c r="F2452" s="3">
        <f t="shared" si="192"/>
        <v>35</v>
      </c>
      <c r="G2452" s="2">
        <v>1</v>
      </c>
      <c r="H2452" s="2">
        <f t="shared" si="194"/>
        <v>35</v>
      </c>
      <c r="I2452" s="2">
        <f t="shared" si="193"/>
        <v>5</v>
      </c>
    </row>
    <row r="2453" spans="1:9" x14ac:dyDescent="0.25">
      <c r="A2453" s="14">
        <v>36642</v>
      </c>
      <c r="B2453" s="14">
        <v>36726</v>
      </c>
      <c r="C2453" s="1">
        <v>1737.75</v>
      </c>
      <c r="D2453" s="1">
        <f t="shared" si="190"/>
        <v>4</v>
      </c>
      <c r="E2453" s="2">
        <f t="shared" si="191"/>
        <v>84</v>
      </c>
      <c r="F2453" s="3">
        <f t="shared" si="192"/>
        <v>28</v>
      </c>
      <c r="G2453" s="2">
        <v>1</v>
      </c>
      <c r="H2453" s="2">
        <f t="shared" si="194"/>
        <v>28</v>
      </c>
      <c r="I2453" s="2">
        <f t="shared" si="193"/>
        <v>7</v>
      </c>
    </row>
    <row r="2454" spans="1:9" x14ac:dyDescent="0.25">
      <c r="A2454" s="14">
        <v>36642</v>
      </c>
      <c r="B2454" s="14">
        <v>36733</v>
      </c>
      <c r="C2454" s="1">
        <v>1740</v>
      </c>
      <c r="D2454" s="1">
        <f t="shared" si="190"/>
        <v>4</v>
      </c>
      <c r="E2454" s="2">
        <f t="shared" si="191"/>
        <v>91</v>
      </c>
      <c r="F2454" s="3">
        <f t="shared" si="192"/>
        <v>7</v>
      </c>
      <c r="G2454" s="2">
        <v>1</v>
      </c>
      <c r="H2454" s="2">
        <f t="shared" si="194"/>
        <v>7</v>
      </c>
      <c r="I2454" s="2">
        <f t="shared" si="193"/>
        <v>0</v>
      </c>
    </row>
    <row r="2455" spans="1:9" x14ac:dyDescent="0.25">
      <c r="A2455" s="14">
        <v>36642</v>
      </c>
      <c r="B2455" s="14">
        <v>36754</v>
      </c>
      <c r="C2455" s="1">
        <v>1747</v>
      </c>
      <c r="D2455" s="1">
        <f t="shared" si="190"/>
        <v>4</v>
      </c>
      <c r="E2455" s="2">
        <f t="shared" si="191"/>
        <v>112</v>
      </c>
      <c r="F2455" s="3">
        <f t="shared" si="192"/>
        <v>21</v>
      </c>
      <c r="G2455" s="2">
        <v>1</v>
      </c>
      <c r="H2455" s="2">
        <f t="shared" si="194"/>
        <v>21</v>
      </c>
      <c r="I2455" s="2">
        <f t="shared" si="193"/>
        <v>10</v>
      </c>
    </row>
    <row r="2456" spans="1:9" x14ac:dyDescent="0.25">
      <c r="A2456" s="14">
        <v>36642</v>
      </c>
      <c r="B2456" s="14">
        <v>36789</v>
      </c>
      <c r="C2456" s="1">
        <v>1755.75</v>
      </c>
      <c r="D2456" s="1">
        <f t="shared" si="190"/>
        <v>4</v>
      </c>
      <c r="E2456" s="2">
        <f t="shared" si="191"/>
        <v>147</v>
      </c>
      <c r="F2456" s="3">
        <f t="shared" si="192"/>
        <v>35</v>
      </c>
      <c r="G2456" s="2">
        <v>1</v>
      </c>
      <c r="H2456" s="2">
        <f t="shared" si="194"/>
        <v>35</v>
      </c>
      <c r="I2456" s="2">
        <f t="shared" si="193"/>
        <v>6</v>
      </c>
    </row>
    <row r="2457" spans="1:9" x14ac:dyDescent="0.25">
      <c r="A2457" s="14">
        <v>36642</v>
      </c>
      <c r="B2457" s="14">
        <v>36817</v>
      </c>
      <c r="C2457" s="1">
        <v>1763.75</v>
      </c>
      <c r="D2457" s="1">
        <f t="shared" si="190"/>
        <v>4</v>
      </c>
      <c r="E2457" s="2">
        <f t="shared" si="191"/>
        <v>175</v>
      </c>
      <c r="F2457" s="3">
        <f t="shared" si="192"/>
        <v>28</v>
      </c>
      <c r="G2457" s="2">
        <v>1</v>
      </c>
      <c r="H2457" s="2">
        <f t="shared" si="194"/>
        <v>28</v>
      </c>
      <c r="I2457" s="2">
        <f t="shared" si="193"/>
        <v>8</v>
      </c>
    </row>
    <row r="2458" spans="1:9" x14ac:dyDescent="0.25">
      <c r="A2458" s="14">
        <v>36642</v>
      </c>
      <c r="B2458" s="14">
        <v>36845</v>
      </c>
      <c r="C2458" s="1">
        <v>1771.75</v>
      </c>
      <c r="D2458" s="1">
        <f t="shared" si="190"/>
        <v>4</v>
      </c>
      <c r="E2458" s="2">
        <f t="shared" si="191"/>
        <v>203</v>
      </c>
      <c r="F2458" s="3">
        <f t="shared" si="192"/>
        <v>28</v>
      </c>
      <c r="G2458" s="2">
        <v>1</v>
      </c>
      <c r="H2458" s="2">
        <f t="shared" si="194"/>
        <v>28</v>
      </c>
      <c r="I2458" s="2">
        <f t="shared" si="193"/>
        <v>11</v>
      </c>
    </row>
    <row r="2459" spans="1:9" x14ac:dyDescent="0.25">
      <c r="A2459" s="14">
        <v>36642</v>
      </c>
      <c r="B2459" s="14">
        <v>36880</v>
      </c>
      <c r="C2459" s="1">
        <v>1779.75</v>
      </c>
      <c r="D2459" s="1">
        <f t="shared" si="190"/>
        <v>4</v>
      </c>
      <c r="E2459" s="2">
        <f t="shared" si="191"/>
        <v>238</v>
      </c>
      <c r="F2459" s="3">
        <f t="shared" si="192"/>
        <v>35</v>
      </c>
      <c r="G2459" s="2">
        <v>1</v>
      </c>
      <c r="H2459" s="2">
        <f t="shared" si="194"/>
        <v>35</v>
      </c>
      <c r="I2459" s="2">
        <f t="shared" si="193"/>
        <v>6</v>
      </c>
    </row>
    <row r="2460" spans="1:9" x14ac:dyDescent="0.25">
      <c r="A2460" s="14">
        <v>36642</v>
      </c>
      <c r="B2460" s="14">
        <v>36908</v>
      </c>
      <c r="C2460" s="1">
        <v>1785</v>
      </c>
      <c r="D2460" s="1">
        <f t="shared" si="190"/>
        <v>4</v>
      </c>
      <c r="E2460" s="2">
        <f t="shared" si="191"/>
        <v>266</v>
      </c>
      <c r="F2460" s="3">
        <f t="shared" si="192"/>
        <v>28</v>
      </c>
      <c r="G2460" s="2">
        <v>1</v>
      </c>
      <c r="H2460" s="2">
        <f t="shared" si="194"/>
        <v>28</v>
      </c>
      <c r="I2460" s="2">
        <f t="shared" si="193"/>
        <v>9</v>
      </c>
    </row>
    <row r="2461" spans="1:9" x14ac:dyDescent="0.25">
      <c r="A2461" s="14">
        <v>36642</v>
      </c>
      <c r="B2461" s="14">
        <v>36943</v>
      </c>
      <c r="C2461" s="1">
        <v>1789.75</v>
      </c>
      <c r="D2461" s="1">
        <f t="shared" si="190"/>
        <v>4</v>
      </c>
      <c r="E2461" s="2">
        <f t="shared" si="191"/>
        <v>301</v>
      </c>
      <c r="F2461" s="3">
        <f t="shared" si="192"/>
        <v>35</v>
      </c>
      <c r="G2461" s="2">
        <v>1</v>
      </c>
      <c r="H2461" s="2">
        <f t="shared" si="194"/>
        <v>35</v>
      </c>
      <c r="I2461" s="2">
        <f t="shared" si="193"/>
        <v>5</v>
      </c>
    </row>
    <row r="2462" spans="1:9" x14ac:dyDescent="0.25">
      <c r="A2462" s="14">
        <v>36642</v>
      </c>
      <c r="B2462" s="14">
        <v>36971</v>
      </c>
      <c r="C2462" s="1">
        <v>1794.25</v>
      </c>
      <c r="D2462" s="1">
        <f t="shared" si="190"/>
        <v>4</v>
      </c>
      <c r="E2462" s="2">
        <f t="shared" si="191"/>
        <v>329</v>
      </c>
      <c r="F2462" s="3">
        <f t="shared" si="192"/>
        <v>28</v>
      </c>
      <c r="G2462" s="2">
        <v>1</v>
      </c>
      <c r="H2462" s="2">
        <f t="shared" si="194"/>
        <v>28</v>
      </c>
      <c r="I2462" s="2">
        <f t="shared" si="193"/>
        <v>5</v>
      </c>
    </row>
    <row r="2463" spans="1:9" x14ac:dyDescent="0.25">
      <c r="A2463" s="14">
        <v>36642</v>
      </c>
      <c r="B2463" s="14">
        <v>36999</v>
      </c>
      <c r="C2463" s="1">
        <v>1798.25</v>
      </c>
      <c r="D2463" s="1">
        <f t="shared" si="190"/>
        <v>4</v>
      </c>
      <c r="E2463" s="2">
        <f t="shared" si="191"/>
        <v>357</v>
      </c>
      <c r="F2463" s="3">
        <f t="shared" si="192"/>
        <v>28</v>
      </c>
      <c r="G2463" s="2">
        <v>1</v>
      </c>
      <c r="H2463" s="2">
        <f t="shared" si="194"/>
        <v>28</v>
      </c>
      <c r="I2463" s="2">
        <f t="shared" si="193"/>
        <v>8</v>
      </c>
    </row>
    <row r="2464" spans="1:9" x14ac:dyDescent="0.25">
      <c r="A2464" s="14">
        <v>36642</v>
      </c>
      <c r="B2464" s="14">
        <v>37027</v>
      </c>
      <c r="C2464" s="1">
        <v>1802</v>
      </c>
      <c r="D2464" s="1">
        <f t="shared" si="190"/>
        <v>4</v>
      </c>
      <c r="E2464" s="2">
        <f t="shared" si="191"/>
        <v>385</v>
      </c>
      <c r="F2464" s="3">
        <f t="shared" si="192"/>
        <v>28</v>
      </c>
      <c r="G2464" s="2">
        <v>1</v>
      </c>
      <c r="H2464" s="2">
        <f t="shared" si="194"/>
        <v>28</v>
      </c>
      <c r="I2464" s="2">
        <f t="shared" si="193"/>
        <v>10</v>
      </c>
    </row>
    <row r="2465" spans="1:9" x14ac:dyDescent="0.25">
      <c r="A2465" s="14">
        <v>36642</v>
      </c>
      <c r="B2465" s="14">
        <v>37062</v>
      </c>
      <c r="C2465" s="1">
        <v>1805.75</v>
      </c>
      <c r="D2465" s="1">
        <f t="shared" si="190"/>
        <v>4</v>
      </c>
      <c r="E2465" s="2">
        <f t="shared" si="191"/>
        <v>420</v>
      </c>
      <c r="F2465" s="3">
        <f t="shared" si="192"/>
        <v>35</v>
      </c>
      <c r="G2465" s="2">
        <v>1</v>
      </c>
      <c r="H2465" s="2">
        <f t="shared" si="194"/>
        <v>35</v>
      </c>
      <c r="I2465" s="2">
        <f t="shared" si="193"/>
        <v>6</v>
      </c>
    </row>
    <row r="2466" spans="1:9" x14ac:dyDescent="0.25">
      <c r="A2466" s="14">
        <v>36642</v>
      </c>
      <c r="B2466" s="14">
        <v>37090</v>
      </c>
      <c r="C2466" s="1">
        <v>1807.75</v>
      </c>
      <c r="D2466" s="1">
        <f t="shared" si="190"/>
        <v>4</v>
      </c>
      <c r="E2466" s="2">
        <f t="shared" si="191"/>
        <v>448</v>
      </c>
      <c r="F2466" s="3">
        <f t="shared" si="192"/>
        <v>28</v>
      </c>
      <c r="G2466" s="2">
        <v>1</v>
      </c>
      <c r="H2466" s="2">
        <f t="shared" si="194"/>
        <v>28</v>
      </c>
      <c r="I2466" s="2">
        <f t="shared" si="193"/>
        <v>8</v>
      </c>
    </row>
    <row r="2467" spans="1:9" x14ac:dyDescent="0.25">
      <c r="A2467" s="14">
        <v>36642</v>
      </c>
      <c r="B2467" s="14">
        <v>37118</v>
      </c>
      <c r="C2467" s="1">
        <v>1809.75</v>
      </c>
      <c r="D2467" s="1">
        <f t="shared" si="190"/>
        <v>4</v>
      </c>
      <c r="E2467" s="2">
        <f t="shared" si="191"/>
        <v>476</v>
      </c>
      <c r="F2467" s="3">
        <f t="shared" si="192"/>
        <v>28</v>
      </c>
      <c r="G2467" s="2">
        <v>1</v>
      </c>
      <c r="H2467" s="2">
        <f t="shared" si="194"/>
        <v>28</v>
      </c>
      <c r="I2467" s="2">
        <f t="shared" si="193"/>
        <v>11</v>
      </c>
    </row>
    <row r="2468" spans="1:9" x14ac:dyDescent="0.25">
      <c r="A2468" s="14">
        <v>36642</v>
      </c>
      <c r="B2468" s="14">
        <v>37153</v>
      </c>
      <c r="C2468" s="1">
        <v>1811.5</v>
      </c>
      <c r="D2468" s="1">
        <f t="shared" si="190"/>
        <v>4</v>
      </c>
      <c r="E2468" s="2">
        <f t="shared" si="191"/>
        <v>511</v>
      </c>
      <c r="F2468" s="3">
        <f t="shared" si="192"/>
        <v>35</v>
      </c>
      <c r="G2468" s="2">
        <v>1</v>
      </c>
      <c r="H2468" s="2">
        <f t="shared" si="194"/>
        <v>35</v>
      </c>
      <c r="I2468" s="2">
        <f t="shared" si="193"/>
        <v>7</v>
      </c>
    </row>
    <row r="2469" spans="1:9" x14ac:dyDescent="0.25">
      <c r="A2469" s="14">
        <v>36642</v>
      </c>
      <c r="B2469" s="14">
        <v>37181</v>
      </c>
      <c r="C2469" s="1">
        <v>1813.25</v>
      </c>
      <c r="D2469" s="1">
        <f t="shared" si="190"/>
        <v>4</v>
      </c>
      <c r="E2469" s="2">
        <f t="shared" si="191"/>
        <v>539</v>
      </c>
      <c r="F2469" s="3">
        <f t="shared" si="192"/>
        <v>28</v>
      </c>
      <c r="G2469" s="2">
        <v>1</v>
      </c>
      <c r="H2469" s="2">
        <f t="shared" si="194"/>
        <v>28</v>
      </c>
      <c r="I2469" s="2">
        <f t="shared" si="193"/>
        <v>9</v>
      </c>
    </row>
    <row r="2470" spans="1:9" x14ac:dyDescent="0.25">
      <c r="A2470" s="14">
        <v>36642</v>
      </c>
      <c r="B2470" s="14">
        <v>37216</v>
      </c>
      <c r="C2470" s="1">
        <v>1815</v>
      </c>
      <c r="D2470" s="1">
        <f t="shared" si="190"/>
        <v>4</v>
      </c>
      <c r="E2470" s="2">
        <f t="shared" si="191"/>
        <v>574</v>
      </c>
      <c r="F2470" s="3">
        <f t="shared" si="192"/>
        <v>35</v>
      </c>
      <c r="G2470" s="2">
        <v>1</v>
      </c>
      <c r="H2470" s="2">
        <f t="shared" si="194"/>
        <v>35</v>
      </c>
      <c r="I2470" s="2">
        <f t="shared" si="193"/>
        <v>5</v>
      </c>
    </row>
    <row r="2471" spans="1:9" x14ac:dyDescent="0.25">
      <c r="A2471" s="14">
        <v>36642</v>
      </c>
      <c r="B2471" s="14">
        <v>37244</v>
      </c>
      <c r="C2471" s="1">
        <v>1816.75</v>
      </c>
      <c r="D2471" s="1">
        <f t="shared" si="190"/>
        <v>4</v>
      </c>
      <c r="E2471" s="2">
        <f t="shared" si="191"/>
        <v>602</v>
      </c>
      <c r="F2471" s="3">
        <f t="shared" si="192"/>
        <v>28</v>
      </c>
      <c r="G2471" s="2">
        <v>1</v>
      </c>
      <c r="H2471" s="2">
        <f t="shared" si="194"/>
        <v>28</v>
      </c>
      <c r="I2471" s="2">
        <f t="shared" si="193"/>
        <v>7</v>
      </c>
    </row>
    <row r="2472" spans="1:9" x14ac:dyDescent="0.25">
      <c r="A2472" s="14">
        <v>36642</v>
      </c>
      <c r="B2472" s="14">
        <v>37272</v>
      </c>
      <c r="C2472" s="1">
        <v>1818.5</v>
      </c>
      <c r="D2472" s="1">
        <f t="shared" si="190"/>
        <v>4</v>
      </c>
      <c r="E2472" s="2">
        <f t="shared" si="191"/>
        <v>630</v>
      </c>
      <c r="F2472" s="3">
        <f t="shared" si="192"/>
        <v>28</v>
      </c>
      <c r="G2472" s="2">
        <v>1</v>
      </c>
      <c r="H2472" s="2">
        <f t="shared" si="194"/>
        <v>28</v>
      </c>
      <c r="I2472" s="2">
        <f t="shared" si="193"/>
        <v>10</v>
      </c>
    </row>
    <row r="2473" spans="1:9" x14ac:dyDescent="0.25">
      <c r="A2473" s="14">
        <v>36642</v>
      </c>
      <c r="B2473" s="14">
        <v>37307</v>
      </c>
      <c r="C2473" s="1">
        <v>1820.25</v>
      </c>
      <c r="D2473" s="1">
        <f t="shared" si="190"/>
        <v>4</v>
      </c>
      <c r="E2473" s="2">
        <f t="shared" si="191"/>
        <v>665</v>
      </c>
      <c r="F2473" s="3">
        <f t="shared" si="192"/>
        <v>35</v>
      </c>
      <c r="G2473" s="2">
        <v>1</v>
      </c>
      <c r="H2473" s="2">
        <f t="shared" si="194"/>
        <v>35</v>
      </c>
      <c r="I2473" s="2">
        <f t="shared" si="193"/>
        <v>6</v>
      </c>
    </row>
    <row r="2474" spans="1:9" x14ac:dyDescent="0.25">
      <c r="A2474" s="14">
        <v>36642</v>
      </c>
      <c r="B2474" s="14">
        <v>37335</v>
      </c>
      <c r="C2474" s="1">
        <v>1822</v>
      </c>
      <c r="D2474" s="1">
        <f t="shared" si="190"/>
        <v>4</v>
      </c>
      <c r="E2474" s="2">
        <f t="shared" si="191"/>
        <v>693</v>
      </c>
      <c r="F2474" s="3">
        <f t="shared" si="192"/>
        <v>28</v>
      </c>
      <c r="G2474" s="2">
        <v>1</v>
      </c>
      <c r="H2474" s="2">
        <f t="shared" si="194"/>
        <v>28</v>
      </c>
      <c r="I2474" s="2">
        <f t="shared" si="193"/>
        <v>6</v>
      </c>
    </row>
    <row r="2475" spans="1:9" x14ac:dyDescent="0.25">
      <c r="A2475" s="14">
        <v>36642</v>
      </c>
      <c r="B2475" s="14">
        <v>37363</v>
      </c>
      <c r="C2475" s="1">
        <v>1823.75</v>
      </c>
      <c r="D2475" s="1">
        <f t="shared" si="190"/>
        <v>4</v>
      </c>
      <c r="E2475" s="2">
        <f t="shared" si="191"/>
        <v>721</v>
      </c>
      <c r="F2475" s="3">
        <f t="shared" si="192"/>
        <v>28</v>
      </c>
      <c r="G2475" s="2">
        <v>1</v>
      </c>
      <c r="H2475" s="2">
        <f t="shared" si="194"/>
        <v>28</v>
      </c>
      <c r="I2475" s="2">
        <f t="shared" si="193"/>
        <v>9</v>
      </c>
    </row>
    <row r="2476" spans="1:9" x14ac:dyDescent="0.25">
      <c r="A2476" s="14">
        <v>36642</v>
      </c>
      <c r="B2476" s="14">
        <v>37391</v>
      </c>
      <c r="C2476" s="1">
        <v>1825.5</v>
      </c>
      <c r="D2476" s="1">
        <f t="shared" si="190"/>
        <v>4</v>
      </c>
      <c r="E2476" s="2">
        <f t="shared" si="191"/>
        <v>749</v>
      </c>
      <c r="F2476" s="3">
        <f t="shared" si="192"/>
        <v>28</v>
      </c>
      <c r="G2476" s="2">
        <v>1</v>
      </c>
      <c r="H2476" s="2">
        <f t="shared" si="194"/>
        <v>28</v>
      </c>
      <c r="I2476" s="2">
        <f t="shared" si="193"/>
        <v>11</v>
      </c>
    </row>
    <row r="2477" spans="1:9" x14ac:dyDescent="0.25">
      <c r="A2477" s="14">
        <v>36642</v>
      </c>
      <c r="B2477" s="14">
        <v>37426</v>
      </c>
      <c r="C2477" s="1">
        <v>1827.25</v>
      </c>
      <c r="D2477" s="1">
        <f t="shared" si="190"/>
        <v>4</v>
      </c>
      <c r="E2477" s="2">
        <f t="shared" si="191"/>
        <v>784</v>
      </c>
      <c r="F2477" s="3">
        <f t="shared" si="192"/>
        <v>35</v>
      </c>
      <c r="G2477" s="2">
        <v>1</v>
      </c>
      <c r="H2477" s="2">
        <f t="shared" si="194"/>
        <v>35</v>
      </c>
      <c r="I2477" s="2">
        <f t="shared" si="193"/>
        <v>7</v>
      </c>
    </row>
    <row r="2478" spans="1:9" x14ac:dyDescent="0.25">
      <c r="A2478" s="14">
        <v>36642</v>
      </c>
      <c r="B2478" s="14">
        <v>37454</v>
      </c>
      <c r="C2478" s="1">
        <v>1829</v>
      </c>
      <c r="D2478" s="1">
        <f t="shared" si="190"/>
        <v>4</v>
      </c>
      <c r="E2478" s="2">
        <f t="shared" si="191"/>
        <v>812</v>
      </c>
      <c r="F2478" s="3">
        <f t="shared" si="192"/>
        <v>28</v>
      </c>
      <c r="G2478" s="2">
        <v>1</v>
      </c>
      <c r="H2478" s="2">
        <f t="shared" si="194"/>
        <v>28</v>
      </c>
      <c r="I2478" s="2">
        <f t="shared" si="193"/>
        <v>9</v>
      </c>
    </row>
    <row r="2479" spans="1:9" x14ac:dyDescent="0.25">
      <c r="A2479" s="14">
        <v>36643</v>
      </c>
      <c r="B2479" s="14">
        <v>36648</v>
      </c>
      <c r="C2479" s="1">
        <v>1702.5</v>
      </c>
      <c r="D2479" s="1">
        <f t="shared" si="190"/>
        <v>3</v>
      </c>
      <c r="E2479" s="2">
        <f t="shared" si="191"/>
        <v>5</v>
      </c>
      <c r="F2479" s="3">
        <f t="shared" si="192"/>
        <v>-805</v>
      </c>
      <c r="G2479" s="2">
        <v>1</v>
      </c>
      <c r="H2479" s="2">
        <f t="shared" si="194"/>
        <v>-805</v>
      </c>
      <c r="I2479" s="2">
        <f t="shared" si="193"/>
        <v>25</v>
      </c>
    </row>
    <row r="2480" spans="1:9" x14ac:dyDescent="0.25">
      <c r="A2480" s="14">
        <v>36643</v>
      </c>
      <c r="B2480" s="14">
        <v>36649</v>
      </c>
      <c r="C2480" s="1">
        <v>1702.6</v>
      </c>
      <c r="D2480" s="1">
        <f t="shared" si="190"/>
        <v>4</v>
      </c>
      <c r="E2480" s="2">
        <f t="shared" si="191"/>
        <v>6</v>
      </c>
      <c r="F2480" s="3">
        <f t="shared" si="192"/>
        <v>0</v>
      </c>
      <c r="G2480" s="2">
        <v>1</v>
      </c>
      <c r="H2480" s="2">
        <f t="shared" si="194"/>
        <v>0</v>
      </c>
      <c r="I2480" s="2">
        <f t="shared" si="193"/>
        <v>24</v>
      </c>
    </row>
    <row r="2481" spans="1:9" x14ac:dyDescent="0.25">
      <c r="A2481" s="14">
        <v>36643</v>
      </c>
      <c r="B2481" s="14">
        <v>36656</v>
      </c>
      <c r="C2481" s="1">
        <v>1703.6</v>
      </c>
      <c r="D2481" s="1">
        <f t="shared" si="190"/>
        <v>4</v>
      </c>
      <c r="E2481" s="2">
        <f t="shared" si="191"/>
        <v>13</v>
      </c>
      <c r="F2481" s="3">
        <f t="shared" si="192"/>
        <v>7</v>
      </c>
      <c r="G2481" s="2">
        <v>1</v>
      </c>
      <c r="H2481" s="2">
        <f t="shared" si="194"/>
        <v>7</v>
      </c>
      <c r="I2481" s="2">
        <f t="shared" si="193"/>
        <v>17</v>
      </c>
    </row>
    <row r="2482" spans="1:9" x14ac:dyDescent="0.25">
      <c r="A2482" s="14">
        <v>36643</v>
      </c>
      <c r="B2482" s="14">
        <v>36663</v>
      </c>
      <c r="C2482" s="1">
        <v>1705.75</v>
      </c>
      <c r="D2482" s="1">
        <f t="shared" si="190"/>
        <v>4</v>
      </c>
      <c r="E2482" s="2">
        <f t="shared" si="191"/>
        <v>20</v>
      </c>
      <c r="F2482" s="3">
        <f t="shared" si="192"/>
        <v>7</v>
      </c>
      <c r="G2482" s="2">
        <v>1</v>
      </c>
      <c r="H2482" s="2">
        <f t="shared" si="194"/>
        <v>7</v>
      </c>
      <c r="I2482" s="2">
        <f t="shared" si="193"/>
        <v>10</v>
      </c>
    </row>
    <row r="2483" spans="1:9" x14ac:dyDescent="0.25">
      <c r="A2483" s="14">
        <v>36643</v>
      </c>
      <c r="B2483" s="14">
        <v>36698</v>
      </c>
      <c r="C2483" s="1">
        <v>1717.5</v>
      </c>
      <c r="D2483" s="1">
        <f t="shared" si="190"/>
        <v>4</v>
      </c>
      <c r="E2483" s="2">
        <f t="shared" si="191"/>
        <v>55</v>
      </c>
      <c r="F2483" s="3">
        <f t="shared" si="192"/>
        <v>35</v>
      </c>
      <c r="G2483" s="2">
        <v>1</v>
      </c>
      <c r="H2483" s="2">
        <f t="shared" si="194"/>
        <v>35</v>
      </c>
      <c r="I2483" s="2">
        <f t="shared" si="193"/>
        <v>6</v>
      </c>
    </row>
    <row r="2484" spans="1:9" x14ac:dyDescent="0.25">
      <c r="A2484" s="14">
        <v>36643</v>
      </c>
      <c r="B2484" s="14">
        <v>36726</v>
      </c>
      <c r="C2484" s="1">
        <v>1727</v>
      </c>
      <c r="D2484" s="1">
        <f t="shared" si="190"/>
        <v>4</v>
      </c>
      <c r="E2484" s="2">
        <f t="shared" si="191"/>
        <v>83</v>
      </c>
      <c r="F2484" s="3">
        <f t="shared" si="192"/>
        <v>28</v>
      </c>
      <c r="G2484" s="2">
        <v>1</v>
      </c>
      <c r="H2484" s="2">
        <f t="shared" si="194"/>
        <v>28</v>
      </c>
      <c r="I2484" s="2">
        <f t="shared" si="193"/>
        <v>8</v>
      </c>
    </row>
    <row r="2485" spans="1:9" x14ac:dyDescent="0.25">
      <c r="A2485" s="14">
        <v>36643</v>
      </c>
      <c r="B2485" s="14">
        <v>36734</v>
      </c>
      <c r="C2485" s="1">
        <v>1729.5</v>
      </c>
      <c r="D2485" s="1">
        <f t="shared" si="190"/>
        <v>5</v>
      </c>
      <c r="E2485" s="2">
        <f t="shared" si="191"/>
        <v>91</v>
      </c>
      <c r="F2485" s="3">
        <f t="shared" si="192"/>
        <v>7</v>
      </c>
      <c r="G2485" s="2">
        <v>1</v>
      </c>
      <c r="H2485" s="2">
        <f t="shared" si="194"/>
        <v>7</v>
      </c>
      <c r="I2485" s="2">
        <f t="shared" si="193"/>
        <v>0</v>
      </c>
    </row>
    <row r="2486" spans="1:9" x14ac:dyDescent="0.25">
      <c r="A2486" s="14">
        <v>36643</v>
      </c>
      <c r="B2486" s="14">
        <v>36754</v>
      </c>
      <c r="C2486" s="1">
        <v>1736.25</v>
      </c>
      <c r="D2486" s="1">
        <f t="shared" si="190"/>
        <v>4</v>
      </c>
      <c r="E2486" s="2">
        <f t="shared" si="191"/>
        <v>111</v>
      </c>
      <c r="F2486" s="3">
        <f t="shared" si="192"/>
        <v>21</v>
      </c>
      <c r="G2486" s="2">
        <v>1</v>
      </c>
      <c r="H2486" s="2">
        <f t="shared" si="194"/>
        <v>21</v>
      </c>
      <c r="I2486" s="2">
        <f t="shared" si="193"/>
        <v>11</v>
      </c>
    </row>
    <row r="2487" spans="1:9" x14ac:dyDescent="0.25">
      <c r="A2487" s="14">
        <v>36643</v>
      </c>
      <c r="B2487" s="14">
        <v>36789</v>
      </c>
      <c r="C2487" s="1">
        <v>1745</v>
      </c>
      <c r="D2487" s="1">
        <f t="shared" si="190"/>
        <v>4</v>
      </c>
      <c r="E2487" s="2">
        <f t="shared" si="191"/>
        <v>146</v>
      </c>
      <c r="F2487" s="3">
        <f t="shared" si="192"/>
        <v>35</v>
      </c>
      <c r="G2487" s="2">
        <v>1</v>
      </c>
      <c r="H2487" s="2">
        <f t="shared" si="194"/>
        <v>35</v>
      </c>
      <c r="I2487" s="2">
        <f t="shared" si="193"/>
        <v>7</v>
      </c>
    </row>
    <row r="2488" spans="1:9" x14ac:dyDescent="0.25">
      <c r="A2488" s="14">
        <v>36643</v>
      </c>
      <c r="B2488" s="14">
        <v>36817</v>
      </c>
      <c r="C2488" s="1">
        <v>1753</v>
      </c>
      <c r="D2488" s="1">
        <f t="shared" si="190"/>
        <v>4</v>
      </c>
      <c r="E2488" s="2">
        <f t="shared" si="191"/>
        <v>174</v>
      </c>
      <c r="F2488" s="3">
        <f t="shared" si="192"/>
        <v>28</v>
      </c>
      <c r="G2488" s="2">
        <v>1</v>
      </c>
      <c r="H2488" s="2">
        <f t="shared" si="194"/>
        <v>28</v>
      </c>
      <c r="I2488" s="2">
        <f t="shared" si="193"/>
        <v>9</v>
      </c>
    </row>
    <row r="2489" spans="1:9" x14ac:dyDescent="0.25">
      <c r="A2489" s="14">
        <v>36643</v>
      </c>
      <c r="B2489" s="14">
        <v>36845</v>
      </c>
      <c r="C2489" s="1">
        <v>1761</v>
      </c>
      <c r="D2489" s="1">
        <f t="shared" si="190"/>
        <v>4</v>
      </c>
      <c r="E2489" s="2">
        <f t="shared" si="191"/>
        <v>202</v>
      </c>
      <c r="F2489" s="3">
        <f t="shared" si="192"/>
        <v>28</v>
      </c>
      <c r="G2489" s="2">
        <v>1</v>
      </c>
      <c r="H2489" s="2">
        <f t="shared" si="194"/>
        <v>28</v>
      </c>
      <c r="I2489" s="2">
        <f t="shared" si="193"/>
        <v>12</v>
      </c>
    </row>
    <row r="2490" spans="1:9" x14ac:dyDescent="0.25">
      <c r="A2490" s="14">
        <v>36643</v>
      </c>
      <c r="B2490" s="14">
        <v>36880</v>
      </c>
      <c r="C2490" s="1">
        <v>1769</v>
      </c>
      <c r="D2490" s="1">
        <f t="shared" si="190"/>
        <v>4</v>
      </c>
      <c r="E2490" s="2">
        <f t="shared" si="191"/>
        <v>237</v>
      </c>
      <c r="F2490" s="3">
        <f t="shared" si="192"/>
        <v>35</v>
      </c>
      <c r="G2490" s="2">
        <v>1</v>
      </c>
      <c r="H2490" s="2">
        <f t="shared" si="194"/>
        <v>35</v>
      </c>
      <c r="I2490" s="2">
        <f t="shared" si="193"/>
        <v>7</v>
      </c>
    </row>
    <row r="2491" spans="1:9" x14ac:dyDescent="0.25">
      <c r="A2491" s="14">
        <v>36643</v>
      </c>
      <c r="B2491" s="14">
        <v>36908</v>
      </c>
      <c r="C2491" s="1">
        <v>1774.25</v>
      </c>
      <c r="D2491" s="1">
        <f t="shared" si="190"/>
        <v>4</v>
      </c>
      <c r="E2491" s="2">
        <f t="shared" si="191"/>
        <v>265</v>
      </c>
      <c r="F2491" s="3">
        <f t="shared" si="192"/>
        <v>28</v>
      </c>
      <c r="G2491" s="2">
        <v>1</v>
      </c>
      <c r="H2491" s="2">
        <f t="shared" si="194"/>
        <v>28</v>
      </c>
      <c r="I2491" s="2">
        <f t="shared" si="193"/>
        <v>10</v>
      </c>
    </row>
    <row r="2492" spans="1:9" x14ac:dyDescent="0.25">
      <c r="A2492" s="14">
        <v>36643</v>
      </c>
      <c r="B2492" s="14">
        <v>36943</v>
      </c>
      <c r="C2492" s="1">
        <v>1779</v>
      </c>
      <c r="D2492" s="1">
        <f t="shared" si="190"/>
        <v>4</v>
      </c>
      <c r="E2492" s="2">
        <f t="shared" si="191"/>
        <v>300</v>
      </c>
      <c r="F2492" s="3">
        <f t="shared" si="192"/>
        <v>35</v>
      </c>
      <c r="G2492" s="2">
        <v>1</v>
      </c>
      <c r="H2492" s="2">
        <f t="shared" si="194"/>
        <v>35</v>
      </c>
      <c r="I2492" s="2">
        <f t="shared" si="193"/>
        <v>6</v>
      </c>
    </row>
    <row r="2493" spans="1:9" x14ac:dyDescent="0.25">
      <c r="A2493" s="14">
        <v>36643</v>
      </c>
      <c r="B2493" s="14">
        <v>36971</v>
      </c>
      <c r="C2493" s="1">
        <v>1783.5</v>
      </c>
      <c r="D2493" s="1">
        <f t="shared" si="190"/>
        <v>4</v>
      </c>
      <c r="E2493" s="2">
        <f t="shared" si="191"/>
        <v>328</v>
      </c>
      <c r="F2493" s="3">
        <f t="shared" si="192"/>
        <v>28</v>
      </c>
      <c r="G2493" s="2">
        <v>1</v>
      </c>
      <c r="H2493" s="2">
        <f t="shared" si="194"/>
        <v>28</v>
      </c>
      <c r="I2493" s="2">
        <f t="shared" si="193"/>
        <v>6</v>
      </c>
    </row>
    <row r="2494" spans="1:9" x14ac:dyDescent="0.25">
      <c r="A2494" s="14">
        <v>36643</v>
      </c>
      <c r="B2494" s="14">
        <v>36999</v>
      </c>
      <c r="C2494" s="1">
        <v>1787.5</v>
      </c>
      <c r="D2494" s="1">
        <f t="shared" si="190"/>
        <v>4</v>
      </c>
      <c r="E2494" s="2">
        <f t="shared" si="191"/>
        <v>356</v>
      </c>
      <c r="F2494" s="3">
        <f t="shared" si="192"/>
        <v>28</v>
      </c>
      <c r="G2494" s="2">
        <v>1</v>
      </c>
      <c r="H2494" s="2">
        <f t="shared" si="194"/>
        <v>28</v>
      </c>
      <c r="I2494" s="2">
        <f t="shared" si="193"/>
        <v>9</v>
      </c>
    </row>
    <row r="2495" spans="1:9" x14ac:dyDescent="0.25">
      <c r="A2495" s="14">
        <v>36643</v>
      </c>
      <c r="B2495" s="14">
        <v>37027</v>
      </c>
      <c r="C2495" s="1">
        <v>1791.25</v>
      </c>
      <c r="D2495" s="1">
        <f t="shared" si="190"/>
        <v>4</v>
      </c>
      <c r="E2495" s="2">
        <f t="shared" si="191"/>
        <v>384</v>
      </c>
      <c r="F2495" s="3">
        <f t="shared" si="192"/>
        <v>28</v>
      </c>
      <c r="G2495" s="2">
        <v>1</v>
      </c>
      <c r="H2495" s="2">
        <f t="shared" si="194"/>
        <v>28</v>
      </c>
      <c r="I2495" s="2">
        <f t="shared" si="193"/>
        <v>11</v>
      </c>
    </row>
    <row r="2496" spans="1:9" x14ac:dyDescent="0.25">
      <c r="A2496" s="14">
        <v>36643</v>
      </c>
      <c r="B2496" s="14">
        <v>37062</v>
      </c>
      <c r="C2496" s="1">
        <v>1795</v>
      </c>
      <c r="D2496" s="1">
        <f t="shared" si="190"/>
        <v>4</v>
      </c>
      <c r="E2496" s="2">
        <f t="shared" si="191"/>
        <v>419</v>
      </c>
      <c r="F2496" s="3">
        <f t="shared" si="192"/>
        <v>35</v>
      </c>
      <c r="G2496" s="2">
        <v>1</v>
      </c>
      <c r="H2496" s="2">
        <f t="shared" si="194"/>
        <v>35</v>
      </c>
      <c r="I2496" s="2">
        <f t="shared" si="193"/>
        <v>7</v>
      </c>
    </row>
    <row r="2497" spans="1:9" x14ac:dyDescent="0.25">
      <c r="A2497" s="14">
        <v>36643</v>
      </c>
      <c r="B2497" s="14">
        <v>37090</v>
      </c>
      <c r="C2497" s="1">
        <v>1797</v>
      </c>
      <c r="D2497" s="1">
        <f t="shared" si="190"/>
        <v>4</v>
      </c>
      <c r="E2497" s="2">
        <f t="shared" si="191"/>
        <v>447</v>
      </c>
      <c r="F2497" s="3">
        <f t="shared" si="192"/>
        <v>28</v>
      </c>
      <c r="G2497" s="2">
        <v>1</v>
      </c>
      <c r="H2497" s="2">
        <f t="shared" si="194"/>
        <v>28</v>
      </c>
      <c r="I2497" s="2">
        <f t="shared" si="193"/>
        <v>9</v>
      </c>
    </row>
    <row r="2498" spans="1:9" x14ac:dyDescent="0.25">
      <c r="A2498" s="14">
        <v>36643</v>
      </c>
      <c r="B2498" s="14">
        <v>37118</v>
      </c>
      <c r="C2498" s="1">
        <v>1799</v>
      </c>
      <c r="D2498" s="1">
        <f t="shared" ref="D2498:D2561" si="195">WEEKDAY(B2498)</f>
        <v>4</v>
      </c>
      <c r="E2498" s="2">
        <f t="shared" ref="E2498:E2561" si="196">B2498-A2498</f>
        <v>475</v>
      </c>
      <c r="F2498" s="3">
        <f t="shared" si="192"/>
        <v>28</v>
      </c>
      <c r="G2498" s="2">
        <v>1</v>
      </c>
      <c r="H2498" s="2">
        <f t="shared" si="194"/>
        <v>28</v>
      </c>
      <c r="I2498" s="2">
        <f t="shared" si="193"/>
        <v>12</v>
      </c>
    </row>
    <row r="2499" spans="1:9" x14ac:dyDescent="0.25">
      <c r="A2499" s="14">
        <v>36643</v>
      </c>
      <c r="B2499" s="14">
        <v>37153</v>
      </c>
      <c r="C2499" s="1">
        <v>1800.75</v>
      </c>
      <c r="D2499" s="1">
        <f t="shared" si="195"/>
        <v>4</v>
      </c>
      <c r="E2499" s="2">
        <f t="shared" si="196"/>
        <v>510</v>
      </c>
      <c r="F2499" s="3">
        <f t="shared" ref="F2499:F2562" si="197">B2499-B2498+(D2498-D2499)</f>
        <v>35</v>
      </c>
      <c r="G2499" s="2">
        <v>1</v>
      </c>
      <c r="H2499" s="2">
        <f t="shared" si="194"/>
        <v>35</v>
      </c>
      <c r="I2499" s="2">
        <f t="shared" ref="I2499:I2562" si="198">DAY(A2499)-DAY(B2499)</f>
        <v>8</v>
      </c>
    </row>
    <row r="2500" spans="1:9" x14ac:dyDescent="0.25">
      <c r="A2500" s="14">
        <v>36643</v>
      </c>
      <c r="B2500" s="14">
        <v>37181</v>
      </c>
      <c r="C2500" s="1">
        <v>1802.5</v>
      </c>
      <c r="D2500" s="1">
        <f t="shared" si="195"/>
        <v>4</v>
      </c>
      <c r="E2500" s="2">
        <f t="shared" si="196"/>
        <v>538</v>
      </c>
      <c r="F2500" s="3">
        <f t="shared" si="197"/>
        <v>28</v>
      </c>
      <c r="G2500" s="2">
        <v>1</v>
      </c>
      <c r="H2500" s="2">
        <f t="shared" ref="H2500:H2563" si="199">G2500*F2500</f>
        <v>28</v>
      </c>
      <c r="I2500" s="2">
        <f t="shared" si="198"/>
        <v>10</v>
      </c>
    </row>
    <row r="2501" spans="1:9" x14ac:dyDescent="0.25">
      <c r="A2501" s="14">
        <v>36643</v>
      </c>
      <c r="B2501" s="14">
        <v>37216</v>
      </c>
      <c r="C2501" s="1">
        <v>1804.25</v>
      </c>
      <c r="D2501" s="1">
        <f t="shared" si="195"/>
        <v>4</v>
      </c>
      <c r="E2501" s="2">
        <f t="shared" si="196"/>
        <v>573</v>
      </c>
      <c r="F2501" s="3">
        <f t="shared" si="197"/>
        <v>35</v>
      </c>
      <c r="G2501" s="2">
        <v>1</v>
      </c>
      <c r="H2501" s="2">
        <f t="shared" si="199"/>
        <v>35</v>
      </c>
      <c r="I2501" s="2">
        <f t="shared" si="198"/>
        <v>6</v>
      </c>
    </row>
    <row r="2502" spans="1:9" x14ac:dyDescent="0.25">
      <c r="A2502" s="14">
        <v>36643</v>
      </c>
      <c r="B2502" s="14">
        <v>37244</v>
      </c>
      <c r="C2502" s="1">
        <v>1806</v>
      </c>
      <c r="D2502" s="1">
        <f t="shared" si="195"/>
        <v>4</v>
      </c>
      <c r="E2502" s="2">
        <f t="shared" si="196"/>
        <v>601</v>
      </c>
      <c r="F2502" s="3">
        <f t="shared" si="197"/>
        <v>28</v>
      </c>
      <c r="G2502" s="2">
        <v>1</v>
      </c>
      <c r="H2502" s="2">
        <f t="shared" si="199"/>
        <v>28</v>
      </c>
      <c r="I2502" s="2">
        <f t="shared" si="198"/>
        <v>8</v>
      </c>
    </row>
    <row r="2503" spans="1:9" x14ac:dyDescent="0.25">
      <c r="A2503" s="14">
        <v>36643</v>
      </c>
      <c r="B2503" s="14">
        <v>37272</v>
      </c>
      <c r="C2503" s="1">
        <v>1807.75</v>
      </c>
      <c r="D2503" s="1">
        <f t="shared" si="195"/>
        <v>4</v>
      </c>
      <c r="E2503" s="2">
        <f t="shared" si="196"/>
        <v>629</v>
      </c>
      <c r="F2503" s="3">
        <f t="shared" si="197"/>
        <v>28</v>
      </c>
      <c r="G2503" s="2">
        <v>1</v>
      </c>
      <c r="H2503" s="2">
        <f t="shared" si="199"/>
        <v>28</v>
      </c>
      <c r="I2503" s="2">
        <f t="shared" si="198"/>
        <v>11</v>
      </c>
    </row>
    <row r="2504" spans="1:9" x14ac:dyDescent="0.25">
      <c r="A2504" s="14">
        <v>36643</v>
      </c>
      <c r="B2504" s="14">
        <v>37307</v>
      </c>
      <c r="C2504" s="1">
        <v>1809.5</v>
      </c>
      <c r="D2504" s="1">
        <f t="shared" si="195"/>
        <v>4</v>
      </c>
      <c r="E2504" s="2">
        <f t="shared" si="196"/>
        <v>664</v>
      </c>
      <c r="F2504" s="3">
        <f t="shared" si="197"/>
        <v>35</v>
      </c>
      <c r="G2504" s="2">
        <v>1</v>
      </c>
      <c r="H2504" s="2">
        <f t="shared" si="199"/>
        <v>35</v>
      </c>
      <c r="I2504" s="2">
        <f t="shared" si="198"/>
        <v>7</v>
      </c>
    </row>
    <row r="2505" spans="1:9" x14ac:dyDescent="0.25">
      <c r="A2505" s="14">
        <v>36643</v>
      </c>
      <c r="B2505" s="14">
        <v>37335</v>
      </c>
      <c r="C2505" s="1">
        <v>1811.25</v>
      </c>
      <c r="D2505" s="1">
        <f t="shared" si="195"/>
        <v>4</v>
      </c>
      <c r="E2505" s="2">
        <f t="shared" si="196"/>
        <v>692</v>
      </c>
      <c r="F2505" s="3">
        <f t="shared" si="197"/>
        <v>28</v>
      </c>
      <c r="G2505" s="2">
        <v>1</v>
      </c>
      <c r="H2505" s="2">
        <f t="shared" si="199"/>
        <v>28</v>
      </c>
      <c r="I2505" s="2">
        <f t="shared" si="198"/>
        <v>7</v>
      </c>
    </row>
    <row r="2506" spans="1:9" x14ac:dyDescent="0.25">
      <c r="A2506" s="14">
        <v>36643</v>
      </c>
      <c r="B2506" s="14">
        <v>37363</v>
      </c>
      <c r="C2506" s="1">
        <v>1813</v>
      </c>
      <c r="D2506" s="1">
        <f t="shared" si="195"/>
        <v>4</v>
      </c>
      <c r="E2506" s="2">
        <f t="shared" si="196"/>
        <v>720</v>
      </c>
      <c r="F2506" s="3">
        <f t="shared" si="197"/>
        <v>28</v>
      </c>
      <c r="G2506" s="2">
        <v>1</v>
      </c>
      <c r="H2506" s="2">
        <f t="shared" si="199"/>
        <v>28</v>
      </c>
      <c r="I2506" s="2">
        <f t="shared" si="198"/>
        <v>10</v>
      </c>
    </row>
    <row r="2507" spans="1:9" x14ac:dyDescent="0.25">
      <c r="A2507" s="14">
        <v>36643</v>
      </c>
      <c r="B2507" s="14">
        <v>37391</v>
      </c>
      <c r="C2507" s="1">
        <v>1814.75</v>
      </c>
      <c r="D2507" s="1">
        <f t="shared" si="195"/>
        <v>4</v>
      </c>
      <c r="E2507" s="2">
        <f t="shared" si="196"/>
        <v>748</v>
      </c>
      <c r="F2507" s="3">
        <f t="shared" si="197"/>
        <v>28</v>
      </c>
      <c r="G2507" s="2">
        <v>1</v>
      </c>
      <c r="H2507" s="2">
        <f t="shared" si="199"/>
        <v>28</v>
      </c>
      <c r="I2507" s="2">
        <f t="shared" si="198"/>
        <v>12</v>
      </c>
    </row>
    <row r="2508" spans="1:9" x14ac:dyDescent="0.25">
      <c r="A2508" s="14">
        <v>36643</v>
      </c>
      <c r="B2508" s="14">
        <v>37426</v>
      </c>
      <c r="C2508" s="1">
        <v>1816.5</v>
      </c>
      <c r="D2508" s="1">
        <f t="shared" si="195"/>
        <v>4</v>
      </c>
      <c r="E2508" s="2">
        <f t="shared" si="196"/>
        <v>783</v>
      </c>
      <c r="F2508" s="3">
        <f t="shared" si="197"/>
        <v>35</v>
      </c>
      <c r="G2508" s="2">
        <v>1</v>
      </c>
      <c r="H2508" s="2">
        <f t="shared" si="199"/>
        <v>35</v>
      </c>
      <c r="I2508" s="2">
        <f t="shared" si="198"/>
        <v>8</v>
      </c>
    </row>
    <row r="2509" spans="1:9" x14ac:dyDescent="0.25">
      <c r="A2509" s="14">
        <v>36643</v>
      </c>
      <c r="B2509" s="14">
        <v>37454</v>
      </c>
      <c r="C2509" s="1">
        <v>1818.25</v>
      </c>
      <c r="D2509" s="1">
        <f t="shared" si="195"/>
        <v>4</v>
      </c>
      <c r="E2509" s="2">
        <f t="shared" si="196"/>
        <v>811</v>
      </c>
      <c r="F2509" s="3">
        <f t="shared" si="197"/>
        <v>28</v>
      </c>
      <c r="G2509" s="2">
        <v>1</v>
      </c>
      <c r="H2509" s="2">
        <f t="shared" si="199"/>
        <v>28</v>
      </c>
      <c r="I2509" s="2">
        <f t="shared" si="198"/>
        <v>10</v>
      </c>
    </row>
    <row r="2510" spans="1:9" x14ac:dyDescent="0.25">
      <c r="A2510" s="14">
        <v>36644</v>
      </c>
      <c r="B2510" s="14">
        <v>36649</v>
      </c>
      <c r="C2510" s="1">
        <v>1727</v>
      </c>
      <c r="D2510" s="1">
        <f t="shared" si="195"/>
        <v>4</v>
      </c>
      <c r="E2510" s="2">
        <f t="shared" si="196"/>
        <v>5</v>
      </c>
      <c r="F2510" s="3">
        <f t="shared" si="197"/>
        <v>-805</v>
      </c>
      <c r="G2510" s="2">
        <v>1</v>
      </c>
      <c r="H2510" s="2">
        <f t="shared" si="199"/>
        <v>-805</v>
      </c>
      <c r="I2510" s="2">
        <f t="shared" si="198"/>
        <v>25</v>
      </c>
    </row>
    <row r="2511" spans="1:9" x14ac:dyDescent="0.25">
      <c r="A2511" s="14">
        <v>36644</v>
      </c>
      <c r="B2511" s="14">
        <v>36650</v>
      </c>
      <c r="C2511" s="1">
        <v>1727</v>
      </c>
      <c r="D2511" s="1">
        <f t="shared" si="195"/>
        <v>5</v>
      </c>
      <c r="E2511" s="2">
        <f t="shared" si="196"/>
        <v>6</v>
      </c>
      <c r="F2511" s="3">
        <f t="shared" si="197"/>
        <v>0</v>
      </c>
      <c r="G2511" s="2">
        <v>1</v>
      </c>
      <c r="H2511" s="2">
        <f t="shared" si="199"/>
        <v>0</v>
      </c>
      <c r="I2511" s="2">
        <f t="shared" si="198"/>
        <v>24</v>
      </c>
    </row>
    <row r="2512" spans="1:9" x14ac:dyDescent="0.25">
      <c r="A2512" s="14">
        <v>36644</v>
      </c>
      <c r="B2512" s="14">
        <v>36656</v>
      </c>
      <c r="C2512" s="1">
        <v>1728</v>
      </c>
      <c r="D2512" s="1">
        <f t="shared" si="195"/>
        <v>4</v>
      </c>
      <c r="E2512" s="2">
        <f t="shared" si="196"/>
        <v>12</v>
      </c>
      <c r="F2512" s="3">
        <f t="shared" si="197"/>
        <v>7</v>
      </c>
      <c r="G2512" s="2">
        <v>1</v>
      </c>
      <c r="H2512" s="2">
        <f t="shared" si="199"/>
        <v>7</v>
      </c>
      <c r="I2512" s="2">
        <f t="shared" si="198"/>
        <v>18</v>
      </c>
    </row>
    <row r="2513" spans="1:9" x14ac:dyDescent="0.25">
      <c r="A2513" s="14">
        <v>36644</v>
      </c>
      <c r="B2513" s="14">
        <v>36663</v>
      </c>
      <c r="C2513" s="1">
        <v>1730</v>
      </c>
      <c r="D2513" s="1">
        <f t="shared" si="195"/>
        <v>4</v>
      </c>
      <c r="E2513" s="2">
        <f t="shared" si="196"/>
        <v>19</v>
      </c>
      <c r="F2513" s="3">
        <f t="shared" si="197"/>
        <v>7</v>
      </c>
      <c r="G2513" s="2">
        <v>1</v>
      </c>
      <c r="H2513" s="2">
        <f t="shared" si="199"/>
        <v>7</v>
      </c>
      <c r="I2513" s="2">
        <f t="shared" si="198"/>
        <v>11</v>
      </c>
    </row>
    <row r="2514" spans="1:9" x14ac:dyDescent="0.25">
      <c r="A2514" s="14">
        <v>36644</v>
      </c>
      <c r="B2514" s="14">
        <v>36698</v>
      </c>
      <c r="C2514" s="1">
        <v>1740</v>
      </c>
      <c r="D2514" s="1">
        <f t="shared" si="195"/>
        <v>4</v>
      </c>
      <c r="E2514" s="2">
        <f t="shared" si="196"/>
        <v>54</v>
      </c>
      <c r="F2514" s="3">
        <f t="shared" si="197"/>
        <v>35</v>
      </c>
      <c r="G2514" s="2">
        <v>1</v>
      </c>
      <c r="H2514" s="2">
        <f t="shared" si="199"/>
        <v>35</v>
      </c>
      <c r="I2514" s="2">
        <f t="shared" si="198"/>
        <v>7</v>
      </c>
    </row>
    <row r="2515" spans="1:9" x14ac:dyDescent="0.25">
      <c r="A2515" s="14">
        <v>36644</v>
      </c>
      <c r="B2515" s="14">
        <v>36726</v>
      </c>
      <c r="C2515" s="1">
        <v>1749.25</v>
      </c>
      <c r="D2515" s="1">
        <f t="shared" si="195"/>
        <v>4</v>
      </c>
      <c r="E2515" s="2">
        <f t="shared" si="196"/>
        <v>82</v>
      </c>
      <c r="F2515" s="3">
        <f t="shared" si="197"/>
        <v>28</v>
      </c>
      <c r="G2515" s="2">
        <v>1</v>
      </c>
      <c r="H2515" s="2">
        <f t="shared" si="199"/>
        <v>28</v>
      </c>
      <c r="I2515" s="2">
        <f t="shared" si="198"/>
        <v>9</v>
      </c>
    </row>
    <row r="2516" spans="1:9" x14ac:dyDescent="0.25">
      <c r="A2516" s="14">
        <v>36644</v>
      </c>
      <c r="B2516" s="14">
        <v>36735</v>
      </c>
      <c r="C2516" s="1">
        <v>1752</v>
      </c>
      <c r="D2516" s="1">
        <f t="shared" si="195"/>
        <v>6</v>
      </c>
      <c r="E2516" s="2">
        <f t="shared" si="196"/>
        <v>91</v>
      </c>
      <c r="F2516" s="3">
        <f t="shared" si="197"/>
        <v>7</v>
      </c>
      <c r="G2516" s="2">
        <v>1</v>
      </c>
      <c r="H2516" s="2">
        <f t="shared" si="199"/>
        <v>7</v>
      </c>
      <c r="I2516" s="2">
        <f t="shared" si="198"/>
        <v>0</v>
      </c>
    </row>
    <row r="2517" spans="1:9" x14ac:dyDescent="0.25">
      <c r="A2517" s="14">
        <v>36644</v>
      </c>
      <c r="B2517" s="14">
        <v>36754</v>
      </c>
      <c r="C2517" s="1">
        <v>1758.5</v>
      </c>
      <c r="D2517" s="1">
        <f t="shared" si="195"/>
        <v>4</v>
      </c>
      <c r="E2517" s="2">
        <f t="shared" si="196"/>
        <v>110</v>
      </c>
      <c r="F2517" s="3">
        <f t="shared" si="197"/>
        <v>21</v>
      </c>
      <c r="G2517" s="2">
        <v>1</v>
      </c>
      <c r="H2517" s="2">
        <f t="shared" si="199"/>
        <v>21</v>
      </c>
      <c r="I2517" s="2">
        <f t="shared" si="198"/>
        <v>12</v>
      </c>
    </row>
    <row r="2518" spans="1:9" x14ac:dyDescent="0.25">
      <c r="A2518" s="14">
        <v>36644</v>
      </c>
      <c r="B2518" s="14">
        <v>36789</v>
      </c>
      <c r="C2518" s="1">
        <v>1767</v>
      </c>
      <c r="D2518" s="1">
        <f t="shared" si="195"/>
        <v>4</v>
      </c>
      <c r="E2518" s="2">
        <f t="shared" si="196"/>
        <v>145</v>
      </c>
      <c r="F2518" s="3">
        <f t="shared" si="197"/>
        <v>35</v>
      </c>
      <c r="G2518" s="2">
        <v>1</v>
      </c>
      <c r="H2518" s="2">
        <f t="shared" si="199"/>
        <v>35</v>
      </c>
      <c r="I2518" s="2">
        <f t="shared" si="198"/>
        <v>8</v>
      </c>
    </row>
    <row r="2519" spans="1:9" x14ac:dyDescent="0.25">
      <c r="A2519" s="14">
        <v>36644</v>
      </c>
      <c r="B2519" s="14">
        <v>36817</v>
      </c>
      <c r="C2519" s="1">
        <v>1775</v>
      </c>
      <c r="D2519" s="1">
        <f t="shared" si="195"/>
        <v>4</v>
      </c>
      <c r="E2519" s="2">
        <f t="shared" si="196"/>
        <v>173</v>
      </c>
      <c r="F2519" s="3">
        <f t="shared" si="197"/>
        <v>28</v>
      </c>
      <c r="G2519" s="2">
        <v>1</v>
      </c>
      <c r="H2519" s="2">
        <f t="shared" si="199"/>
        <v>28</v>
      </c>
      <c r="I2519" s="2">
        <f t="shared" si="198"/>
        <v>10</v>
      </c>
    </row>
    <row r="2520" spans="1:9" x14ac:dyDescent="0.25">
      <c r="A2520" s="14">
        <v>36644</v>
      </c>
      <c r="B2520" s="14">
        <v>36845</v>
      </c>
      <c r="C2520" s="1">
        <v>1782.5</v>
      </c>
      <c r="D2520" s="1">
        <f t="shared" si="195"/>
        <v>4</v>
      </c>
      <c r="E2520" s="2">
        <f t="shared" si="196"/>
        <v>201</v>
      </c>
      <c r="F2520" s="3">
        <f t="shared" si="197"/>
        <v>28</v>
      </c>
      <c r="G2520" s="2">
        <v>1</v>
      </c>
      <c r="H2520" s="2">
        <f t="shared" si="199"/>
        <v>28</v>
      </c>
      <c r="I2520" s="2">
        <f t="shared" si="198"/>
        <v>13</v>
      </c>
    </row>
    <row r="2521" spans="1:9" x14ac:dyDescent="0.25">
      <c r="A2521" s="14">
        <v>36644</v>
      </c>
      <c r="B2521" s="14">
        <v>36880</v>
      </c>
      <c r="C2521" s="1">
        <v>1790</v>
      </c>
      <c r="D2521" s="1">
        <f t="shared" si="195"/>
        <v>4</v>
      </c>
      <c r="E2521" s="2">
        <f t="shared" si="196"/>
        <v>236</v>
      </c>
      <c r="F2521" s="3">
        <f t="shared" si="197"/>
        <v>35</v>
      </c>
      <c r="G2521" s="2">
        <v>1</v>
      </c>
      <c r="H2521" s="2">
        <f t="shared" si="199"/>
        <v>35</v>
      </c>
      <c r="I2521" s="2">
        <f t="shared" si="198"/>
        <v>8</v>
      </c>
    </row>
    <row r="2522" spans="1:9" x14ac:dyDescent="0.25">
      <c r="A2522" s="14">
        <v>36644</v>
      </c>
      <c r="B2522" s="14">
        <v>36908</v>
      </c>
      <c r="C2522" s="1">
        <v>1794.5</v>
      </c>
      <c r="D2522" s="1">
        <f t="shared" si="195"/>
        <v>4</v>
      </c>
      <c r="E2522" s="2">
        <f t="shared" si="196"/>
        <v>264</v>
      </c>
      <c r="F2522" s="3">
        <f t="shared" si="197"/>
        <v>28</v>
      </c>
      <c r="G2522" s="2">
        <v>1</v>
      </c>
      <c r="H2522" s="2">
        <f t="shared" si="199"/>
        <v>28</v>
      </c>
      <c r="I2522" s="2">
        <f t="shared" si="198"/>
        <v>11</v>
      </c>
    </row>
    <row r="2523" spans="1:9" x14ac:dyDescent="0.25">
      <c r="A2523" s="14">
        <v>36644</v>
      </c>
      <c r="B2523" s="14">
        <v>36943</v>
      </c>
      <c r="C2523" s="1">
        <v>1798.75</v>
      </c>
      <c r="D2523" s="1">
        <f t="shared" si="195"/>
        <v>4</v>
      </c>
      <c r="E2523" s="2">
        <f t="shared" si="196"/>
        <v>299</v>
      </c>
      <c r="F2523" s="3">
        <f t="shared" si="197"/>
        <v>35</v>
      </c>
      <c r="G2523" s="2">
        <v>1</v>
      </c>
      <c r="H2523" s="2">
        <f t="shared" si="199"/>
        <v>35</v>
      </c>
      <c r="I2523" s="2">
        <f t="shared" si="198"/>
        <v>7</v>
      </c>
    </row>
    <row r="2524" spans="1:9" x14ac:dyDescent="0.25">
      <c r="A2524" s="14">
        <v>36644</v>
      </c>
      <c r="B2524" s="14">
        <v>36971</v>
      </c>
      <c r="C2524" s="1">
        <v>1802.75</v>
      </c>
      <c r="D2524" s="1">
        <f t="shared" si="195"/>
        <v>4</v>
      </c>
      <c r="E2524" s="2">
        <f t="shared" si="196"/>
        <v>327</v>
      </c>
      <c r="F2524" s="3">
        <f t="shared" si="197"/>
        <v>28</v>
      </c>
      <c r="G2524" s="2">
        <v>1</v>
      </c>
      <c r="H2524" s="2">
        <f t="shared" si="199"/>
        <v>28</v>
      </c>
      <c r="I2524" s="2">
        <f t="shared" si="198"/>
        <v>7</v>
      </c>
    </row>
    <row r="2525" spans="1:9" x14ac:dyDescent="0.25">
      <c r="A2525" s="14">
        <v>36644</v>
      </c>
      <c r="B2525" s="14">
        <v>36999</v>
      </c>
      <c r="C2525" s="1">
        <v>1806.5</v>
      </c>
      <c r="D2525" s="1">
        <f t="shared" si="195"/>
        <v>4</v>
      </c>
      <c r="E2525" s="2">
        <f t="shared" si="196"/>
        <v>355</v>
      </c>
      <c r="F2525" s="3">
        <f t="shared" si="197"/>
        <v>28</v>
      </c>
      <c r="G2525" s="2">
        <v>1</v>
      </c>
      <c r="H2525" s="2">
        <f t="shared" si="199"/>
        <v>28</v>
      </c>
      <c r="I2525" s="2">
        <f t="shared" si="198"/>
        <v>10</v>
      </c>
    </row>
    <row r="2526" spans="1:9" x14ac:dyDescent="0.25">
      <c r="A2526" s="14">
        <v>36644</v>
      </c>
      <c r="B2526" s="14">
        <v>37027</v>
      </c>
      <c r="C2526" s="1">
        <v>1809.5</v>
      </c>
      <c r="D2526" s="1">
        <f t="shared" si="195"/>
        <v>4</v>
      </c>
      <c r="E2526" s="2">
        <f t="shared" si="196"/>
        <v>383</v>
      </c>
      <c r="F2526" s="3">
        <f t="shared" si="197"/>
        <v>28</v>
      </c>
      <c r="G2526" s="2">
        <v>1</v>
      </c>
      <c r="H2526" s="2">
        <f t="shared" si="199"/>
        <v>28</v>
      </c>
      <c r="I2526" s="2">
        <f t="shared" si="198"/>
        <v>12</v>
      </c>
    </row>
    <row r="2527" spans="1:9" x14ac:dyDescent="0.25">
      <c r="A2527" s="14">
        <v>36644</v>
      </c>
      <c r="B2527" s="14">
        <v>37062</v>
      </c>
      <c r="C2527" s="1">
        <v>1812.5</v>
      </c>
      <c r="D2527" s="1">
        <f t="shared" si="195"/>
        <v>4</v>
      </c>
      <c r="E2527" s="2">
        <f t="shared" si="196"/>
        <v>418</v>
      </c>
      <c r="F2527" s="3">
        <f t="shared" si="197"/>
        <v>35</v>
      </c>
      <c r="G2527" s="2">
        <v>1</v>
      </c>
      <c r="H2527" s="2">
        <f t="shared" si="199"/>
        <v>35</v>
      </c>
      <c r="I2527" s="2">
        <f t="shared" si="198"/>
        <v>8</v>
      </c>
    </row>
    <row r="2528" spans="1:9" x14ac:dyDescent="0.25">
      <c r="A2528" s="14">
        <v>36644</v>
      </c>
      <c r="B2528" s="14">
        <v>37090</v>
      </c>
      <c r="C2528" s="1">
        <v>1814.25</v>
      </c>
      <c r="D2528" s="1">
        <f t="shared" si="195"/>
        <v>4</v>
      </c>
      <c r="E2528" s="2">
        <f t="shared" si="196"/>
        <v>446</v>
      </c>
      <c r="F2528" s="3">
        <f t="shared" si="197"/>
        <v>28</v>
      </c>
      <c r="G2528" s="2">
        <v>1</v>
      </c>
      <c r="H2528" s="2">
        <f t="shared" si="199"/>
        <v>28</v>
      </c>
      <c r="I2528" s="2">
        <f t="shared" si="198"/>
        <v>10</v>
      </c>
    </row>
    <row r="2529" spans="1:9" x14ac:dyDescent="0.25">
      <c r="A2529" s="14">
        <v>36644</v>
      </c>
      <c r="B2529" s="14">
        <v>37118</v>
      </c>
      <c r="C2529" s="1">
        <v>1816</v>
      </c>
      <c r="D2529" s="1">
        <f t="shared" si="195"/>
        <v>4</v>
      </c>
      <c r="E2529" s="2">
        <f t="shared" si="196"/>
        <v>474</v>
      </c>
      <c r="F2529" s="3">
        <f t="shared" si="197"/>
        <v>28</v>
      </c>
      <c r="G2529" s="2">
        <v>1</v>
      </c>
      <c r="H2529" s="2">
        <f t="shared" si="199"/>
        <v>28</v>
      </c>
      <c r="I2529" s="2">
        <f t="shared" si="198"/>
        <v>13</v>
      </c>
    </row>
    <row r="2530" spans="1:9" x14ac:dyDescent="0.25">
      <c r="A2530" s="14">
        <v>36644</v>
      </c>
      <c r="B2530" s="14">
        <v>37153</v>
      </c>
      <c r="C2530" s="1">
        <v>1817.75</v>
      </c>
      <c r="D2530" s="1">
        <f t="shared" si="195"/>
        <v>4</v>
      </c>
      <c r="E2530" s="2">
        <f t="shared" si="196"/>
        <v>509</v>
      </c>
      <c r="F2530" s="3">
        <f t="shared" si="197"/>
        <v>35</v>
      </c>
      <c r="G2530" s="2">
        <v>1</v>
      </c>
      <c r="H2530" s="2">
        <f t="shared" si="199"/>
        <v>35</v>
      </c>
      <c r="I2530" s="2">
        <f t="shared" si="198"/>
        <v>9</v>
      </c>
    </row>
    <row r="2531" spans="1:9" x14ac:dyDescent="0.25">
      <c r="A2531" s="14">
        <v>36644</v>
      </c>
      <c r="B2531" s="14">
        <v>37181</v>
      </c>
      <c r="C2531" s="1">
        <v>1819.5</v>
      </c>
      <c r="D2531" s="1">
        <f t="shared" si="195"/>
        <v>4</v>
      </c>
      <c r="E2531" s="2">
        <f t="shared" si="196"/>
        <v>537</v>
      </c>
      <c r="F2531" s="3">
        <f t="shared" si="197"/>
        <v>28</v>
      </c>
      <c r="G2531" s="2">
        <v>1</v>
      </c>
      <c r="H2531" s="2">
        <f t="shared" si="199"/>
        <v>28</v>
      </c>
      <c r="I2531" s="2">
        <f t="shared" si="198"/>
        <v>11</v>
      </c>
    </row>
    <row r="2532" spans="1:9" x14ac:dyDescent="0.25">
      <c r="A2532" s="14">
        <v>36644</v>
      </c>
      <c r="B2532" s="14">
        <v>37216</v>
      </c>
      <c r="C2532" s="1">
        <v>1821.25</v>
      </c>
      <c r="D2532" s="1">
        <f t="shared" si="195"/>
        <v>4</v>
      </c>
      <c r="E2532" s="2">
        <f t="shared" si="196"/>
        <v>572</v>
      </c>
      <c r="F2532" s="3">
        <f t="shared" si="197"/>
        <v>35</v>
      </c>
      <c r="G2532" s="2">
        <v>1</v>
      </c>
      <c r="H2532" s="2">
        <f t="shared" si="199"/>
        <v>35</v>
      </c>
      <c r="I2532" s="2">
        <f t="shared" si="198"/>
        <v>7</v>
      </c>
    </row>
    <row r="2533" spans="1:9" x14ac:dyDescent="0.25">
      <c r="A2533" s="14">
        <v>36644</v>
      </c>
      <c r="B2533" s="14">
        <v>37244</v>
      </c>
      <c r="C2533" s="1">
        <v>1823</v>
      </c>
      <c r="D2533" s="1">
        <f t="shared" si="195"/>
        <v>4</v>
      </c>
      <c r="E2533" s="2">
        <f t="shared" si="196"/>
        <v>600</v>
      </c>
      <c r="F2533" s="3">
        <f t="shared" si="197"/>
        <v>28</v>
      </c>
      <c r="G2533" s="2">
        <v>1</v>
      </c>
      <c r="H2533" s="2">
        <f t="shared" si="199"/>
        <v>28</v>
      </c>
      <c r="I2533" s="2">
        <f t="shared" si="198"/>
        <v>9</v>
      </c>
    </row>
    <row r="2534" spans="1:9" x14ac:dyDescent="0.25">
      <c r="A2534" s="14">
        <v>36644</v>
      </c>
      <c r="B2534" s="14">
        <v>37272</v>
      </c>
      <c r="C2534" s="1">
        <v>1824.5</v>
      </c>
      <c r="D2534" s="1">
        <f t="shared" si="195"/>
        <v>4</v>
      </c>
      <c r="E2534" s="2">
        <f t="shared" si="196"/>
        <v>628</v>
      </c>
      <c r="F2534" s="3">
        <f t="shared" si="197"/>
        <v>28</v>
      </c>
      <c r="G2534" s="2">
        <v>1</v>
      </c>
      <c r="H2534" s="2">
        <f t="shared" si="199"/>
        <v>28</v>
      </c>
      <c r="I2534" s="2">
        <f t="shared" si="198"/>
        <v>12</v>
      </c>
    </row>
    <row r="2535" spans="1:9" x14ac:dyDescent="0.25">
      <c r="A2535" s="14">
        <v>36644</v>
      </c>
      <c r="B2535" s="14">
        <v>37307</v>
      </c>
      <c r="C2535" s="1">
        <v>1826</v>
      </c>
      <c r="D2535" s="1">
        <f t="shared" si="195"/>
        <v>4</v>
      </c>
      <c r="E2535" s="2">
        <f t="shared" si="196"/>
        <v>663</v>
      </c>
      <c r="F2535" s="3">
        <f t="shared" si="197"/>
        <v>35</v>
      </c>
      <c r="G2535" s="2">
        <v>1</v>
      </c>
      <c r="H2535" s="2">
        <f t="shared" si="199"/>
        <v>35</v>
      </c>
      <c r="I2535" s="2">
        <f t="shared" si="198"/>
        <v>8</v>
      </c>
    </row>
    <row r="2536" spans="1:9" x14ac:dyDescent="0.25">
      <c r="A2536" s="14">
        <v>36644</v>
      </c>
      <c r="B2536" s="14">
        <v>37335</v>
      </c>
      <c r="C2536" s="1">
        <v>1827.5</v>
      </c>
      <c r="D2536" s="1">
        <f t="shared" si="195"/>
        <v>4</v>
      </c>
      <c r="E2536" s="2">
        <f t="shared" si="196"/>
        <v>691</v>
      </c>
      <c r="F2536" s="3">
        <f t="shared" si="197"/>
        <v>28</v>
      </c>
      <c r="G2536" s="2">
        <v>1</v>
      </c>
      <c r="H2536" s="2">
        <f t="shared" si="199"/>
        <v>28</v>
      </c>
      <c r="I2536" s="2">
        <f t="shared" si="198"/>
        <v>8</v>
      </c>
    </row>
    <row r="2537" spans="1:9" x14ac:dyDescent="0.25">
      <c r="A2537" s="14">
        <v>36644</v>
      </c>
      <c r="B2537" s="14">
        <v>37363</v>
      </c>
      <c r="C2537" s="1">
        <v>1829</v>
      </c>
      <c r="D2537" s="1">
        <f t="shared" si="195"/>
        <v>4</v>
      </c>
      <c r="E2537" s="2">
        <f t="shared" si="196"/>
        <v>719</v>
      </c>
      <c r="F2537" s="3">
        <f t="shared" si="197"/>
        <v>28</v>
      </c>
      <c r="G2537" s="2">
        <v>1</v>
      </c>
      <c r="H2537" s="2">
        <f t="shared" si="199"/>
        <v>28</v>
      </c>
      <c r="I2537" s="2">
        <f t="shared" si="198"/>
        <v>11</v>
      </c>
    </row>
    <row r="2538" spans="1:9" x14ac:dyDescent="0.25">
      <c r="A2538" s="14">
        <v>36644</v>
      </c>
      <c r="B2538" s="14">
        <v>37391</v>
      </c>
      <c r="C2538" s="1">
        <v>1830.5</v>
      </c>
      <c r="D2538" s="1">
        <f t="shared" si="195"/>
        <v>4</v>
      </c>
      <c r="E2538" s="2">
        <f t="shared" si="196"/>
        <v>747</v>
      </c>
      <c r="F2538" s="3">
        <f t="shared" si="197"/>
        <v>28</v>
      </c>
      <c r="G2538" s="2">
        <v>1</v>
      </c>
      <c r="H2538" s="2">
        <f t="shared" si="199"/>
        <v>28</v>
      </c>
      <c r="I2538" s="2">
        <f t="shared" si="198"/>
        <v>13</v>
      </c>
    </row>
    <row r="2539" spans="1:9" x14ac:dyDescent="0.25">
      <c r="A2539" s="14">
        <v>36644</v>
      </c>
      <c r="B2539" s="14">
        <v>37426</v>
      </c>
      <c r="C2539" s="1">
        <v>1832</v>
      </c>
      <c r="D2539" s="1">
        <f t="shared" si="195"/>
        <v>4</v>
      </c>
      <c r="E2539" s="2">
        <f t="shared" si="196"/>
        <v>782</v>
      </c>
      <c r="F2539" s="3">
        <f t="shared" si="197"/>
        <v>35</v>
      </c>
      <c r="G2539" s="2">
        <v>1</v>
      </c>
      <c r="H2539" s="2">
        <f t="shared" si="199"/>
        <v>35</v>
      </c>
      <c r="I2539" s="2">
        <f t="shared" si="198"/>
        <v>9</v>
      </c>
    </row>
    <row r="2540" spans="1:9" x14ac:dyDescent="0.25">
      <c r="A2540" s="14">
        <v>36644</v>
      </c>
      <c r="B2540" s="14">
        <v>37454</v>
      </c>
      <c r="C2540" s="1">
        <v>1833.5</v>
      </c>
      <c r="D2540" s="1">
        <f t="shared" si="195"/>
        <v>4</v>
      </c>
      <c r="E2540" s="2">
        <f t="shared" si="196"/>
        <v>810</v>
      </c>
      <c r="F2540" s="3">
        <f t="shared" si="197"/>
        <v>28</v>
      </c>
      <c r="G2540" s="2">
        <v>1</v>
      </c>
      <c r="H2540" s="2">
        <f t="shared" si="199"/>
        <v>28</v>
      </c>
      <c r="I2540" s="2">
        <f t="shared" si="198"/>
        <v>11</v>
      </c>
    </row>
    <row r="2541" spans="1:9" x14ac:dyDescent="0.25">
      <c r="A2541" s="14">
        <v>36648</v>
      </c>
      <c r="B2541" s="14">
        <v>36650</v>
      </c>
      <c r="C2541" s="1">
        <v>1764</v>
      </c>
      <c r="D2541" s="1">
        <f t="shared" si="195"/>
        <v>5</v>
      </c>
      <c r="E2541" s="2">
        <f t="shared" si="196"/>
        <v>2</v>
      </c>
      <c r="F2541" s="3">
        <f t="shared" si="197"/>
        <v>-805</v>
      </c>
      <c r="G2541" s="2">
        <v>1</v>
      </c>
      <c r="H2541" s="2">
        <f t="shared" si="199"/>
        <v>-805</v>
      </c>
      <c r="I2541" s="2">
        <f t="shared" si="198"/>
        <v>-2</v>
      </c>
    </row>
    <row r="2542" spans="1:9" x14ac:dyDescent="0.25">
      <c r="A2542" s="14">
        <v>36648</v>
      </c>
      <c r="B2542" s="14">
        <v>36663</v>
      </c>
      <c r="C2542" s="1">
        <v>1767.75</v>
      </c>
      <c r="D2542" s="1">
        <f t="shared" si="195"/>
        <v>4</v>
      </c>
      <c r="E2542" s="2">
        <f t="shared" si="196"/>
        <v>15</v>
      </c>
      <c r="F2542" s="3">
        <f t="shared" si="197"/>
        <v>14</v>
      </c>
      <c r="G2542" s="2">
        <v>1</v>
      </c>
      <c r="H2542" s="2">
        <f t="shared" si="199"/>
        <v>14</v>
      </c>
      <c r="I2542" s="2">
        <f t="shared" si="198"/>
        <v>-15</v>
      </c>
    </row>
    <row r="2543" spans="1:9" x14ac:dyDescent="0.25">
      <c r="A2543" s="14">
        <v>36648</v>
      </c>
      <c r="B2543" s="14">
        <v>36678</v>
      </c>
      <c r="C2543" s="1">
        <v>1772.75</v>
      </c>
      <c r="D2543" s="1">
        <f t="shared" si="195"/>
        <v>5</v>
      </c>
      <c r="E2543" s="2">
        <f t="shared" si="196"/>
        <v>30</v>
      </c>
      <c r="F2543" s="3">
        <f t="shared" si="197"/>
        <v>14</v>
      </c>
      <c r="G2543" s="2">
        <v>1</v>
      </c>
      <c r="H2543" s="2">
        <f t="shared" si="199"/>
        <v>14</v>
      </c>
      <c r="I2543" s="2">
        <f t="shared" si="198"/>
        <v>1</v>
      </c>
    </row>
    <row r="2544" spans="1:9" x14ac:dyDescent="0.25">
      <c r="A2544" s="14">
        <v>36648</v>
      </c>
      <c r="B2544" s="14">
        <v>36698</v>
      </c>
      <c r="C2544" s="1">
        <v>1776.75</v>
      </c>
      <c r="D2544" s="1">
        <f t="shared" si="195"/>
        <v>4</v>
      </c>
      <c r="E2544" s="2">
        <f t="shared" si="196"/>
        <v>50</v>
      </c>
      <c r="F2544" s="3">
        <f t="shared" si="197"/>
        <v>21</v>
      </c>
      <c r="G2544" s="2">
        <v>1</v>
      </c>
      <c r="H2544" s="2">
        <f t="shared" si="199"/>
        <v>21</v>
      </c>
      <c r="I2544" s="2">
        <f t="shared" si="198"/>
        <v>-19</v>
      </c>
    </row>
    <row r="2545" spans="1:9" x14ac:dyDescent="0.25">
      <c r="A2545" s="14">
        <v>36648</v>
      </c>
      <c r="B2545" s="14">
        <v>36726</v>
      </c>
      <c r="C2545" s="1">
        <v>1785.5</v>
      </c>
      <c r="D2545" s="1">
        <f t="shared" si="195"/>
        <v>4</v>
      </c>
      <c r="E2545" s="2">
        <f t="shared" si="196"/>
        <v>78</v>
      </c>
      <c r="F2545" s="3">
        <f t="shared" si="197"/>
        <v>28</v>
      </c>
      <c r="G2545" s="2">
        <v>1</v>
      </c>
      <c r="H2545" s="2">
        <f t="shared" si="199"/>
        <v>28</v>
      </c>
      <c r="I2545" s="2">
        <f t="shared" si="198"/>
        <v>-17</v>
      </c>
    </row>
    <row r="2546" spans="1:9" x14ac:dyDescent="0.25">
      <c r="A2546" s="14">
        <v>36648</v>
      </c>
      <c r="B2546" s="14">
        <v>36740</v>
      </c>
      <c r="C2546" s="1">
        <v>1789.5</v>
      </c>
      <c r="D2546" s="1">
        <f t="shared" si="195"/>
        <v>4</v>
      </c>
      <c r="E2546" s="2">
        <f t="shared" si="196"/>
        <v>92</v>
      </c>
      <c r="F2546" s="3">
        <f t="shared" si="197"/>
        <v>14</v>
      </c>
      <c r="G2546" s="2">
        <v>1</v>
      </c>
      <c r="H2546" s="2">
        <f t="shared" si="199"/>
        <v>14</v>
      </c>
      <c r="I2546" s="2">
        <f t="shared" si="198"/>
        <v>0</v>
      </c>
    </row>
    <row r="2547" spans="1:9" x14ac:dyDescent="0.25">
      <c r="A2547" s="14">
        <v>36648</v>
      </c>
      <c r="B2547" s="14">
        <v>36754</v>
      </c>
      <c r="C2547" s="1">
        <v>1794</v>
      </c>
      <c r="D2547" s="1">
        <f t="shared" si="195"/>
        <v>4</v>
      </c>
      <c r="E2547" s="2">
        <f t="shared" si="196"/>
        <v>106</v>
      </c>
      <c r="F2547" s="3">
        <f t="shared" si="197"/>
        <v>14</v>
      </c>
      <c r="G2547" s="2">
        <v>1</v>
      </c>
      <c r="H2547" s="2">
        <f t="shared" si="199"/>
        <v>14</v>
      </c>
      <c r="I2547" s="2">
        <f t="shared" si="198"/>
        <v>-14</v>
      </c>
    </row>
    <row r="2548" spans="1:9" x14ac:dyDescent="0.25">
      <c r="A2548" s="14">
        <v>36648</v>
      </c>
      <c r="B2548" s="14">
        <v>36789</v>
      </c>
      <c r="C2548" s="1">
        <v>1802</v>
      </c>
      <c r="D2548" s="1">
        <f t="shared" si="195"/>
        <v>4</v>
      </c>
      <c r="E2548" s="2">
        <f t="shared" si="196"/>
        <v>141</v>
      </c>
      <c r="F2548" s="3">
        <f t="shared" si="197"/>
        <v>35</v>
      </c>
      <c r="G2548" s="2">
        <v>1</v>
      </c>
      <c r="H2548" s="2">
        <f t="shared" si="199"/>
        <v>35</v>
      </c>
      <c r="I2548" s="2">
        <f t="shared" si="198"/>
        <v>-18</v>
      </c>
    </row>
    <row r="2549" spans="1:9" x14ac:dyDescent="0.25">
      <c r="A2549" s="14">
        <v>36648</v>
      </c>
      <c r="B2549" s="14">
        <v>36817</v>
      </c>
      <c r="C2549" s="1">
        <v>1809.5</v>
      </c>
      <c r="D2549" s="1">
        <f t="shared" si="195"/>
        <v>4</v>
      </c>
      <c r="E2549" s="2">
        <f t="shared" si="196"/>
        <v>169</v>
      </c>
      <c r="F2549" s="3">
        <f t="shared" si="197"/>
        <v>28</v>
      </c>
      <c r="G2549" s="2">
        <v>1</v>
      </c>
      <c r="H2549" s="2">
        <f t="shared" si="199"/>
        <v>28</v>
      </c>
      <c r="I2549" s="2">
        <f t="shared" si="198"/>
        <v>-16</v>
      </c>
    </row>
    <row r="2550" spans="1:9" x14ac:dyDescent="0.25">
      <c r="A2550" s="14">
        <v>36648</v>
      </c>
      <c r="B2550" s="14">
        <v>36845</v>
      </c>
      <c r="C2550" s="1">
        <v>1816.5</v>
      </c>
      <c r="D2550" s="1">
        <f t="shared" si="195"/>
        <v>4</v>
      </c>
      <c r="E2550" s="2">
        <f t="shared" si="196"/>
        <v>197</v>
      </c>
      <c r="F2550" s="3">
        <f t="shared" si="197"/>
        <v>28</v>
      </c>
      <c r="G2550" s="2">
        <v>1</v>
      </c>
      <c r="H2550" s="2">
        <f t="shared" si="199"/>
        <v>28</v>
      </c>
      <c r="I2550" s="2">
        <f t="shared" si="198"/>
        <v>-13</v>
      </c>
    </row>
    <row r="2551" spans="1:9" x14ac:dyDescent="0.25">
      <c r="A2551" s="14">
        <v>36648</v>
      </c>
      <c r="B2551" s="14">
        <v>36880</v>
      </c>
      <c r="C2551" s="1">
        <v>1823.5</v>
      </c>
      <c r="D2551" s="1">
        <f t="shared" si="195"/>
        <v>4</v>
      </c>
      <c r="E2551" s="2">
        <f t="shared" si="196"/>
        <v>232</v>
      </c>
      <c r="F2551" s="3">
        <f t="shared" si="197"/>
        <v>35</v>
      </c>
      <c r="G2551" s="2">
        <v>1</v>
      </c>
      <c r="H2551" s="2">
        <f t="shared" si="199"/>
        <v>35</v>
      </c>
      <c r="I2551" s="2">
        <f t="shared" si="198"/>
        <v>-18</v>
      </c>
    </row>
    <row r="2552" spans="1:9" x14ac:dyDescent="0.25">
      <c r="A2552" s="14">
        <v>36648</v>
      </c>
      <c r="B2552" s="14">
        <v>36908</v>
      </c>
      <c r="C2552" s="1">
        <v>1827.75</v>
      </c>
      <c r="D2552" s="1">
        <f t="shared" si="195"/>
        <v>4</v>
      </c>
      <c r="E2552" s="2">
        <f t="shared" si="196"/>
        <v>260</v>
      </c>
      <c r="F2552" s="3">
        <f t="shared" si="197"/>
        <v>28</v>
      </c>
      <c r="G2552" s="2">
        <v>1</v>
      </c>
      <c r="H2552" s="2">
        <f t="shared" si="199"/>
        <v>28</v>
      </c>
      <c r="I2552" s="2">
        <f t="shared" si="198"/>
        <v>-15</v>
      </c>
    </row>
    <row r="2553" spans="1:9" x14ac:dyDescent="0.25">
      <c r="A2553" s="14">
        <v>36648</v>
      </c>
      <c r="B2553" s="14">
        <v>36943</v>
      </c>
      <c r="C2553" s="1">
        <v>1831.75</v>
      </c>
      <c r="D2553" s="1">
        <f t="shared" si="195"/>
        <v>4</v>
      </c>
      <c r="E2553" s="2">
        <f t="shared" si="196"/>
        <v>295</v>
      </c>
      <c r="F2553" s="3">
        <f t="shared" si="197"/>
        <v>35</v>
      </c>
      <c r="G2553" s="2">
        <v>1</v>
      </c>
      <c r="H2553" s="2">
        <f t="shared" si="199"/>
        <v>35</v>
      </c>
      <c r="I2553" s="2">
        <f t="shared" si="198"/>
        <v>-19</v>
      </c>
    </row>
    <row r="2554" spans="1:9" x14ac:dyDescent="0.25">
      <c r="A2554" s="14">
        <v>36648</v>
      </c>
      <c r="B2554" s="14">
        <v>36971</v>
      </c>
      <c r="C2554" s="1">
        <v>1835.75</v>
      </c>
      <c r="D2554" s="1">
        <f t="shared" si="195"/>
        <v>4</v>
      </c>
      <c r="E2554" s="2">
        <f t="shared" si="196"/>
        <v>323</v>
      </c>
      <c r="F2554" s="3">
        <f t="shared" si="197"/>
        <v>28</v>
      </c>
      <c r="G2554" s="2">
        <v>1</v>
      </c>
      <c r="H2554" s="2">
        <f t="shared" si="199"/>
        <v>28</v>
      </c>
      <c r="I2554" s="2">
        <f t="shared" si="198"/>
        <v>-19</v>
      </c>
    </row>
    <row r="2555" spans="1:9" x14ac:dyDescent="0.25">
      <c r="A2555" s="14">
        <v>36648</v>
      </c>
      <c r="B2555" s="14">
        <v>36999</v>
      </c>
      <c r="C2555" s="1">
        <v>1839</v>
      </c>
      <c r="D2555" s="1">
        <f t="shared" si="195"/>
        <v>4</v>
      </c>
      <c r="E2555" s="2">
        <f t="shared" si="196"/>
        <v>351</v>
      </c>
      <c r="F2555" s="3">
        <f t="shared" si="197"/>
        <v>28</v>
      </c>
      <c r="G2555" s="2">
        <v>1</v>
      </c>
      <c r="H2555" s="2">
        <f t="shared" si="199"/>
        <v>28</v>
      </c>
      <c r="I2555" s="2">
        <f t="shared" si="198"/>
        <v>-16</v>
      </c>
    </row>
    <row r="2556" spans="1:9" x14ac:dyDescent="0.25">
      <c r="A2556" s="14">
        <v>36648</v>
      </c>
      <c r="B2556" s="14">
        <v>37027</v>
      </c>
      <c r="C2556" s="1">
        <v>1841.5</v>
      </c>
      <c r="D2556" s="1">
        <f t="shared" si="195"/>
        <v>4</v>
      </c>
      <c r="E2556" s="2">
        <f t="shared" si="196"/>
        <v>379</v>
      </c>
      <c r="F2556" s="3">
        <f t="shared" si="197"/>
        <v>28</v>
      </c>
      <c r="G2556" s="2">
        <v>1</v>
      </c>
      <c r="H2556" s="2">
        <f t="shared" si="199"/>
        <v>28</v>
      </c>
      <c r="I2556" s="2">
        <f t="shared" si="198"/>
        <v>-14</v>
      </c>
    </row>
    <row r="2557" spans="1:9" x14ac:dyDescent="0.25">
      <c r="A2557" s="14">
        <v>36648</v>
      </c>
      <c r="B2557" s="14">
        <v>37062</v>
      </c>
      <c r="C2557" s="1">
        <v>1844</v>
      </c>
      <c r="D2557" s="1">
        <f t="shared" si="195"/>
        <v>4</v>
      </c>
      <c r="E2557" s="2">
        <f t="shared" si="196"/>
        <v>414</v>
      </c>
      <c r="F2557" s="3">
        <f t="shared" si="197"/>
        <v>35</v>
      </c>
      <c r="G2557" s="2">
        <v>1</v>
      </c>
      <c r="H2557" s="2">
        <f t="shared" si="199"/>
        <v>35</v>
      </c>
      <c r="I2557" s="2">
        <f t="shared" si="198"/>
        <v>-18</v>
      </c>
    </row>
    <row r="2558" spans="1:9" x14ac:dyDescent="0.25">
      <c r="A2558" s="14">
        <v>36648</v>
      </c>
      <c r="B2558" s="14">
        <v>37090</v>
      </c>
      <c r="C2558" s="1">
        <v>1845.25</v>
      </c>
      <c r="D2558" s="1">
        <f t="shared" si="195"/>
        <v>4</v>
      </c>
      <c r="E2558" s="2">
        <f t="shared" si="196"/>
        <v>442</v>
      </c>
      <c r="F2558" s="3">
        <f t="shared" si="197"/>
        <v>28</v>
      </c>
      <c r="G2558" s="2">
        <v>1</v>
      </c>
      <c r="H2558" s="2">
        <f t="shared" si="199"/>
        <v>28</v>
      </c>
      <c r="I2558" s="2">
        <f t="shared" si="198"/>
        <v>-16</v>
      </c>
    </row>
    <row r="2559" spans="1:9" x14ac:dyDescent="0.25">
      <c r="A2559" s="14">
        <v>36648</v>
      </c>
      <c r="B2559" s="14">
        <v>37118</v>
      </c>
      <c r="C2559" s="1">
        <v>1846.5</v>
      </c>
      <c r="D2559" s="1">
        <f t="shared" si="195"/>
        <v>4</v>
      </c>
      <c r="E2559" s="2">
        <f t="shared" si="196"/>
        <v>470</v>
      </c>
      <c r="F2559" s="3">
        <f t="shared" si="197"/>
        <v>28</v>
      </c>
      <c r="G2559" s="2">
        <v>1</v>
      </c>
      <c r="H2559" s="2">
        <f t="shared" si="199"/>
        <v>28</v>
      </c>
      <c r="I2559" s="2">
        <f t="shared" si="198"/>
        <v>-13</v>
      </c>
    </row>
    <row r="2560" spans="1:9" x14ac:dyDescent="0.25">
      <c r="A2560" s="14">
        <v>36648</v>
      </c>
      <c r="B2560" s="14">
        <v>37153</v>
      </c>
      <c r="C2560" s="1">
        <v>1847.75</v>
      </c>
      <c r="D2560" s="1">
        <f t="shared" si="195"/>
        <v>4</v>
      </c>
      <c r="E2560" s="2">
        <f t="shared" si="196"/>
        <v>505</v>
      </c>
      <c r="F2560" s="3">
        <f t="shared" si="197"/>
        <v>35</v>
      </c>
      <c r="G2560" s="2">
        <v>1</v>
      </c>
      <c r="H2560" s="2">
        <f t="shared" si="199"/>
        <v>35</v>
      </c>
      <c r="I2560" s="2">
        <f t="shared" si="198"/>
        <v>-17</v>
      </c>
    </row>
    <row r="2561" spans="1:9" x14ac:dyDescent="0.25">
      <c r="A2561" s="14">
        <v>36648</v>
      </c>
      <c r="B2561" s="14">
        <v>37181</v>
      </c>
      <c r="C2561" s="1">
        <v>1849</v>
      </c>
      <c r="D2561" s="1">
        <f t="shared" si="195"/>
        <v>4</v>
      </c>
      <c r="E2561" s="2">
        <f t="shared" si="196"/>
        <v>533</v>
      </c>
      <c r="F2561" s="3">
        <f t="shared" si="197"/>
        <v>28</v>
      </c>
      <c r="G2561" s="2">
        <v>1</v>
      </c>
      <c r="H2561" s="2">
        <f t="shared" si="199"/>
        <v>28</v>
      </c>
      <c r="I2561" s="2">
        <f t="shared" si="198"/>
        <v>-15</v>
      </c>
    </row>
    <row r="2562" spans="1:9" x14ac:dyDescent="0.25">
      <c r="A2562" s="14">
        <v>36648</v>
      </c>
      <c r="B2562" s="14">
        <v>37216</v>
      </c>
      <c r="C2562" s="1">
        <v>1850.25</v>
      </c>
      <c r="D2562" s="1">
        <f t="shared" ref="D2562:D2625" si="200">WEEKDAY(B2562)</f>
        <v>4</v>
      </c>
      <c r="E2562" s="2">
        <f t="shared" ref="E2562:E2625" si="201">B2562-A2562</f>
        <v>568</v>
      </c>
      <c r="F2562" s="3">
        <f t="shared" si="197"/>
        <v>35</v>
      </c>
      <c r="G2562" s="2">
        <v>1</v>
      </c>
      <c r="H2562" s="2">
        <f t="shared" si="199"/>
        <v>35</v>
      </c>
      <c r="I2562" s="2">
        <f t="shared" si="198"/>
        <v>-19</v>
      </c>
    </row>
    <row r="2563" spans="1:9" x14ac:dyDescent="0.25">
      <c r="A2563" s="14">
        <v>36648</v>
      </c>
      <c r="B2563" s="14">
        <v>37244</v>
      </c>
      <c r="C2563" s="1">
        <v>1851.5</v>
      </c>
      <c r="D2563" s="1">
        <f t="shared" si="200"/>
        <v>4</v>
      </c>
      <c r="E2563" s="2">
        <f t="shared" si="201"/>
        <v>596</v>
      </c>
      <c r="F2563" s="3">
        <f t="shared" ref="F2563:F2626" si="202">B2563-B2562+(D2562-D2563)</f>
        <v>28</v>
      </c>
      <c r="G2563" s="2">
        <v>1</v>
      </c>
      <c r="H2563" s="2">
        <f t="shared" si="199"/>
        <v>28</v>
      </c>
      <c r="I2563" s="2">
        <f t="shared" ref="I2563:I2626" si="203">DAY(A2563)-DAY(B2563)</f>
        <v>-17</v>
      </c>
    </row>
    <row r="2564" spans="1:9" x14ac:dyDescent="0.25">
      <c r="A2564" s="14">
        <v>36648</v>
      </c>
      <c r="B2564" s="14">
        <v>37272</v>
      </c>
      <c r="C2564" s="1">
        <v>1852.75</v>
      </c>
      <c r="D2564" s="1">
        <f t="shared" si="200"/>
        <v>4</v>
      </c>
      <c r="E2564" s="2">
        <f t="shared" si="201"/>
        <v>624</v>
      </c>
      <c r="F2564" s="3">
        <f t="shared" si="202"/>
        <v>28</v>
      </c>
      <c r="G2564" s="2">
        <v>1</v>
      </c>
      <c r="H2564" s="2">
        <f t="shared" ref="H2564:H2627" si="204">G2564*F2564</f>
        <v>28</v>
      </c>
      <c r="I2564" s="2">
        <f t="shared" si="203"/>
        <v>-14</v>
      </c>
    </row>
    <row r="2565" spans="1:9" x14ac:dyDescent="0.25">
      <c r="A2565" s="14">
        <v>36648</v>
      </c>
      <c r="B2565" s="14">
        <v>37307</v>
      </c>
      <c r="C2565" s="1">
        <v>1854</v>
      </c>
      <c r="D2565" s="1">
        <f t="shared" si="200"/>
        <v>4</v>
      </c>
      <c r="E2565" s="2">
        <f t="shared" si="201"/>
        <v>659</v>
      </c>
      <c r="F2565" s="3">
        <f t="shared" si="202"/>
        <v>35</v>
      </c>
      <c r="G2565" s="2">
        <v>1</v>
      </c>
      <c r="H2565" s="2">
        <f t="shared" si="204"/>
        <v>35</v>
      </c>
      <c r="I2565" s="2">
        <f t="shared" si="203"/>
        <v>-18</v>
      </c>
    </row>
    <row r="2566" spans="1:9" x14ac:dyDescent="0.25">
      <c r="A2566" s="14">
        <v>36648</v>
      </c>
      <c r="B2566" s="14">
        <v>37335</v>
      </c>
      <c r="C2566" s="1">
        <v>1855.25</v>
      </c>
      <c r="D2566" s="1">
        <f t="shared" si="200"/>
        <v>4</v>
      </c>
      <c r="E2566" s="2">
        <f t="shared" si="201"/>
        <v>687</v>
      </c>
      <c r="F2566" s="3">
        <f t="shared" si="202"/>
        <v>28</v>
      </c>
      <c r="G2566" s="2">
        <v>1</v>
      </c>
      <c r="H2566" s="2">
        <f t="shared" si="204"/>
        <v>28</v>
      </c>
      <c r="I2566" s="2">
        <f t="shared" si="203"/>
        <v>-18</v>
      </c>
    </row>
    <row r="2567" spans="1:9" x14ac:dyDescent="0.25">
      <c r="A2567" s="14">
        <v>36648</v>
      </c>
      <c r="B2567" s="14">
        <v>37363</v>
      </c>
      <c r="C2567" s="1">
        <v>1856.5</v>
      </c>
      <c r="D2567" s="1">
        <f t="shared" si="200"/>
        <v>4</v>
      </c>
      <c r="E2567" s="2">
        <f t="shared" si="201"/>
        <v>715</v>
      </c>
      <c r="F2567" s="3">
        <f t="shared" si="202"/>
        <v>28</v>
      </c>
      <c r="G2567" s="2">
        <v>1</v>
      </c>
      <c r="H2567" s="2">
        <f t="shared" si="204"/>
        <v>28</v>
      </c>
      <c r="I2567" s="2">
        <f t="shared" si="203"/>
        <v>-15</v>
      </c>
    </row>
    <row r="2568" spans="1:9" x14ac:dyDescent="0.25">
      <c r="A2568" s="14">
        <v>36648</v>
      </c>
      <c r="B2568" s="14">
        <v>37391</v>
      </c>
      <c r="C2568" s="1">
        <v>1857.75</v>
      </c>
      <c r="D2568" s="1">
        <f t="shared" si="200"/>
        <v>4</v>
      </c>
      <c r="E2568" s="2">
        <f t="shared" si="201"/>
        <v>743</v>
      </c>
      <c r="F2568" s="3">
        <f t="shared" si="202"/>
        <v>28</v>
      </c>
      <c r="G2568" s="2">
        <v>1</v>
      </c>
      <c r="H2568" s="2">
        <f t="shared" si="204"/>
        <v>28</v>
      </c>
      <c r="I2568" s="2">
        <f t="shared" si="203"/>
        <v>-13</v>
      </c>
    </row>
    <row r="2569" spans="1:9" x14ac:dyDescent="0.25">
      <c r="A2569" s="14">
        <v>36648</v>
      </c>
      <c r="B2569" s="14">
        <v>37426</v>
      </c>
      <c r="C2569" s="1">
        <v>1859</v>
      </c>
      <c r="D2569" s="1">
        <f t="shared" si="200"/>
        <v>4</v>
      </c>
      <c r="E2569" s="2">
        <f t="shared" si="201"/>
        <v>778</v>
      </c>
      <c r="F2569" s="3">
        <f t="shared" si="202"/>
        <v>35</v>
      </c>
      <c r="G2569" s="2">
        <v>1</v>
      </c>
      <c r="H2569" s="2">
        <f t="shared" si="204"/>
        <v>35</v>
      </c>
      <c r="I2569" s="2">
        <f t="shared" si="203"/>
        <v>-17</v>
      </c>
    </row>
    <row r="2570" spans="1:9" x14ac:dyDescent="0.25">
      <c r="A2570" s="14">
        <v>36648</v>
      </c>
      <c r="B2570" s="14">
        <v>37454</v>
      </c>
      <c r="C2570" s="1">
        <v>1860.25</v>
      </c>
      <c r="D2570" s="1">
        <f t="shared" si="200"/>
        <v>4</v>
      </c>
      <c r="E2570" s="2">
        <f t="shared" si="201"/>
        <v>806</v>
      </c>
      <c r="F2570" s="3">
        <f t="shared" si="202"/>
        <v>28</v>
      </c>
      <c r="G2570" s="2">
        <v>1</v>
      </c>
      <c r="H2570" s="2">
        <f t="shared" si="204"/>
        <v>28</v>
      </c>
      <c r="I2570" s="2">
        <f t="shared" si="203"/>
        <v>-15</v>
      </c>
    </row>
    <row r="2571" spans="1:9" x14ac:dyDescent="0.25">
      <c r="A2571" s="14">
        <v>36648</v>
      </c>
      <c r="B2571" s="14">
        <v>37489</v>
      </c>
      <c r="C2571" s="1">
        <v>1861.5</v>
      </c>
      <c r="D2571" s="1">
        <f t="shared" si="200"/>
        <v>4</v>
      </c>
      <c r="E2571" s="2">
        <f t="shared" si="201"/>
        <v>841</v>
      </c>
      <c r="F2571" s="3">
        <f t="shared" si="202"/>
        <v>35</v>
      </c>
      <c r="G2571" s="2">
        <v>1</v>
      </c>
      <c r="H2571" s="2">
        <f t="shared" si="204"/>
        <v>35</v>
      </c>
      <c r="I2571" s="2">
        <f t="shared" si="203"/>
        <v>-19</v>
      </c>
    </row>
    <row r="2572" spans="1:9" x14ac:dyDescent="0.25">
      <c r="A2572" s="14">
        <v>36649</v>
      </c>
      <c r="B2572" s="14">
        <v>36651</v>
      </c>
      <c r="C2572" s="1">
        <v>1742</v>
      </c>
      <c r="D2572" s="1">
        <f t="shared" si="200"/>
        <v>6</v>
      </c>
      <c r="E2572" s="2">
        <f t="shared" si="201"/>
        <v>2</v>
      </c>
      <c r="F2572" s="3">
        <f t="shared" si="202"/>
        <v>-840</v>
      </c>
      <c r="G2572" s="2">
        <v>1</v>
      </c>
      <c r="H2572" s="2">
        <f t="shared" si="204"/>
        <v>-840</v>
      </c>
      <c r="I2572" s="2">
        <f t="shared" si="203"/>
        <v>-2</v>
      </c>
    </row>
    <row r="2573" spans="1:9" x14ac:dyDescent="0.25">
      <c r="A2573" s="14">
        <v>36649</v>
      </c>
      <c r="B2573" s="14">
        <v>36663</v>
      </c>
      <c r="C2573" s="1">
        <v>1747</v>
      </c>
      <c r="D2573" s="1">
        <f t="shared" si="200"/>
        <v>4</v>
      </c>
      <c r="E2573" s="2">
        <f t="shared" si="201"/>
        <v>14</v>
      </c>
      <c r="F2573" s="3">
        <f t="shared" si="202"/>
        <v>14</v>
      </c>
      <c r="G2573" s="2">
        <v>1</v>
      </c>
      <c r="H2573" s="2">
        <f t="shared" si="204"/>
        <v>14</v>
      </c>
      <c r="I2573" s="2">
        <f t="shared" si="203"/>
        <v>-14</v>
      </c>
    </row>
    <row r="2574" spans="1:9" x14ac:dyDescent="0.25">
      <c r="A2574" s="14">
        <v>36649</v>
      </c>
      <c r="B2574" s="14">
        <v>36677</v>
      </c>
      <c r="C2574" s="1">
        <v>1752.25</v>
      </c>
      <c r="D2574" s="1">
        <f t="shared" si="200"/>
        <v>4</v>
      </c>
      <c r="E2574" s="2">
        <f t="shared" si="201"/>
        <v>28</v>
      </c>
      <c r="F2574" s="3">
        <f t="shared" si="202"/>
        <v>14</v>
      </c>
      <c r="G2574" s="2">
        <v>1</v>
      </c>
      <c r="H2574" s="2">
        <f t="shared" si="204"/>
        <v>14</v>
      </c>
      <c r="I2574" s="2">
        <f t="shared" si="203"/>
        <v>-28</v>
      </c>
    </row>
    <row r="2575" spans="1:9" x14ac:dyDescent="0.25">
      <c r="A2575" s="14">
        <v>36649</v>
      </c>
      <c r="B2575" s="14">
        <v>36698</v>
      </c>
      <c r="C2575" s="1">
        <v>1758</v>
      </c>
      <c r="D2575" s="1">
        <f t="shared" si="200"/>
        <v>4</v>
      </c>
      <c r="E2575" s="2">
        <f t="shared" si="201"/>
        <v>49</v>
      </c>
      <c r="F2575" s="3">
        <f t="shared" si="202"/>
        <v>21</v>
      </c>
      <c r="G2575" s="2">
        <v>1</v>
      </c>
      <c r="H2575" s="2">
        <f t="shared" si="204"/>
        <v>21</v>
      </c>
      <c r="I2575" s="2">
        <f t="shared" si="203"/>
        <v>-18</v>
      </c>
    </row>
    <row r="2576" spans="1:9" x14ac:dyDescent="0.25">
      <c r="A2576" s="14">
        <v>36649</v>
      </c>
      <c r="B2576" s="14">
        <v>36726</v>
      </c>
      <c r="C2576" s="1">
        <v>1767.5</v>
      </c>
      <c r="D2576" s="1">
        <f t="shared" si="200"/>
        <v>4</v>
      </c>
      <c r="E2576" s="2">
        <f t="shared" si="201"/>
        <v>77</v>
      </c>
      <c r="F2576" s="3">
        <f t="shared" si="202"/>
        <v>28</v>
      </c>
      <c r="G2576" s="2">
        <v>1</v>
      </c>
      <c r="H2576" s="2">
        <f t="shared" si="204"/>
        <v>28</v>
      </c>
      <c r="I2576" s="2">
        <f t="shared" si="203"/>
        <v>-16</v>
      </c>
    </row>
    <row r="2577" spans="1:9" x14ac:dyDescent="0.25">
      <c r="A2577" s="14">
        <v>36649</v>
      </c>
      <c r="B2577" s="14">
        <v>36741</v>
      </c>
      <c r="C2577" s="1">
        <v>1772</v>
      </c>
      <c r="D2577" s="1">
        <f t="shared" si="200"/>
        <v>5</v>
      </c>
      <c r="E2577" s="2">
        <f t="shared" si="201"/>
        <v>92</v>
      </c>
      <c r="F2577" s="3">
        <f t="shared" si="202"/>
        <v>14</v>
      </c>
      <c r="G2577" s="2">
        <v>1</v>
      </c>
      <c r="H2577" s="2">
        <f t="shared" si="204"/>
        <v>14</v>
      </c>
      <c r="I2577" s="2">
        <f t="shared" si="203"/>
        <v>0</v>
      </c>
    </row>
    <row r="2578" spans="1:9" x14ac:dyDescent="0.25">
      <c r="A2578" s="14">
        <v>36649</v>
      </c>
      <c r="B2578" s="14">
        <v>36754</v>
      </c>
      <c r="C2578" s="1">
        <v>1776</v>
      </c>
      <c r="D2578" s="1">
        <f t="shared" si="200"/>
        <v>4</v>
      </c>
      <c r="E2578" s="2">
        <f t="shared" si="201"/>
        <v>105</v>
      </c>
      <c r="F2578" s="3">
        <f t="shared" si="202"/>
        <v>14</v>
      </c>
      <c r="G2578" s="2">
        <v>1</v>
      </c>
      <c r="H2578" s="2">
        <f t="shared" si="204"/>
        <v>14</v>
      </c>
      <c r="I2578" s="2">
        <f t="shared" si="203"/>
        <v>-13</v>
      </c>
    </row>
    <row r="2579" spans="1:9" x14ac:dyDescent="0.25">
      <c r="A2579" s="14">
        <v>36649</v>
      </c>
      <c r="B2579" s="14">
        <v>36789</v>
      </c>
      <c r="C2579" s="1">
        <v>1784</v>
      </c>
      <c r="D2579" s="1">
        <f t="shared" si="200"/>
        <v>4</v>
      </c>
      <c r="E2579" s="2">
        <f t="shared" si="201"/>
        <v>140</v>
      </c>
      <c r="F2579" s="3">
        <f t="shared" si="202"/>
        <v>35</v>
      </c>
      <c r="G2579" s="2">
        <v>1</v>
      </c>
      <c r="H2579" s="2">
        <f t="shared" si="204"/>
        <v>35</v>
      </c>
      <c r="I2579" s="2">
        <f t="shared" si="203"/>
        <v>-17</v>
      </c>
    </row>
    <row r="2580" spans="1:9" x14ac:dyDescent="0.25">
      <c r="A2580" s="14">
        <v>36649</v>
      </c>
      <c r="B2580" s="14">
        <v>36817</v>
      </c>
      <c r="C2580" s="1">
        <v>1791.75</v>
      </c>
      <c r="D2580" s="1">
        <f t="shared" si="200"/>
        <v>4</v>
      </c>
      <c r="E2580" s="2">
        <f t="shared" si="201"/>
        <v>168</v>
      </c>
      <c r="F2580" s="3">
        <f t="shared" si="202"/>
        <v>28</v>
      </c>
      <c r="G2580" s="2">
        <v>1</v>
      </c>
      <c r="H2580" s="2">
        <f t="shared" si="204"/>
        <v>28</v>
      </c>
      <c r="I2580" s="2">
        <f t="shared" si="203"/>
        <v>-15</v>
      </c>
    </row>
    <row r="2581" spans="1:9" x14ac:dyDescent="0.25">
      <c r="A2581" s="14">
        <v>36649</v>
      </c>
      <c r="B2581" s="14">
        <v>36845</v>
      </c>
      <c r="C2581" s="1">
        <v>1799</v>
      </c>
      <c r="D2581" s="1">
        <f t="shared" si="200"/>
        <v>4</v>
      </c>
      <c r="E2581" s="2">
        <f t="shared" si="201"/>
        <v>196</v>
      </c>
      <c r="F2581" s="3">
        <f t="shared" si="202"/>
        <v>28</v>
      </c>
      <c r="G2581" s="2">
        <v>1</v>
      </c>
      <c r="H2581" s="2">
        <f t="shared" si="204"/>
        <v>28</v>
      </c>
      <c r="I2581" s="2">
        <f t="shared" si="203"/>
        <v>-12</v>
      </c>
    </row>
    <row r="2582" spans="1:9" x14ac:dyDescent="0.25">
      <c r="A2582" s="14">
        <v>36649</v>
      </c>
      <c r="B2582" s="14">
        <v>36880</v>
      </c>
      <c r="C2582" s="1">
        <v>1806.25</v>
      </c>
      <c r="D2582" s="1">
        <f t="shared" si="200"/>
        <v>4</v>
      </c>
      <c r="E2582" s="2">
        <f t="shared" si="201"/>
        <v>231</v>
      </c>
      <c r="F2582" s="3">
        <f t="shared" si="202"/>
        <v>35</v>
      </c>
      <c r="G2582" s="2">
        <v>1</v>
      </c>
      <c r="H2582" s="2">
        <f t="shared" si="204"/>
        <v>35</v>
      </c>
      <c r="I2582" s="2">
        <f t="shared" si="203"/>
        <v>-17</v>
      </c>
    </row>
    <row r="2583" spans="1:9" x14ac:dyDescent="0.25">
      <c r="A2583" s="14">
        <v>36649</v>
      </c>
      <c r="B2583" s="14">
        <v>36908</v>
      </c>
      <c r="C2583" s="1">
        <v>1810.75</v>
      </c>
      <c r="D2583" s="1">
        <f t="shared" si="200"/>
        <v>4</v>
      </c>
      <c r="E2583" s="2">
        <f t="shared" si="201"/>
        <v>259</v>
      </c>
      <c r="F2583" s="3">
        <f t="shared" si="202"/>
        <v>28</v>
      </c>
      <c r="G2583" s="2">
        <v>1</v>
      </c>
      <c r="H2583" s="2">
        <f t="shared" si="204"/>
        <v>28</v>
      </c>
      <c r="I2583" s="2">
        <f t="shared" si="203"/>
        <v>-14</v>
      </c>
    </row>
    <row r="2584" spans="1:9" x14ac:dyDescent="0.25">
      <c r="A2584" s="14">
        <v>36649</v>
      </c>
      <c r="B2584" s="14">
        <v>36943</v>
      </c>
      <c r="C2584" s="1">
        <v>1814.75</v>
      </c>
      <c r="D2584" s="1">
        <f t="shared" si="200"/>
        <v>4</v>
      </c>
      <c r="E2584" s="2">
        <f t="shared" si="201"/>
        <v>294</v>
      </c>
      <c r="F2584" s="3">
        <f t="shared" si="202"/>
        <v>35</v>
      </c>
      <c r="G2584" s="2">
        <v>1</v>
      </c>
      <c r="H2584" s="2">
        <f t="shared" si="204"/>
        <v>35</v>
      </c>
      <c r="I2584" s="2">
        <f t="shared" si="203"/>
        <v>-18</v>
      </c>
    </row>
    <row r="2585" spans="1:9" x14ac:dyDescent="0.25">
      <c r="A2585" s="14">
        <v>36649</v>
      </c>
      <c r="B2585" s="14">
        <v>36971</v>
      </c>
      <c r="C2585" s="1">
        <v>1818.5</v>
      </c>
      <c r="D2585" s="1">
        <f t="shared" si="200"/>
        <v>4</v>
      </c>
      <c r="E2585" s="2">
        <f t="shared" si="201"/>
        <v>322</v>
      </c>
      <c r="F2585" s="3">
        <f t="shared" si="202"/>
        <v>28</v>
      </c>
      <c r="G2585" s="2">
        <v>1</v>
      </c>
      <c r="H2585" s="2">
        <f t="shared" si="204"/>
        <v>28</v>
      </c>
      <c r="I2585" s="2">
        <f t="shared" si="203"/>
        <v>-18</v>
      </c>
    </row>
    <row r="2586" spans="1:9" x14ac:dyDescent="0.25">
      <c r="A2586" s="14">
        <v>36649</v>
      </c>
      <c r="B2586" s="14">
        <v>36999</v>
      </c>
      <c r="C2586" s="1">
        <v>1821.75</v>
      </c>
      <c r="D2586" s="1">
        <f t="shared" si="200"/>
        <v>4</v>
      </c>
      <c r="E2586" s="2">
        <f t="shared" si="201"/>
        <v>350</v>
      </c>
      <c r="F2586" s="3">
        <f t="shared" si="202"/>
        <v>28</v>
      </c>
      <c r="G2586" s="2">
        <v>1</v>
      </c>
      <c r="H2586" s="2">
        <f t="shared" si="204"/>
        <v>28</v>
      </c>
      <c r="I2586" s="2">
        <f t="shared" si="203"/>
        <v>-15</v>
      </c>
    </row>
    <row r="2587" spans="1:9" x14ac:dyDescent="0.25">
      <c r="A2587" s="14">
        <v>36649</v>
      </c>
      <c r="B2587" s="14">
        <v>37027</v>
      </c>
      <c r="C2587" s="1">
        <v>1824.25</v>
      </c>
      <c r="D2587" s="1">
        <f t="shared" si="200"/>
        <v>4</v>
      </c>
      <c r="E2587" s="2">
        <f t="shared" si="201"/>
        <v>378</v>
      </c>
      <c r="F2587" s="3">
        <f t="shared" si="202"/>
        <v>28</v>
      </c>
      <c r="G2587" s="2">
        <v>1</v>
      </c>
      <c r="H2587" s="2">
        <f t="shared" si="204"/>
        <v>28</v>
      </c>
      <c r="I2587" s="2">
        <f t="shared" si="203"/>
        <v>-13</v>
      </c>
    </row>
    <row r="2588" spans="1:9" x14ac:dyDescent="0.25">
      <c r="A2588" s="14">
        <v>36649</v>
      </c>
      <c r="B2588" s="14">
        <v>37062</v>
      </c>
      <c r="C2588" s="1">
        <v>1826.75</v>
      </c>
      <c r="D2588" s="1">
        <f t="shared" si="200"/>
        <v>4</v>
      </c>
      <c r="E2588" s="2">
        <f t="shared" si="201"/>
        <v>413</v>
      </c>
      <c r="F2588" s="3">
        <f t="shared" si="202"/>
        <v>35</v>
      </c>
      <c r="G2588" s="2">
        <v>1</v>
      </c>
      <c r="H2588" s="2">
        <f t="shared" si="204"/>
        <v>35</v>
      </c>
      <c r="I2588" s="2">
        <f t="shared" si="203"/>
        <v>-17</v>
      </c>
    </row>
    <row r="2589" spans="1:9" x14ac:dyDescent="0.25">
      <c r="A2589" s="14">
        <v>36649</v>
      </c>
      <c r="B2589" s="14">
        <v>37090</v>
      </c>
      <c r="C2589" s="1">
        <v>1828.5</v>
      </c>
      <c r="D2589" s="1">
        <f t="shared" si="200"/>
        <v>4</v>
      </c>
      <c r="E2589" s="2">
        <f t="shared" si="201"/>
        <v>441</v>
      </c>
      <c r="F2589" s="3">
        <f t="shared" si="202"/>
        <v>28</v>
      </c>
      <c r="G2589" s="2">
        <v>1</v>
      </c>
      <c r="H2589" s="2">
        <f t="shared" si="204"/>
        <v>28</v>
      </c>
      <c r="I2589" s="2">
        <f t="shared" si="203"/>
        <v>-15</v>
      </c>
    </row>
    <row r="2590" spans="1:9" x14ac:dyDescent="0.25">
      <c r="A2590" s="14">
        <v>36649</v>
      </c>
      <c r="B2590" s="14">
        <v>37118</v>
      </c>
      <c r="C2590" s="1">
        <v>1830</v>
      </c>
      <c r="D2590" s="1">
        <f t="shared" si="200"/>
        <v>4</v>
      </c>
      <c r="E2590" s="2">
        <f t="shared" si="201"/>
        <v>469</v>
      </c>
      <c r="F2590" s="3">
        <f t="shared" si="202"/>
        <v>28</v>
      </c>
      <c r="G2590" s="2">
        <v>1</v>
      </c>
      <c r="H2590" s="2">
        <f t="shared" si="204"/>
        <v>28</v>
      </c>
      <c r="I2590" s="2">
        <f t="shared" si="203"/>
        <v>-12</v>
      </c>
    </row>
    <row r="2591" spans="1:9" x14ac:dyDescent="0.25">
      <c r="A2591" s="14">
        <v>36649</v>
      </c>
      <c r="B2591" s="14">
        <v>37153</v>
      </c>
      <c r="C2591" s="1">
        <v>1831.5</v>
      </c>
      <c r="D2591" s="1">
        <f t="shared" si="200"/>
        <v>4</v>
      </c>
      <c r="E2591" s="2">
        <f t="shared" si="201"/>
        <v>504</v>
      </c>
      <c r="F2591" s="3">
        <f t="shared" si="202"/>
        <v>35</v>
      </c>
      <c r="G2591" s="2">
        <v>1</v>
      </c>
      <c r="H2591" s="2">
        <f t="shared" si="204"/>
        <v>35</v>
      </c>
      <c r="I2591" s="2">
        <f t="shared" si="203"/>
        <v>-16</v>
      </c>
    </row>
    <row r="2592" spans="1:9" x14ac:dyDescent="0.25">
      <c r="A2592" s="14">
        <v>36649</v>
      </c>
      <c r="B2592" s="14">
        <v>37181</v>
      </c>
      <c r="C2592" s="1">
        <v>1833</v>
      </c>
      <c r="D2592" s="1">
        <f t="shared" si="200"/>
        <v>4</v>
      </c>
      <c r="E2592" s="2">
        <f t="shared" si="201"/>
        <v>532</v>
      </c>
      <c r="F2592" s="3">
        <f t="shared" si="202"/>
        <v>28</v>
      </c>
      <c r="G2592" s="2">
        <v>1</v>
      </c>
      <c r="H2592" s="2">
        <f t="shared" si="204"/>
        <v>28</v>
      </c>
      <c r="I2592" s="2">
        <f t="shared" si="203"/>
        <v>-14</v>
      </c>
    </row>
    <row r="2593" spans="1:9" x14ac:dyDescent="0.25">
      <c r="A2593" s="14">
        <v>36649</v>
      </c>
      <c r="B2593" s="14">
        <v>37216</v>
      </c>
      <c r="C2593" s="1">
        <v>1834.5</v>
      </c>
      <c r="D2593" s="1">
        <f t="shared" si="200"/>
        <v>4</v>
      </c>
      <c r="E2593" s="2">
        <f t="shared" si="201"/>
        <v>567</v>
      </c>
      <c r="F2593" s="3">
        <f t="shared" si="202"/>
        <v>35</v>
      </c>
      <c r="G2593" s="2">
        <v>1</v>
      </c>
      <c r="H2593" s="2">
        <f t="shared" si="204"/>
        <v>35</v>
      </c>
      <c r="I2593" s="2">
        <f t="shared" si="203"/>
        <v>-18</v>
      </c>
    </row>
    <row r="2594" spans="1:9" x14ac:dyDescent="0.25">
      <c r="A2594" s="14">
        <v>36649</v>
      </c>
      <c r="B2594" s="14">
        <v>37244</v>
      </c>
      <c r="C2594" s="1">
        <v>1836</v>
      </c>
      <c r="D2594" s="1">
        <f t="shared" si="200"/>
        <v>4</v>
      </c>
      <c r="E2594" s="2">
        <f t="shared" si="201"/>
        <v>595</v>
      </c>
      <c r="F2594" s="3">
        <f t="shared" si="202"/>
        <v>28</v>
      </c>
      <c r="G2594" s="2">
        <v>1</v>
      </c>
      <c r="H2594" s="2">
        <f t="shared" si="204"/>
        <v>28</v>
      </c>
      <c r="I2594" s="2">
        <f t="shared" si="203"/>
        <v>-16</v>
      </c>
    </row>
    <row r="2595" spans="1:9" x14ac:dyDescent="0.25">
      <c r="A2595" s="14">
        <v>36649</v>
      </c>
      <c r="B2595" s="14">
        <v>37272</v>
      </c>
      <c r="C2595" s="1">
        <v>1837.25</v>
      </c>
      <c r="D2595" s="1">
        <f t="shared" si="200"/>
        <v>4</v>
      </c>
      <c r="E2595" s="2">
        <f t="shared" si="201"/>
        <v>623</v>
      </c>
      <c r="F2595" s="3">
        <f t="shared" si="202"/>
        <v>28</v>
      </c>
      <c r="G2595" s="2">
        <v>1</v>
      </c>
      <c r="H2595" s="2">
        <f t="shared" si="204"/>
        <v>28</v>
      </c>
      <c r="I2595" s="2">
        <f t="shared" si="203"/>
        <v>-13</v>
      </c>
    </row>
    <row r="2596" spans="1:9" x14ac:dyDescent="0.25">
      <c r="A2596" s="14">
        <v>36649</v>
      </c>
      <c r="B2596" s="14">
        <v>37307</v>
      </c>
      <c r="C2596" s="1">
        <v>1838.5</v>
      </c>
      <c r="D2596" s="1">
        <f t="shared" si="200"/>
        <v>4</v>
      </c>
      <c r="E2596" s="2">
        <f t="shared" si="201"/>
        <v>658</v>
      </c>
      <c r="F2596" s="3">
        <f t="shared" si="202"/>
        <v>35</v>
      </c>
      <c r="G2596" s="2">
        <v>1</v>
      </c>
      <c r="H2596" s="2">
        <f t="shared" si="204"/>
        <v>35</v>
      </c>
      <c r="I2596" s="2">
        <f t="shared" si="203"/>
        <v>-17</v>
      </c>
    </row>
    <row r="2597" spans="1:9" x14ac:dyDescent="0.25">
      <c r="A2597" s="14">
        <v>36649</v>
      </c>
      <c r="B2597" s="14">
        <v>37335</v>
      </c>
      <c r="C2597" s="1">
        <v>1839.75</v>
      </c>
      <c r="D2597" s="1">
        <f t="shared" si="200"/>
        <v>4</v>
      </c>
      <c r="E2597" s="2">
        <f t="shared" si="201"/>
        <v>686</v>
      </c>
      <c r="F2597" s="3">
        <f t="shared" si="202"/>
        <v>28</v>
      </c>
      <c r="G2597" s="2">
        <v>1</v>
      </c>
      <c r="H2597" s="2">
        <f t="shared" si="204"/>
        <v>28</v>
      </c>
      <c r="I2597" s="2">
        <f t="shared" si="203"/>
        <v>-17</v>
      </c>
    </row>
    <row r="2598" spans="1:9" x14ac:dyDescent="0.25">
      <c r="A2598" s="14">
        <v>36649</v>
      </c>
      <c r="B2598" s="14">
        <v>37363</v>
      </c>
      <c r="C2598" s="1">
        <v>1841</v>
      </c>
      <c r="D2598" s="1">
        <f t="shared" si="200"/>
        <v>4</v>
      </c>
      <c r="E2598" s="2">
        <f t="shared" si="201"/>
        <v>714</v>
      </c>
      <c r="F2598" s="3">
        <f t="shared" si="202"/>
        <v>28</v>
      </c>
      <c r="G2598" s="2">
        <v>1</v>
      </c>
      <c r="H2598" s="2">
        <f t="shared" si="204"/>
        <v>28</v>
      </c>
      <c r="I2598" s="2">
        <f t="shared" si="203"/>
        <v>-14</v>
      </c>
    </row>
    <row r="2599" spans="1:9" x14ac:dyDescent="0.25">
      <c r="A2599" s="14">
        <v>36649</v>
      </c>
      <c r="B2599" s="14">
        <v>37391</v>
      </c>
      <c r="C2599" s="1">
        <v>1842.25</v>
      </c>
      <c r="D2599" s="1">
        <f t="shared" si="200"/>
        <v>4</v>
      </c>
      <c r="E2599" s="2">
        <f t="shared" si="201"/>
        <v>742</v>
      </c>
      <c r="F2599" s="3">
        <f t="shared" si="202"/>
        <v>28</v>
      </c>
      <c r="G2599" s="2">
        <v>1</v>
      </c>
      <c r="H2599" s="2">
        <f t="shared" si="204"/>
        <v>28</v>
      </c>
      <c r="I2599" s="2">
        <f t="shared" si="203"/>
        <v>-12</v>
      </c>
    </row>
    <row r="2600" spans="1:9" x14ac:dyDescent="0.25">
      <c r="A2600" s="14">
        <v>36649</v>
      </c>
      <c r="B2600" s="14">
        <v>37426</v>
      </c>
      <c r="C2600" s="1">
        <v>1843.5</v>
      </c>
      <c r="D2600" s="1">
        <f t="shared" si="200"/>
        <v>4</v>
      </c>
      <c r="E2600" s="2">
        <f t="shared" si="201"/>
        <v>777</v>
      </c>
      <c r="F2600" s="3">
        <f t="shared" si="202"/>
        <v>35</v>
      </c>
      <c r="G2600" s="2">
        <v>1</v>
      </c>
      <c r="H2600" s="2">
        <f t="shared" si="204"/>
        <v>35</v>
      </c>
      <c r="I2600" s="2">
        <f t="shared" si="203"/>
        <v>-16</v>
      </c>
    </row>
    <row r="2601" spans="1:9" x14ac:dyDescent="0.25">
      <c r="A2601" s="14">
        <v>36649</v>
      </c>
      <c r="B2601" s="14">
        <v>37454</v>
      </c>
      <c r="C2601" s="1">
        <v>1844.75</v>
      </c>
      <c r="D2601" s="1">
        <f t="shared" si="200"/>
        <v>4</v>
      </c>
      <c r="E2601" s="2">
        <f t="shared" si="201"/>
        <v>805</v>
      </c>
      <c r="F2601" s="3">
        <f t="shared" si="202"/>
        <v>28</v>
      </c>
      <c r="G2601" s="2">
        <v>1</v>
      </c>
      <c r="H2601" s="2">
        <f t="shared" si="204"/>
        <v>28</v>
      </c>
      <c r="I2601" s="2">
        <f t="shared" si="203"/>
        <v>-14</v>
      </c>
    </row>
    <row r="2602" spans="1:9" x14ac:dyDescent="0.25">
      <c r="A2602" s="14">
        <v>36649</v>
      </c>
      <c r="B2602" s="14">
        <v>37489</v>
      </c>
      <c r="C2602" s="1">
        <v>1846</v>
      </c>
      <c r="D2602" s="1">
        <f t="shared" si="200"/>
        <v>4</v>
      </c>
      <c r="E2602" s="2">
        <f t="shared" si="201"/>
        <v>840</v>
      </c>
      <c r="F2602" s="3">
        <f t="shared" si="202"/>
        <v>35</v>
      </c>
      <c r="G2602" s="2">
        <v>1</v>
      </c>
      <c r="H2602" s="2">
        <f t="shared" si="204"/>
        <v>35</v>
      </c>
      <c r="I2602" s="2">
        <f t="shared" si="203"/>
        <v>-18</v>
      </c>
    </row>
    <row r="2603" spans="1:9" x14ac:dyDescent="0.25">
      <c r="A2603" s="14">
        <v>36650</v>
      </c>
      <c r="B2603" s="14">
        <v>36654</v>
      </c>
      <c r="C2603" s="1">
        <v>1749</v>
      </c>
      <c r="D2603" s="1">
        <f t="shared" si="200"/>
        <v>2</v>
      </c>
      <c r="E2603" s="2">
        <f t="shared" si="201"/>
        <v>4</v>
      </c>
      <c r="F2603" s="3">
        <f t="shared" si="202"/>
        <v>-833</v>
      </c>
      <c r="G2603" s="2">
        <v>1</v>
      </c>
      <c r="H2603" s="2">
        <f t="shared" si="204"/>
        <v>-833</v>
      </c>
      <c r="I2603" s="2">
        <f t="shared" si="203"/>
        <v>-4</v>
      </c>
    </row>
    <row r="2604" spans="1:9" x14ac:dyDescent="0.25">
      <c r="A2604" s="14">
        <v>36650</v>
      </c>
      <c r="B2604" s="14">
        <v>36663</v>
      </c>
      <c r="C2604" s="1">
        <v>1752.75</v>
      </c>
      <c r="D2604" s="1">
        <f t="shared" si="200"/>
        <v>4</v>
      </c>
      <c r="E2604" s="2">
        <f t="shared" si="201"/>
        <v>13</v>
      </c>
      <c r="F2604" s="3">
        <f t="shared" si="202"/>
        <v>7</v>
      </c>
      <c r="G2604" s="2">
        <v>1</v>
      </c>
      <c r="H2604" s="2">
        <f t="shared" si="204"/>
        <v>7</v>
      </c>
      <c r="I2604" s="2">
        <f t="shared" si="203"/>
        <v>-13</v>
      </c>
    </row>
    <row r="2605" spans="1:9" x14ac:dyDescent="0.25">
      <c r="A2605" s="14">
        <v>36650</v>
      </c>
      <c r="B2605" s="14">
        <v>36677</v>
      </c>
      <c r="C2605" s="1">
        <v>1758</v>
      </c>
      <c r="D2605" s="1">
        <f t="shared" si="200"/>
        <v>4</v>
      </c>
      <c r="E2605" s="2">
        <f t="shared" si="201"/>
        <v>27</v>
      </c>
      <c r="F2605" s="3">
        <f t="shared" si="202"/>
        <v>14</v>
      </c>
      <c r="G2605" s="2">
        <v>1</v>
      </c>
      <c r="H2605" s="2">
        <f t="shared" si="204"/>
        <v>14</v>
      </c>
      <c r="I2605" s="2">
        <f t="shared" si="203"/>
        <v>-27</v>
      </c>
    </row>
    <row r="2606" spans="1:9" x14ac:dyDescent="0.25">
      <c r="A2606" s="14">
        <v>36650</v>
      </c>
      <c r="B2606" s="14">
        <v>36698</v>
      </c>
      <c r="C2606" s="1">
        <v>1763.5</v>
      </c>
      <c r="D2606" s="1">
        <f t="shared" si="200"/>
        <v>4</v>
      </c>
      <c r="E2606" s="2">
        <f t="shared" si="201"/>
        <v>48</v>
      </c>
      <c r="F2606" s="3">
        <f t="shared" si="202"/>
        <v>21</v>
      </c>
      <c r="G2606" s="2">
        <v>1</v>
      </c>
      <c r="H2606" s="2">
        <f t="shared" si="204"/>
        <v>21</v>
      </c>
      <c r="I2606" s="2">
        <f t="shared" si="203"/>
        <v>-17</v>
      </c>
    </row>
    <row r="2607" spans="1:9" x14ac:dyDescent="0.25">
      <c r="A2607" s="14">
        <v>36650</v>
      </c>
      <c r="B2607" s="14">
        <v>36726</v>
      </c>
      <c r="C2607" s="1">
        <v>1772.75</v>
      </c>
      <c r="D2607" s="1">
        <f t="shared" si="200"/>
        <v>4</v>
      </c>
      <c r="E2607" s="2">
        <f t="shared" si="201"/>
        <v>76</v>
      </c>
      <c r="F2607" s="3">
        <f t="shared" si="202"/>
        <v>28</v>
      </c>
      <c r="G2607" s="2">
        <v>1</v>
      </c>
      <c r="H2607" s="2">
        <f t="shared" si="204"/>
        <v>28</v>
      </c>
      <c r="I2607" s="2">
        <f t="shared" si="203"/>
        <v>-15</v>
      </c>
    </row>
    <row r="2608" spans="1:9" x14ac:dyDescent="0.25">
      <c r="A2608" s="14">
        <v>36650</v>
      </c>
      <c r="B2608" s="14">
        <v>36742</v>
      </c>
      <c r="C2608" s="1">
        <v>1777</v>
      </c>
      <c r="D2608" s="1">
        <f t="shared" si="200"/>
        <v>6</v>
      </c>
      <c r="E2608" s="2">
        <f t="shared" si="201"/>
        <v>92</v>
      </c>
      <c r="F2608" s="3">
        <f t="shared" si="202"/>
        <v>14</v>
      </c>
      <c r="G2608" s="2">
        <v>1</v>
      </c>
      <c r="H2608" s="2">
        <f t="shared" si="204"/>
        <v>14</v>
      </c>
      <c r="I2608" s="2">
        <f t="shared" si="203"/>
        <v>0</v>
      </c>
    </row>
    <row r="2609" spans="1:9" x14ac:dyDescent="0.25">
      <c r="A2609" s="14">
        <v>36650</v>
      </c>
      <c r="B2609" s="14">
        <v>36754</v>
      </c>
      <c r="C2609" s="1">
        <v>1780.5</v>
      </c>
      <c r="D2609" s="1">
        <f t="shared" si="200"/>
        <v>4</v>
      </c>
      <c r="E2609" s="2">
        <f t="shared" si="201"/>
        <v>104</v>
      </c>
      <c r="F2609" s="3">
        <f t="shared" si="202"/>
        <v>14</v>
      </c>
      <c r="G2609" s="2">
        <v>1</v>
      </c>
      <c r="H2609" s="2">
        <f t="shared" si="204"/>
        <v>14</v>
      </c>
      <c r="I2609" s="2">
        <f t="shared" si="203"/>
        <v>-12</v>
      </c>
    </row>
    <row r="2610" spans="1:9" x14ac:dyDescent="0.25">
      <c r="A2610" s="14">
        <v>36650</v>
      </c>
      <c r="B2610" s="14">
        <v>36789</v>
      </c>
      <c r="C2610" s="1">
        <v>1788</v>
      </c>
      <c r="D2610" s="1">
        <f t="shared" si="200"/>
        <v>4</v>
      </c>
      <c r="E2610" s="2">
        <f t="shared" si="201"/>
        <v>139</v>
      </c>
      <c r="F2610" s="3">
        <f t="shared" si="202"/>
        <v>35</v>
      </c>
      <c r="G2610" s="2">
        <v>1</v>
      </c>
      <c r="H2610" s="2">
        <f t="shared" si="204"/>
        <v>35</v>
      </c>
      <c r="I2610" s="2">
        <f t="shared" si="203"/>
        <v>-16</v>
      </c>
    </row>
    <row r="2611" spans="1:9" x14ac:dyDescent="0.25">
      <c r="A2611" s="14">
        <v>36650</v>
      </c>
      <c r="B2611" s="14">
        <v>36817</v>
      </c>
      <c r="C2611" s="1">
        <v>1794.75</v>
      </c>
      <c r="D2611" s="1">
        <f t="shared" si="200"/>
        <v>4</v>
      </c>
      <c r="E2611" s="2">
        <f t="shared" si="201"/>
        <v>167</v>
      </c>
      <c r="F2611" s="3">
        <f t="shared" si="202"/>
        <v>28</v>
      </c>
      <c r="G2611" s="2">
        <v>1</v>
      </c>
      <c r="H2611" s="2">
        <f t="shared" si="204"/>
        <v>28</v>
      </c>
      <c r="I2611" s="2">
        <f t="shared" si="203"/>
        <v>-14</v>
      </c>
    </row>
    <row r="2612" spans="1:9" x14ac:dyDescent="0.25">
      <c r="A2612" s="14">
        <v>36650</v>
      </c>
      <c r="B2612" s="14">
        <v>36845</v>
      </c>
      <c r="C2612" s="1">
        <v>1801.25</v>
      </c>
      <c r="D2612" s="1">
        <f t="shared" si="200"/>
        <v>4</v>
      </c>
      <c r="E2612" s="2">
        <f t="shared" si="201"/>
        <v>195</v>
      </c>
      <c r="F2612" s="3">
        <f t="shared" si="202"/>
        <v>28</v>
      </c>
      <c r="G2612" s="2">
        <v>1</v>
      </c>
      <c r="H2612" s="2">
        <f t="shared" si="204"/>
        <v>28</v>
      </c>
      <c r="I2612" s="2">
        <f t="shared" si="203"/>
        <v>-11</v>
      </c>
    </row>
    <row r="2613" spans="1:9" x14ac:dyDescent="0.25">
      <c r="A2613" s="14">
        <v>36650</v>
      </c>
      <c r="B2613" s="14">
        <v>36880</v>
      </c>
      <c r="C2613" s="1">
        <v>1808</v>
      </c>
      <c r="D2613" s="1">
        <f t="shared" si="200"/>
        <v>4</v>
      </c>
      <c r="E2613" s="2">
        <f t="shared" si="201"/>
        <v>230</v>
      </c>
      <c r="F2613" s="3">
        <f t="shared" si="202"/>
        <v>35</v>
      </c>
      <c r="G2613" s="2">
        <v>1</v>
      </c>
      <c r="H2613" s="2">
        <f t="shared" si="204"/>
        <v>35</v>
      </c>
      <c r="I2613" s="2">
        <f t="shared" si="203"/>
        <v>-16</v>
      </c>
    </row>
    <row r="2614" spans="1:9" x14ac:dyDescent="0.25">
      <c r="A2614" s="14">
        <v>36650</v>
      </c>
      <c r="B2614" s="14">
        <v>36908</v>
      </c>
      <c r="C2614" s="1">
        <v>1812.5</v>
      </c>
      <c r="D2614" s="1">
        <f t="shared" si="200"/>
        <v>4</v>
      </c>
      <c r="E2614" s="2">
        <f t="shared" si="201"/>
        <v>258</v>
      </c>
      <c r="F2614" s="3">
        <f t="shared" si="202"/>
        <v>28</v>
      </c>
      <c r="G2614" s="2">
        <v>1</v>
      </c>
      <c r="H2614" s="2">
        <f t="shared" si="204"/>
        <v>28</v>
      </c>
      <c r="I2614" s="2">
        <f t="shared" si="203"/>
        <v>-13</v>
      </c>
    </row>
    <row r="2615" spans="1:9" x14ac:dyDescent="0.25">
      <c r="A2615" s="14">
        <v>36650</v>
      </c>
      <c r="B2615" s="14">
        <v>36943</v>
      </c>
      <c r="C2615" s="1">
        <v>1816</v>
      </c>
      <c r="D2615" s="1">
        <f t="shared" si="200"/>
        <v>4</v>
      </c>
      <c r="E2615" s="2">
        <f t="shared" si="201"/>
        <v>293</v>
      </c>
      <c r="F2615" s="3">
        <f t="shared" si="202"/>
        <v>35</v>
      </c>
      <c r="G2615" s="2">
        <v>1</v>
      </c>
      <c r="H2615" s="2">
        <f t="shared" si="204"/>
        <v>35</v>
      </c>
      <c r="I2615" s="2">
        <f t="shared" si="203"/>
        <v>-17</v>
      </c>
    </row>
    <row r="2616" spans="1:9" x14ac:dyDescent="0.25">
      <c r="A2616" s="14">
        <v>36650</v>
      </c>
      <c r="B2616" s="14">
        <v>36971</v>
      </c>
      <c r="C2616" s="1">
        <v>1819.5</v>
      </c>
      <c r="D2616" s="1">
        <f t="shared" si="200"/>
        <v>4</v>
      </c>
      <c r="E2616" s="2">
        <f t="shared" si="201"/>
        <v>321</v>
      </c>
      <c r="F2616" s="3">
        <f t="shared" si="202"/>
        <v>28</v>
      </c>
      <c r="G2616" s="2">
        <v>1</v>
      </c>
      <c r="H2616" s="2">
        <f t="shared" si="204"/>
        <v>28</v>
      </c>
      <c r="I2616" s="2">
        <f t="shared" si="203"/>
        <v>-17</v>
      </c>
    </row>
    <row r="2617" spans="1:9" x14ac:dyDescent="0.25">
      <c r="A2617" s="14">
        <v>36650</v>
      </c>
      <c r="B2617" s="14">
        <v>36999</v>
      </c>
      <c r="C2617" s="1">
        <v>1822.75</v>
      </c>
      <c r="D2617" s="1">
        <f t="shared" si="200"/>
        <v>4</v>
      </c>
      <c r="E2617" s="2">
        <f t="shared" si="201"/>
        <v>349</v>
      </c>
      <c r="F2617" s="3">
        <f t="shared" si="202"/>
        <v>28</v>
      </c>
      <c r="G2617" s="2">
        <v>1</v>
      </c>
      <c r="H2617" s="2">
        <f t="shared" si="204"/>
        <v>28</v>
      </c>
      <c r="I2617" s="2">
        <f t="shared" si="203"/>
        <v>-14</v>
      </c>
    </row>
    <row r="2618" spans="1:9" x14ac:dyDescent="0.25">
      <c r="A2618" s="14">
        <v>36650</v>
      </c>
      <c r="B2618" s="14">
        <v>37027</v>
      </c>
      <c r="C2618" s="1">
        <v>1825.25</v>
      </c>
      <c r="D2618" s="1">
        <f t="shared" si="200"/>
        <v>4</v>
      </c>
      <c r="E2618" s="2">
        <f t="shared" si="201"/>
        <v>377</v>
      </c>
      <c r="F2618" s="3">
        <f t="shared" si="202"/>
        <v>28</v>
      </c>
      <c r="G2618" s="2">
        <v>1</v>
      </c>
      <c r="H2618" s="2">
        <f t="shared" si="204"/>
        <v>28</v>
      </c>
      <c r="I2618" s="2">
        <f t="shared" si="203"/>
        <v>-12</v>
      </c>
    </row>
    <row r="2619" spans="1:9" x14ac:dyDescent="0.25">
      <c r="A2619" s="14">
        <v>36650</v>
      </c>
      <c r="B2619" s="14">
        <v>37062</v>
      </c>
      <c r="C2619" s="1">
        <v>1827.75</v>
      </c>
      <c r="D2619" s="1">
        <f t="shared" si="200"/>
        <v>4</v>
      </c>
      <c r="E2619" s="2">
        <f t="shared" si="201"/>
        <v>412</v>
      </c>
      <c r="F2619" s="3">
        <f t="shared" si="202"/>
        <v>35</v>
      </c>
      <c r="G2619" s="2">
        <v>1</v>
      </c>
      <c r="H2619" s="2">
        <f t="shared" si="204"/>
        <v>35</v>
      </c>
      <c r="I2619" s="2">
        <f t="shared" si="203"/>
        <v>-16</v>
      </c>
    </row>
    <row r="2620" spans="1:9" x14ac:dyDescent="0.25">
      <c r="A2620" s="14">
        <v>36650</v>
      </c>
      <c r="B2620" s="14">
        <v>37090</v>
      </c>
      <c r="C2620" s="1">
        <v>1829.5</v>
      </c>
      <c r="D2620" s="1">
        <f t="shared" si="200"/>
        <v>4</v>
      </c>
      <c r="E2620" s="2">
        <f t="shared" si="201"/>
        <v>440</v>
      </c>
      <c r="F2620" s="3">
        <f t="shared" si="202"/>
        <v>28</v>
      </c>
      <c r="G2620" s="2">
        <v>1</v>
      </c>
      <c r="H2620" s="2">
        <f t="shared" si="204"/>
        <v>28</v>
      </c>
      <c r="I2620" s="2">
        <f t="shared" si="203"/>
        <v>-14</v>
      </c>
    </row>
    <row r="2621" spans="1:9" x14ac:dyDescent="0.25">
      <c r="A2621" s="14">
        <v>36650</v>
      </c>
      <c r="B2621" s="14">
        <v>37118</v>
      </c>
      <c r="C2621" s="1">
        <v>1831</v>
      </c>
      <c r="D2621" s="1">
        <f t="shared" si="200"/>
        <v>4</v>
      </c>
      <c r="E2621" s="2">
        <f t="shared" si="201"/>
        <v>468</v>
      </c>
      <c r="F2621" s="3">
        <f t="shared" si="202"/>
        <v>28</v>
      </c>
      <c r="G2621" s="2">
        <v>1</v>
      </c>
      <c r="H2621" s="2">
        <f t="shared" si="204"/>
        <v>28</v>
      </c>
      <c r="I2621" s="2">
        <f t="shared" si="203"/>
        <v>-11</v>
      </c>
    </row>
    <row r="2622" spans="1:9" x14ac:dyDescent="0.25">
      <c r="A2622" s="14">
        <v>36650</v>
      </c>
      <c r="B2622" s="14">
        <v>37153</v>
      </c>
      <c r="C2622" s="1">
        <v>1832.5</v>
      </c>
      <c r="D2622" s="1">
        <f t="shared" si="200"/>
        <v>4</v>
      </c>
      <c r="E2622" s="2">
        <f t="shared" si="201"/>
        <v>503</v>
      </c>
      <c r="F2622" s="3">
        <f t="shared" si="202"/>
        <v>35</v>
      </c>
      <c r="G2622" s="2">
        <v>1</v>
      </c>
      <c r="H2622" s="2">
        <f t="shared" si="204"/>
        <v>35</v>
      </c>
      <c r="I2622" s="2">
        <f t="shared" si="203"/>
        <v>-15</v>
      </c>
    </row>
    <row r="2623" spans="1:9" x14ac:dyDescent="0.25">
      <c r="A2623" s="14">
        <v>36650</v>
      </c>
      <c r="B2623" s="14">
        <v>37181</v>
      </c>
      <c r="C2623" s="1">
        <v>1834</v>
      </c>
      <c r="D2623" s="1">
        <f t="shared" si="200"/>
        <v>4</v>
      </c>
      <c r="E2623" s="2">
        <f t="shared" si="201"/>
        <v>531</v>
      </c>
      <c r="F2623" s="3">
        <f t="shared" si="202"/>
        <v>28</v>
      </c>
      <c r="G2623" s="2">
        <v>1</v>
      </c>
      <c r="H2623" s="2">
        <f t="shared" si="204"/>
        <v>28</v>
      </c>
      <c r="I2623" s="2">
        <f t="shared" si="203"/>
        <v>-13</v>
      </c>
    </row>
    <row r="2624" spans="1:9" x14ac:dyDescent="0.25">
      <c r="A2624" s="14">
        <v>36650</v>
      </c>
      <c r="B2624" s="14">
        <v>37216</v>
      </c>
      <c r="C2624" s="1">
        <v>1835.5</v>
      </c>
      <c r="D2624" s="1">
        <f t="shared" si="200"/>
        <v>4</v>
      </c>
      <c r="E2624" s="2">
        <f t="shared" si="201"/>
        <v>566</v>
      </c>
      <c r="F2624" s="3">
        <f t="shared" si="202"/>
        <v>35</v>
      </c>
      <c r="G2624" s="2">
        <v>1</v>
      </c>
      <c r="H2624" s="2">
        <f t="shared" si="204"/>
        <v>35</v>
      </c>
      <c r="I2624" s="2">
        <f t="shared" si="203"/>
        <v>-17</v>
      </c>
    </row>
    <row r="2625" spans="1:9" x14ac:dyDescent="0.25">
      <c r="A2625" s="14">
        <v>36650</v>
      </c>
      <c r="B2625" s="14">
        <v>37244</v>
      </c>
      <c r="C2625" s="1">
        <v>1837</v>
      </c>
      <c r="D2625" s="1">
        <f t="shared" si="200"/>
        <v>4</v>
      </c>
      <c r="E2625" s="2">
        <f t="shared" si="201"/>
        <v>594</v>
      </c>
      <c r="F2625" s="3">
        <f t="shared" si="202"/>
        <v>28</v>
      </c>
      <c r="G2625" s="2">
        <v>1</v>
      </c>
      <c r="H2625" s="2">
        <f t="shared" si="204"/>
        <v>28</v>
      </c>
      <c r="I2625" s="2">
        <f t="shared" si="203"/>
        <v>-15</v>
      </c>
    </row>
    <row r="2626" spans="1:9" x14ac:dyDescent="0.25">
      <c r="A2626" s="14">
        <v>36650</v>
      </c>
      <c r="B2626" s="14">
        <v>37272</v>
      </c>
      <c r="C2626" s="1">
        <v>1838.25</v>
      </c>
      <c r="D2626" s="1">
        <f t="shared" ref="D2626:D2689" si="205">WEEKDAY(B2626)</f>
        <v>4</v>
      </c>
      <c r="E2626" s="2">
        <f t="shared" ref="E2626:E2689" si="206">B2626-A2626</f>
        <v>622</v>
      </c>
      <c r="F2626" s="3">
        <f t="shared" si="202"/>
        <v>28</v>
      </c>
      <c r="G2626" s="2">
        <v>1</v>
      </c>
      <c r="H2626" s="2">
        <f t="shared" si="204"/>
        <v>28</v>
      </c>
      <c r="I2626" s="2">
        <f t="shared" si="203"/>
        <v>-12</v>
      </c>
    </row>
    <row r="2627" spans="1:9" x14ac:dyDescent="0.25">
      <c r="A2627" s="14">
        <v>36650</v>
      </c>
      <c r="B2627" s="14">
        <v>37307</v>
      </c>
      <c r="C2627" s="1">
        <v>1839.5</v>
      </c>
      <c r="D2627" s="1">
        <f t="shared" si="205"/>
        <v>4</v>
      </c>
      <c r="E2627" s="2">
        <f t="shared" si="206"/>
        <v>657</v>
      </c>
      <c r="F2627" s="3">
        <f t="shared" ref="F2627:F2690" si="207">B2627-B2626+(D2626-D2627)</f>
        <v>35</v>
      </c>
      <c r="G2627" s="2">
        <v>1</v>
      </c>
      <c r="H2627" s="2">
        <f t="shared" si="204"/>
        <v>35</v>
      </c>
      <c r="I2627" s="2">
        <f t="shared" ref="I2627:I2690" si="208">DAY(A2627)-DAY(B2627)</f>
        <v>-16</v>
      </c>
    </row>
    <row r="2628" spans="1:9" x14ac:dyDescent="0.25">
      <c r="A2628" s="14">
        <v>36650</v>
      </c>
      <c r="B2628" s="14">
        <v>37335</v>
      </c>
      <c r="C2628" s="1">
        <v>1840.75</v>
      </c>
      <c r="D2628" s="1">
        <f t="shared" si="205"/>
        <v>4</v>
      </c>
      <c r="E2628" s="2">
        <f t="shared" si="206"/>
        <v>685</v>
      </c>
      <c r="F2628" s="3">
        <f t="shared" si="207"/>
        <v>28</v>
      </c>
      <c r="G2628" s="2">
        <v>1</v>
      </c>
      <c r="H2628" s="2">
        <f t="shared" ref="H2628:H2691" si="209">G2628*F2628</f>
        <v>28</v>
      </c>
      <c r="I2628" s="2">
        <f t="shared" si="208"/>
        <v>-16</v>
      </c>
    </row>
    <row r="2629" spans="1:9" x14ac:dyDescent="0.25">
      <c r="A2629" s="14">
        <v>36650</v>
      </c>
      <c r="B2629" s="14">
        <v>37363</v>
      </c>
      <c r="C2629" s="1">
        <v>1842</v>
      </c>
      <c r="D2629" s="1">
        <f t="shared" si="205"/>
        <v>4</v>
      </c>
      <c r="E2629" s="2">
        <f t="shared" si="206"/>
        <v>713</v>
      </c>
      <c r="F2629" s="3">
        <f t="shared" si="207"/>
        <v>28</v>
      </c>
      <c r="G2629" s="2">
        <v>1</v>
      </c>
      <c r="H2629" s="2">
        <f t="shared" si="209"/>
        <v>28</v>
      </c>
      <c r="I2629" s="2">
        <f t="shared" si="208"/>
        <v>-13</v>
      </c>
    </row>
    <row r="2630" spans="1:9" x14ac:dyDescent="0.25">
      <c r="A2630" s="14">
        <v>36650</v>
      </c>
      <c r="B2630" s="14">
        <v>37391</v>
      </c>
      <c r="C2630" s="1">
        <v>1843.25</v>
      </c>
      <c r="D2630" s="1">
        <f t="shared" si="205"/>
        <v>4</v>
      </c>
      <c r="E2630" s="2">
        <f t="shared" si="206"/>
        <v>741</v>
      </c>
      <c r="F2630" s="3">
        <f t="shared" si="207"/>
        <v>28</v>
      </c>
      <c r="G2630" s="2">
        <v>1</v>
      </c>
      <c r="H2630" s="2">
        <f t="shared" si="209"/>
        <v>28</v>
      </c>
      <c r="I2630" s="2">
        <f t="shared" si="208"/>
        <v>-11</v>
      </c>
    </row>
    <row r="2631" spans="1:9" x14ac:dyDescent="0.25">
      <c r="A2631" s="14">
        <v>36650</v>
      </c>
      <c r="B2631" s="14">
        <v>37426</v>
      </c>
      <c r="C2631" s="1">
        <v>1844.5</v>
      </c>
      <c r="D2631" s="1">
        <f t="shared" si="205"/>
        <v>4</v>
      </c>
      <c r="E2631" s="2">
        <f t="shared" si="206"/>
        <v>776</v>
      </c>
      <c r="F2631" s="3">
        <f t="shared" si="207"/>
        <v>35</v>
      </c>
      <c r="G2631" s="2">
        <v>1</v>
      </c>
      <c r="H2631" s="2">
        <f t="shared" si="209"/>
        <v>35</v>
      </c>
      <c r="I2631" s="2">
        <f t="shared" si="208"/>
        <v>-15</v>
      </c>
    </row>
    <row r="2632" spans="1:9" x14ac:dyDescent="0.25">
      <c r="A2632" s="14">
        <v>36650</v>
      </c>
      <c r="B2632" s="14">
        <v>37454</v>
      </c>
      <c r="C2632" s="1">
        <v>1845.75</v>
      </c>
      <c r="D2632" s="1">
        <f t="shared" si="205"/>
        <v>4</v>
      </c>
      <c r="E2632" s="2">
        <f t="shared" si="206"/>
        <v>804</v>
      </c>
      <c r="F2632" s="3">
        <f t="shared" si="207"/>
        <v>28</v>
      </c>
      <c r="G2632" s="2">
        <v>1</v>
      </c>
      <c r="H2632" s="2">
        <f t="shared" si="209"/>
        <v>28</v>
      </c>
      <c r="I2632" s="2">
        <f t="shared" si="208"/>
        <v>-13</v>
      </c>
    </row>
    <row r="2633" spans="1:9" x14ac:dyDescent="0.25">
      <c r="A2633" s="14">
        <v>36650</v>
      </c>
      <c r="B2633" s="14">
        <v>37489</v>
      </c>
      <c r="C2633" s="1">
        <v>1847</v>
      </c>
      <c r="D2633" s="1">
        <f t="shared" si="205"/>
        <v>4</v>
      </c>
      <c r="E2633" s="2">
        <f t="shared" si="206"/>
        <v>839</v>
      </c>
      <c r="F2633" s="3">
        <f t="shared" si="207"/>
        <v>35</v>
      </c>
      <c r="G2633" s="2">
        <v>1</v>
      </c>
      <c r="H2633" s="2">
        <f t="shared" si="209"/>
        <v>35</v>
      </c>
      <c r="I2633" s="2">
        <f t="shared" si="208"/>
        <v>-17</v>
      </c>
    </row>
    <row r="2634" spans="1:9" x14ac:dyDescent="0.25">
      <c r="A2634" s="14">
        <v>36651</v>
      </c>
      <c r="B2634" s="14">
        <v>36655</v>
      </c>
      <c r="C2634" s="1">
        <v>1786.5</v>
      </c>
      <c r="D2634" s="1">
        <f t="shared" si="205"/>
        <v>3</v>
      </c>
      <c r="E2634" s="2">
        <f t="shared" si="206"/>
        <v>4</v>
      </c>
      <c r="F2634" s="3">
        <f t="shared" si="207"/>
        <v>-833</v>
      </c>
      <c r="G2634" s="2">
        <v>1</v>
      </c>
      <c r="H2634" s="2">
        <f t="shared" si="209"/>
        <v>-833</v>
      </c>
      <c r="I2634" s="2">
        <f t="shared" si="208"/>
        <v>-4</v>
      </c>
    </row>
    <row r="2635" spans="1:9" x14ac:dyDescent="0.25">
      <c r="A2635" s="14">
        <v>36651</v>
      </c>
      <c r="B2635" s="14">
        <v>36663</v>
      </c>
      <c r="C2635" s="1">
        <v>1789.25</v>
      </c>
      <c r="D2635" s="1">
        <f t="shared" si="205"/>
        <v>4</v>
      </c>
      <c r="E2635" s="2">
        <f t="shared" si="206"/>
        <v>12</v>
      </c>
      <c r="F2635" s="3">
        <f t="shared" si="207"/>
        <v>7</v>
      </c>
      <c r="G2635" s="2">
        <v>1</v>
      </c>
      <c r="H2635" s="2">
        <f t="shared" si="209"/>
        <v>7</v>
      </c>
      <c r="I2635" s="2">
        <f t="shared" si="208"/>
        <v>-12</v>
      </c>
    </row>
    <row r="2636" spans="1:9" x14ac:dyDescent="0.25">
      <c r="A2636" s="14">
        <v>36651</v>
      </c>
      <c r="B2636" s="14">
        <v>36677</v>
      </c>
      <c r="C2636" s="1">
        <v>1794.25</v>
      </c>
      <c r="D2636" s="1">
        <f t="shared" si="205"/>
        <v>4</v>
      </c>
      <c r="E2636" s="2">
        <f t="shared" si="206"/>
        <v>26</v>
      </c>
      <c r="F2636" s="3">
        <f t="shared" si="207"/>
        <v>14</v>
      </c>
      <c r="G2636" s="2">
        <v>1</v>
      </c>
      <c r="H2636" s="2">
        <f t="shared" si="209"/>
        <v>14</v>
      </c>
      <c r="I2636" s="2">
        <f t="shared" si="208"/>
        <v>-26</v>
      </c>
    </row>
    <row r="2637" spans="1:9" x14ac:dyDescent="0.25">
      <c r="A2637" s="14">
        <v>36651</v>
      </c>
      <c r="B2637" s="14">
        <v>36698</v>
      </c>
      <c r="C2637" s="1">
        <v>1799.5</v>
      </c>
      <c r="D2637" s="1">
        <f t="shared" si="205"/>
        <v>4</v>
      </c>
      <c r="E2637" s="2">
        <f t="shared" si="206"/>
        <v>47</v>
      </c>
      <c r="F2637" s="3">
        <f t="shared" si="207"/>
        <v>21</v>
      </c>
      <c r="G2637" s="2">
        <v>1</v>
      </c>
      <c r="H2637" s="2">
        <f t="shared" si="209"/>
        <v>21</v>
      </c>
      <c r="I2637" s="2">
        <f t="shared" si="208"/>
        <v>-16</v>
      </c>
    </row>
    <row r="2638" spans="1:9" x14ac:dyDescent="0.25">
      <c r="A2638" s="14">
        <v>36651</v>
      </c>
      <c r="B2638" s="14">
        <v>36726</v>
      </c>
      <c r="C2638" s="1">
        <v>1808.25</v>
      </c>
      <c r="D2638" s="1">
        <f t="shared" si="205"/>
        <v>4</v>
      </c>
      <c r="E2638" s="2">
        <f t="shared" si="206"/>
        <v>75</v>
      </c>
      <c r="F2638" s="3">
        <f t="shared" si="207"/>
        <v>28</v>
      </c>
      <c r="G2638" s="2">
        <v>1</v>
      </c>
      <c r="H2638" s="2">
        <f t="shared" si="209"/>
        <v>28</v>
      </c>
      <c r="I2638" s="2">
        <f t="shared" si="208"/>
        <v>-14</v>
      </c>
    </row>
    <row r="2639" spans="1:9" x14ac:dyDescent="0.25">
      <c r="A2639" s="14">
        <v>36651</v>
      </c>
      <c r="B2639" s="14">
        <v>36742</v>
      </c>
      <c r="C2639" s="1">
        <v>1811</v>
      </c>
      <c r="D2639" s="1">
        <f t="shared" si="205"/>
        <v>6</v>
      </c>
      <c r="E2639" s="2">
        <f t="shared" si="206"/>
        <v>91</v>
      </c>
      <c r="F2639" s="3">
        <f t="shared" si="207"/>
        <v>14</v>
      </c>
      <c r="G2639" s="2">
        <v>1</v>
      </c>
      <c r="H2639" s="2">
        <f t="shared" si="209"/>
        <v>14</v>
      </c>
      <c r="I2639" s="2">
        <f t="shared" si="208"/>
        <v>1</v>
      </c>
    </row>
    <row r="2640" spans="1:9" x14ac:dyDescent="0.25">
      <c r="A2640" s="14">
        <v>36651</v>
      </c>
      <c r="B2640" s="14">
        <v>36754</v>
      </c>
      <c r="C2640" s="1">
        <v>1813.75</v>
      </c>
      <c r="D2640" s="1">
        <f t="shared" si="205"/>
        <v>4</v>
      </c>
      <c r="E2640" s="2">
        <f t="shared" si="206"/>
        <v>103</v>
      </c>
      <c r="F2640" s="3">
        <f t="shared" si="207"/>
        <v>14</v>
      </c>
      <c r="G2640" s="2">
        <v>1</v>
      </c>
      <c r="H2640" s="2">
        <f t="shared" si="209"/>
        <v>14</v>
      </c>
      <c r="I2640" s="2">
        <f t="shared" si="208"/>
        <v>-11</v>
      </c>
    </row>
    <row r="2641" spans="1:9" x14ac:dyDescent="0.25">
      <c r="A2641" s="14">
        <v>36651</v>
      </c>
      <c r="B2641" s="14">
        <v>36789</v>
      </c>
      <c r="C2641" s="1">
        <v>1819.75</v>
      </c>
      <c r="D2641" s="1">
        <f t="shared" si="205"/>
        <v>4</v>
      </c>
      <c r="E2641" s="2">
        <f t="shared" si="206"/>
        <v>138</v>
      </c>
      <c r="F2641" s="3">
        <f t="shared" si="207"/>
        <v>35</v>
      </c>
      <c r="G2641" s="2">
        <v>1</v>
      </c>
      <c r="H2641" s="2">
        <f t="shared" si="209"/>
        <v>35</v>
      </c>
      <c r="I2641" s="2">
        <f t="shared" si="208"/>
        <v>-15</v>
      </c>
    </row>
    <row r="2642" spans="1:9" x14ac:dyDescent="0.25">
      <c r="A2642" s="14">
        <v>36651</v>
      </c>
      <c r="B2642" s="14">
        <v>36817</v>
      </c>
      <c r="C2642" s="1">
        <v>1825.25</v>
      </c>
      <c r="D2642" s="1">
        <f t="shared" si="205"/>
        <v>4</v>
      </c>
      <c r="E2642" s="2">
        <f t="shared" si="206"/>
        <v>166</v>
      </c>
      <c r="F2642" s="3">
        <f t="shared" si="207"/>
        <v>28</v>
      </c>
      <c r="G2642" s="2">
        <v>1</v>
      </c>
      <c r="H2642" s="2">
        <f t="shared" si="209"/>
        <v>28</v>
      </c>
      <c r="I2642" s="2">
        <f t="shared" si="208"/>
        <v>-13</v>
      </c>
    </row>
    <row r="2643" spans="1:9" x14ac:dyDescent="0.25">
      <c r="A2643" s="14">
        <v>36651</v>
      </c>
      <c r="B2643" s="14">
        <v>36845</v>
      </c>
      <c r="C2643" s="1">
        <v>1830.5</v>
      </c>
      <c r="D2643" s="1">
        <f t="shared" si="205"/>
        <v>4</v>
      </c>
      <c r="E2643" s="2">
        <f t="shared" si="206"/>
        <v>194</v>
      </c>
      <c r="F2643" s="3">
        <f t="shared" si="207"/>
        <v>28</v>
      </c>
      <c r="G2643" s="2">
        <v>1</v>
      </c>
      <c r="H2643" s="2">
        <f t="shared" si="209"/>
        <v>28</v>
      </c>
      <c r="I2643" s="2">
        <f t="shared" si="208"/>
        <v>-10</v>
      </c>
    </row>
    <row r="2644" spans="1:9" x14ac:dyDescent="0.25">
      <c r="A2644" s="14">
        <v>36651</v>
      </c>
      <c r="B2644" s="14">
        <v>36880</v>
      </c>
      <c r="C2644" s="1">
        <v>1836</v>
      </c>
      <c r="D2644" s="1">
        <f t="shared" si="205"/>
        <v>4</v>
      </c>
      <c r="E2644" s="2">
        <f t="shared" si="206"/>
        <v>229</v>
      </c>
      <c r="F2644" s="3">
        <f t="shared" si="207"/>
        <v>35</v>
      </c>
      <c r="G2644" s="2">
        <v>1</v>
      </c>
      <c r="H2644" s="2">
        <f t="shared" si="209"/>
        <v>35</v>
      </c>
      <c r="I2644" s="2">
        <f t="shared" si="208"/>
        <v>-15</v>
      </c>
    </row>
    <row r="2645" spans="1:9" x14ac:dyDescent="0.25">
      <c r="A2645" s="14">
        <v>36651</v>
      </c>
      <c r="B2645" s="14">
        <v>36908</v>
      </c>
      <c r="C2645" s="1">
        <v>1839.5</v>
      </c>
      <c r="D2645" s="1">
        <f t="shared" si="205"/>
        <v>4</v>
      </c>
      <c r="E2645" s="2">
        <f t="shared" si="206"/>
        <v>257</v>
      </c>
      <c r="F2645" s="3">
        <f t="shared" si="207"/>
        <v>28</v>
      </c>
      <c r="G2645" s="2">
        <v>1</v>
      </c>
      <c r="H2645" s="2">
        <f t="shared" si="209"/>
        <v>28</v>
      </c>
      <c r="I2645" s="2">
        <f t="shared" si="208"/>
        <v>-12</v>
      </c>
    </row>
    <row r="2646" spans="1:9" x14ac:dyDescent="0.25">
      <c r="A2646" s="14">
        <v>36651</v>
      </c>
      <c r="B2646" s="14">
        <v>36943</v>
      </c>
      <c r="C2646" s="1">
        <v>1842.5</v>
      </c>
      <c r="D2646" s="1">
        <f t="shared" si="205"/>
        <v>4</v>
      </c>
      <c r="E2646" s="2">
        <f t="shared" si="206"/>
        <v>292</v>
      </c>
      <c r="F2646" s="3">
        <f t="shared" si="207"/>
        <v>35</v>
      </c>
      <c r="G2646" s="2">
        <v>1</v>
      </c>
      <c r="H2646" s="2">
        <f t="shared" si="209"/>
        <v>35</v>
      </c>
      <c r="I2646" s="2">
        <f t="shared" si="208"/>
        <v>-16</v>
      </c>
    </row>
    <row r="2647" spans="1:9" x14ac:dyDescent="0.25">
      <c r="A2647" s="14">
        <v>36651</v>
      </c>
      <c r="B2647" s="14">
        <v>36971</v>
      </c>
      <c r="C2647" s="1">
        <v>1845.25</v>
      </c>
      <c r="D2647" s="1">
        <f t="shared" si="205"/>
        <v>4</v>
      </c>
      <c r="E2647" s="2">
        <f t="shared" si="206"/>
        <v>320</v>
      </c>
      <c r="F2647" s="3">
        <f t="shared" si="207"/>
        <v>28</v>
      </c>
      <c r="G2647" s="2">
        <v>1</v>
      </c>
      <c r="H2647" s="2">
        <f t="shared" si="209"/>
        <v>28</v>
      </c>
      <c r="I2647" s="2">
        <f t="shared" si="208"/>
        <v>-16</v>
      </c>
    </row>
    <row r="2648" spans="1:9" x14ac:dyDescent="0.25">
      <c r="A2648" s="14">
        <v>36651</v>
      </c>
      <c r="B2648" s="14">
        <v>36999</v>
      </c>
      <c r="C2648" s="1">
        <v>1848</v>
      </c>
      <c r="D2648" s="1">
        <f t="shared" si="205"/>
        <v>4</v>
      </c>
      <c r="E2648" s="2">
        <f t="shared" si="206"/>
        <v>348</v>
      </c>
      <c r="F2648" s="3">
        <f t="shared" si="207"/>
        <v>28</v>
      </c>
      <c r="G2648" s="2">
        <v>1</v>
      </c>
      <c r="H2648" s="2">
        <f t="shared" si="209"/>
        <v>28</v>
      </c>
      <c r="I2648" s="2">
        <f t="shared" si="208"/>
        <v>-13</v>
      </c>
    </row>
    <row r="2649" spans="1:9" x14ac:dyDescent="0.25">
      <c r="A2649" s="14">
        <v>36651</v>
      </c>
      <c r="B2649" s="14">
        <v>37027</v>
      </c>
      <c r="C2649" s="1">
        <v>1850</v>
      </c>
      <c r="D2649" s="1">
        <f t="shared" si="205"/>
        <v>4</v>
      </c>
      <c r="E2649" s="2">
        <f t="shared" si="206"/>
        <v>376</v>
      </c>
      <c r="F2649" s="3">
        <f t="shared" si="207"/>
        <v>28</v>
      </c>
      <c r="G2649" s="2">
        <v>1</v>
      </c>
      <c r="H2649" s="2">
        <f t="shared" si="209"/>
        <v>28</v>
      </c>
      <c r="I2649" s="2">
        <f t="shared" si="208"/>
        <v>-11</v>
      </c>
    </row>
    <row r="2650" spans="1:9" x14ac:dyDescent="0.25">
      <c r="A2650" s="14">
        <v>36651</v>
      </c>
      <c r="B2650" s="14">
        <v>37062</v>
      </c>
      <c r="C2650" s="1">
        <v>1852</v>
      </c>
      <c r="D2650" s="1">
        <f t="shared" si="205"/>
        <v>4</v>
      </c>
      <c r="E2650" s="2">
        <f t="shared" si="206"/>
        <v>411</v>
      </c>
      <c r="F2650" s="3">
        <f t="shared" si="207"/>
        <v>35</v>
      </c>
      <c r="G2650" s="2">
        <v>1</v>
      </c>
      <c r="H2650" s="2">
        <f t="shared" si="209"/>
        <v>35</v>
      </c>
      <c r="I2650" s="2">
        <f t="shared" si="208"/>
        <v>-15</v>
      </c>
    </row>
    <row r="2651" spans="1:9" x14ac:dyDescent="0.25">
      <c r="A2651" s="14">
        <v>36651</v>
      </c>
      <c r="B2651" s="14">
        <v>37090</v>
      </c>
      <c r="C2651" s="1">
        <v>1853.25</v>
      </c>
      <c r="D2651" s="1">
        <f t="shared" si="205"/>
        <v>4</v>
      </c>
      <c r="E2651" s="2">
        <f t="shared" si="206"/>
        <v>439</v>
      </c>
      <c r="F2651" s="3">
        <f t="shared" si="207"/>
        <v>28</v>
      </c>
      <c r="G2651" s="2">
        <v>1</v>
      </c>
      <c r="H2651" s="2">
        <f t="shared" si="209"/>
        <v>28</v>
      </c>
      <c r="I2651" s="2">
        <f t="shared" si="208"/>
        <v>-13</v>
      </c>
    </row>
    <row r="2652" spans="1:9" x14ac:dyDescent="0.25">
      <c r="A2652" s="14">
        <v>36651</v>
      </c>
      <c r="B2652" s="14">
        <v>37118</v>
      </c>
      <c r="C2652" s="1">
        <v>1854.25</v>
      </c>
      <c r="D2652" s="1">
        <f t="shared" si="205"/>
        <v>4</v>
      </c>
      <c r="E2652" s="2">
        <f t="shared" si="206"/>
        <v>467</v>
      </c>
      <c r="F2652" s="3">
        <f t="shared" si="207"/>
        <v>28</v>
      </c>
      <c r="G2652" s="2">
        <v>1</v>
      </c>
      <c r="H2652" s="2">
        <f t="shared" si="209"/>
        <v>28</v>
      </c>
      <c r="I2652" s="2">
        <f t="shared" si="208"/>
        <v>-10</v>
      </c>
    </row>
    <row r="2653" spans="1:9" x14ac:dyDescent="0.25">
      <c r="A2653" s="14">
        <v>36651</v>
      </c>
      <c r="B2653" s="14">
        <v>37153</v>
      </c>
      <c r="C2653" s="1">
        <v>1855.25</v>
      </c>
      <c r="D2653" s="1">
        <f t="shared" si="205"/>
        <v>4</v>
      </c>
      <c r="E2653" s="2">
        <f t="shared" si="206"/>
        <v>502</v>
      </c>
      <c r="F2653" s="3">
        <f t="shared" si="207"/>
        <v>35</v>
      </c>
      <c r="G2653" s="2">
        <v>1</v>
      </c>
      <c r="H2653" s="2">
        <f t="shared" si="209"/>
        <v>35</v>
      </c>
      <c r="I2653" s="2">
        <f t="shared" si="208"/>
        <v>-14</v>
      </c>
    </row>
    <row r="2654" spans="1:9" x14ac:dyDescent="0.25">
      <c r="A2654" s="14">
        <v>36651</v>
      </c>
      <c r="B2654" s="14">
        <v>37181</v>
      </c>
      <c r="C2654" s="1">
        <v>1856.25</v>
      </c>
      <c r="D2654" s="1">
        <f t="shared" si="205"/>
        <v>4</v>
      </c>
      <c r="E2654" s="2">
        <f t="shared" si="206"/>
        <v>530</v>
      </c>
      <c r="F2654" s="3">
        <f t="shared" si="207"/>
        <v>28</v>
      </c>
      <c r="G2654" s="2">
        <v>1</v>
      </c>
      <c r="H2654" s="2">
        <f t="shared" si="209"/>
        <v>28</v>
      </c>
      <c r="I2654" s="2">
        <f t="shared" si="208"/>
        <v>-12</v>
      </c>
    </row>
    <row r="2655" spans="1:9" x14ac:dyDescent="0.25">
      <c r="A2655" s="14">
        <v>36651</v>
      </c>
      <c r="B2655" s="14">
        <v>37216</v>
      </c>
      <c r="C2655" s="1">
        <v>1857.25</v>
      </c>
      <c r="D2655" s="1">
        <f t="shared" si="205"/>
        <v>4</v>
      </c>
      <c r="E2655" s="2">
        <f t="shared" si="206"/>
        <v>565</v>
      </c>
      <c r="F2655" s="3">
        <f t="shared" si="207"/>
        <v>35</v>
      </c>
      <c r="G2655" s="2">
        <v>1</v>
      </c>
      <c r="H2655" s="2">
        <f t="shared" si="209"/>
        <v>35</v>
      </c>
      <c r="I2655" s="2">
        <f t="shared" si="208"/>
        <v>-16</v>
      </c>
    </row>
    <row r="2656" spans="1:9" x14ac:dyDescent="0.25">
      <c r="A2656" s="14">
        <v>36651</v>
      </c>
      <c r="B2656" s="14">
        <v>37244</v>
      </c>
      <c r="C2656" s="1">
        <v>1858.25</v>
      </c>
      <c r="D2656" s="1">
        <f t="shared" si="205"/>
        <v>4</v>
      </c>
      <c r="E2656" s="2">
        <f t="shared" si="206"/>
        <v>593</v>
      </c>
      <c r="F2656" s="3">
        <f t="shared" si="207"/>
        <v>28</v>
      </c>
      <c r="G2656" s="2">
        <v>1</v>
      </c>
      <c r="H2656" s="2">
        <f t="shared" si="209"/>
        <v>28</v>
      </c>
      <c r="I2656" s="2">
        <f t="shared" si="208"/>
        <v>-14</v>
      </c>
    </row>
    <row r="2657" spans="1:9" x14ac:dyDescent="0.25">
      <c r="A2657" s="14">
        <v>36651</v>
      </c>
      <c r="B2657" s="14">
        <v>37272</v>
      </c>
      <c r="C2657" s="1">
        <v>1859.25</v>
      </c>
      <c r="D2657" s="1">
        <f t="shared" si="205"/>
        <v>4</v>
      </c>
      <c r="E2657" s="2">
        <f t="shared" si="206"/>
        <v>621</v>
      </c>
      <c r="F2657" s="3">
        <f t="shared" si="207"/>
        <v>28</v>
      </c>
      <c r="G2657" s="2">
        <v>1</v>
      </c>
      <c r="H2657" s="2">
        <f t="shared" si="209"/>
        <v>28</v>
      </c>
      <c r="I2657" s="2">
        <f t="shared" si="208"/>
        <v>-11</v>
      </c>
    </row>
    <row r="2658" spans="1:9" x14ac:dyDescent="0.25">
      <c r="A2658" s="14">
        <v>36651</v>
      </c>
      <c r="B2658" s="14">
        <v>37307</v>
      </c>
      <c r="C2658" s="1">
        <v>1860.25</v>
      </c>
      <c r="D2658" s="1">
        <f t="shared" si="205"/>
        <v>4</v>
      </c>
      <c r="E2658" s="2">
        <f t="shared" si="206"/>
        <v>656</v>
      </c>
      <c r="F2658" s="3">
        <f t="shared" si="207"/>
        <v>35</v>
      </c>
      <c r="G2658" s="2">
        <v>1</v>
      </c>
      <c r="H2658" s="2">
        <f t="shared" si="209"/>
        <v>35</v>
      </c>
      <c r="I2658" s="2">
        <f t="shared" si="208"/>
        <v>-15</v>
      </c>
    </row>
    <row r="2659" spans="1:9" x14ac:dyDescent="0.25">
      <c r="A2659" s="14">
        <v>36651</v>
      </c>
      <c r="B2659" s="14">
        <v>37335</v>
      </c>
      <c r="C2659" s="1">
        <v>1861.25</v>
      </c>
      <c r="D2659" s="1">
        <f t="shared" si="205"/>
        <v>4</v>
      </c>
      <c r="E2659" s="2">
        <f t="shared" si="206"/>
        <v>684</v>
      </c>
      <c r="F2659" s="3">
        <f t="shared" si="207"/>
        <v>28</v>
      </c>
      <c r="G2659" s="2">
        <v>1</v>
      </c>
      <c r="H2659" s="2">
        <f t="shared" si="209"/>
        <v>28</v>
      </c>
      <c r="I2659" s="2">
        <f t="shared" si="208"/>
        <v>-15</v>
      </c>
    </row>
    <row r="2660" spans="1:9" x14ac:dyDescent="0.25">
      <c r="A2660" s="14">
        <v>36651</v>
      </c>
      <c r="B2660" s="14">
        <v>37363</v>
      </c>
      <c r="C2660" s="1">
        <v>1862.25</v>
      </c>
      <c r="D2660" s="1">
        <f t="shared" si="205"/>
        <v>4</v>
      </c>
      <c r="E2660" s="2">
        <f t="shared" si="206"/>
        <v>712</v>
      </c>
      <c r="F2660" s="3">
        <f t="shared" si="207"/>
        <v>28</v>
      </c>
      <c r="G2660" s="2">
        <v>1</v>
      </c>
      <c r="H2660" s="2">
        <f t="shared" si="209"/>
        <v>28</v>
      </c>
      <c r="I2660" s="2">
        <f t="shared" si="208"/>
        <v>-12</v>
      </c>
    </row>
    <row r="2661" spans="1:9" x14ac:dyDescent="0.25">
      <c r="A2661" s="14">
        <v>36651</v>
      </c>
      <c r="B2661" s="14">
        <v>37391</v>
      </c>
      <c r="C2661" s="1">
        <v>1863.25</v>
      </c>
      <c r="D2661" s="1">
        <f t="shared" si="205"/>
        <v>4</v>
      </c>
      <c r="E2661" s="2">
        <f t="shared" si="206"/>
        <v>740</v>
      </c>
      <c r="F2661" s="3">
        <f t="shared" si="207"/>
        <v>28</v>
      </c>
      <c r="G2661" s="2">
        <v>1</v>
      </c>
      <c r="H2661" s="2">
        <f t="shared" si="209"/>
        <v>28</v>
      </c>
      <c r="I2661" s="2">
        <f t="shared" si="208"/>
        <v>-10</v>
      </c>
    </row>
    <row r="2662" spans="1:9" x14ac:dyDescent="0.25">
      <c r="A2662" s="14">
        <v>36651</v>
      </c>
      <c r="B2662" s="14">
        <v>37426</v>
      </c>
      <c r="C2662" s="1">
        <v>1864.25</v>
      </c>
      <c r="D2662" s="1">
        <f t="shared" si="205"/>
        <v>4</v>
      </c>
      <c r="E2662" s="2">
        <f t="shared" si="206"/>
        <v>775</v>
      </c>
      <c r="F2662" s="3">
        <f t="shared" si="207"/>
        <v>35</v>
      </c>
      <c r="G2662" s="2">
        <v>1</v>
      </c>
      <c r="H2662" s="2">
        <f t="shared" si="209"/>
        <v>35</v>
      </c>
      <c r="I2662" s="2">
        <f t="shared" si="208"/>
        <v>-14</v>
      </c>
    </row>
    <row r="2663" spans="1:9" x14ac:dyDescent="0.25">
      <c r="A2663" s="14">
        <v>36651</v>
      </c>
      <c r="B2663" s="14">
        <v>37454</v>
      </c>
      <c r="C2663" s="1">
        <v>1865.25</v>
      </c>
      <c r="D2663" s="1">
        <f t="shared" si="205"/>
        <v>4</v>
      </c>
      <c r="E2663" s="2">
        <f t="shared" si="206"/>
        <v>803</v>
      </c>
      <c r="F2663" s="3">
        <f t="shared" si="207"/>
        <v>28</v>
      </c>
      <c r="G2663" s="2">
        <v>1</v>
      </c>
      <c r="H2663" s="2">
        <f t="shared" si="209"/>
        <v>28</v>
      </c>
      <c r="I2663" s="2">
        <f t="shared" si="208"/>
        <v>-12</v>
      </c>
    </row>
    <row r="2664" spans="1:9" x14ac:dyDescent="0.25">
      <c r="A2664" s="14">
        <v>36651</v>
      </c>
      <c r="B2664" s="14">
        <v>37489</v>
      </c>
      <c r="C2664" s="1">
        <v>1866.25</v>
      </c>
      <c r="D2664" s="1">
        <f t="shared" si="205"/>
        <v>4</v>
      </c>
      <c r="E2664" s="2">
        <f t="shared" si="206"/>
        <v>838</v>
      </c>
      <c r="F2664" s="3">
        <f t="shared" si="207"/>
        <v>35</v>
      </c>
      <c r="G2664" s="2">
        <v>1</v>
      </c>
      <c r="H2664" s="2">
        <f t="shared" si="209"/>
        <v>35</v>
      </c>
      <c r="I2664" s="2">
        <f t="shared" si="208"/>
        <v>-16</v>
      </c>
    </row>
    <row r="2665" spans="1:9" x14ac:dyDescent="0.25">
      <c r="A2665" s="14">
        <v>36654</v>
      </c>
      <c r="B2665" s="14">
        <v>36656</v>
      </c>
      <c r="C2665" s="1">
        <v>1771.5</v>
      </c>
      <c r="D2665" s="1">
        <f t="shared" si="205"/>
        <v>4</v>
      </c>
      <c r="E2665" s="2">
        <f t="shared" si="206"/>
        <v>2</v>
      </c>
      <c r="F2665" s="3">
        <f t="shared" si="207"/>
        <v>-833</v>
      </c>
      <c r="G2665" s="2">
        <v>1</v>
      </c>
      <c r="H2665" s="2">
        <f t="shared" si="209"/>
        <v>-833</v>
      </c>
      <c r="I2665" s="2">
        <f t="shared" si="208"/>
        <v>-2</v>
      </c>
    </row>
    <row r="2666" spans="1:9" x14ac:dyDescent="0.25">
      <c r="A2666" s="14">
        <v>36654</v>
      </c>
      <c r="B2666" s="14">
        <v>36658</v>
      </c>
      <c r="C2666" s="1">
        <v>1771.5</v>
      </c>
      <c r="D2666" s="1">
        <f t="shared" si="205"/>
        <v>6</v>
      </c>
      <c r="E2666" s="2">
        <f t="shared" si="206"/>
        <v>4</v>
      </c>
      <c r="F2666" s="3">
        <f t="shared" si="207"/>
        <v>0</v>
      </c>
      <c r="G2666" s="2">
        <v>1</v>
      </c>
      <c r="H2666" s="2">
        <f t="shared" si="209"/>
        <v>0</v>
      </c>
      <c r="I2666" s="2">
        <f t="shared" si="208"/>
        <v>-4</v>
      </c>
    </row>
    <row r="2667" spans="1:9" x14ac:dyDescent="0.25">
      <c r="A2667" s="14">
        <v>36654</v>
      </c>
      <c r="B2667" s="14">
        <v>36663</v>
      </c>
      <c r="C2667" s="1">
        <v>1772.5</v>
      </c>
      <c r="D2667" s="1">
        <f t="shared" si="205"/>
        <v>4</v>
      </c>
      <c r="E2667" s="2">
        <f t="shared" si="206"/>
        <v>9</v>
      </c>
      <c r="F2667" s="3">
        <f t="shared" si="207"/>
        <v>7</v>
      </c>
      <c r="G2667" s="2">
        <v>1</v>
      </c>
      <c r="H2667" s="2">
        <f t="shared" si="209"/>
        <v>7</v>
      </c>
      <c r="I2667" s="2">
        <f t="shared" si="208"/>
        <v>-9</v>
      </c>
    </row>
    <row r="2668" spans="1:9" x14ac:dyDescent="0.25">
      <c r="A2668" s="14">
        <v>36654</v>
      </c>
      <c r="B2668" s="14">
        <v>36677</v>
      </c>
      <c r="C2668" s="1">
        <v>1777.5</v>
      </c>
      <c r="D2668" s="1">
        <f t="shared" si="205"/>
        <v>4</v>
      </c>
      <c r="E2668" s="2">
        <f t="shared" si="206"/>
        <v>23</v>
      </c>
      <c r="F2668" s="3">
        <f t="shared" si="207"/>
        <v>14</v>
      </c>
      <c r="G2668" s="2">
        <v>1</v>
      </c>
      <c r="H2668" s="2">
        <f t="shared" si="209"/>
        <v>14</v>
      </c>
      <c r="I2668" s="2">
        <f t="shared" si="208"/>
        <v>-23</v>
      </c>
    </row>
    <row r="2669" spans="1:9" x14ac:dyDescent="0.25">
      <c r="A2669" s="14">
        <v>36654</v>
      </c>
      <c r="B2669" s="14">
        <v>36698</v>
      </c>
      <c r="C2669" s="1">
        <v>1782.5</v>
      </c>
      <c r="D2669" s="1">
        <f t="shared" si="205"/>
        <v>4</v>
      </c>
      <c r="E2669" s="2">
        <f t="shared" si="206"/>
        <v>44</v>
      </c>
      <c r="F2669" s="3">
        <f t="shared" si="207"/>
        <v>21</v>
      </c>
      <c r="G2669" s="2">
        <v>1</v>
      </c>
      <c r="H2669" s="2">
        <f t="shared" si="209"/>
        <v>21</v>
      </c>
      <c r="I2669" s="2">
        <f t="shared" si="208"/>
        <v>-13</v>
      </c>
    </row>
    <row r="2670" spans="1:9" x14ac:dyDescent="0.25">
      <c r="A2670" s="14">
        <v>36654</v>
      </c>
      <c r="B2670" s="14">
        <v>36726</v>
      </c>
      <c r="C2670" s="1">
        <v>1791.5</v>
      </c>
      <c r="D2670" s="1">
        <f t="shared" si="205"/>
        <v>4</v>
      </c>
      <c r="E2670" s="2">
        <f t="shared" si="206"/>
        <v>72</v>
      </c>
      <c r="F2670" s="3">
        <f t="shared" si="207"/>
        <v>28</v>
      </c>
      <c r="G2670" s="2">
        <v>1</v>
      </c>
      <c r="H2670" s="2">
        <f t="shared" si="209"/>
        <v>28</v>
      </c>
      <c r="I2670" s="2">
        <f t="shared" si="208"/>
        <v>-11</v>
      </c>
    </row>
    <row r="2671" spans="1:9" x14ac:dyDescent="0.25">
      <c r="A2671" s="14">
        <v>36654</v>
      </c>
      <c r="B2671" s="14">
        <v>36746</v>
      </c>
      <c r="C2671" s="1">
        <v>1795</v>
      </c>
      <c r="D2671" s="1">
        <f t="shared" si="205"/>
        <v>3</v>
      </c>
      <c r="E2671" s="2">
        <f t="shared" si="206"/>
        <v>92</v>
      </c>
      <c r="F2671" s="3">
        <f t="shared" si="207"/>
        <v>21</v>
      </c>
      <c r="G2671" s="2">
        <v>1</v>
      </c>
      <c r="H2671" s="2">
        <f t="shared" si="209"/>
        <v>21</v>
      </c>
      <c r="I2671" s="2">
        <f t="shared" si="208"/>
        <v>0</v>
      </c>
    </row>
    <row r="2672" spans="1:9" x14ac:dyDescent="0.25">
      <c r="A2672" s="14">
        <v>36654</v>
      </c>
      <c r="B2672" s="14">
        <v>36754</v>
      </c>
      <c r="C2672" s="1">
        <v>1796.75</v>
      </c>
      <c r="D2672" s="1">
        <f t="shared" si="205"/>
        <v>4</v>
      </c>
      <c r="E2672" s="2">
        <f t="shared" si="206"/>
        <v>100</v>
      </c>
      <c r="F2672" s="3">
        <f t="shared" si="207"/>
        <v>7</v>
      </c>
      <c r="G2672" s="2">
        <v>1</v>
      </c>
      <c r="H2672" s="2">
        <f t="shared" si="209"/>
        <v>7</v>
      </c>
      <c r="I2672" s="2">
        <f t="shared" si="208"/>
        <v>-8</v>
      </c>
    </row>
    <row r="2673" spans="1:9" x14ac:dyDescent="0.25">
      <c r="A2673" s="14">
        <v>36654</v>
      </c>
      <c r="B2673" s="14">
        <v>36789</v>
      </c>
      <c r="C2673" s="1">
        <v>1802.75</v>
      </c>
      <c r="D2673" s="1">
        <f t="shared" si="205"/>
        <v>4</v>
      </c>
      <c r="E2673" s="2">
        <f t="shared" si="206"/>
        <v>135</v>
      </c>
      <c r="F2673" s="3">
        <f t="shared" si="207"/>
        <v>35</v>
      </c>
      <c r="G2673" s="2">
        <v>1</v>
      </c>
      <c r="H2673" s="2">
        <f t="shared" si="209"/>
        <v>35</v>
      </c>
      <c r="I2673" s="2">
        <f t="shared" si="208"/>
        <v>-12</v>
      </c>
    </row>
    <row r="2674" spans="1:9" x14ac:dyDescent="0.25">
      <c r="A2674" s="14">
        <v>36654</v>
      </c>
      <c r="B2674" s="14">
        <v>36817</v>
      </c>
      <c r="C2674" s="1">
        <v>1808.25</v>
      </c>
      <c r="D2674" s="1">
        <f t="shared" si="205"/>
        <v>4</v>
      </c>
      <c r="E2674" s="2">
        <f t="shared" si="206"/>
        <v>163</v>
      </c>
      <c r="F2674" s="3">
        <f t="shared" si="207"/>
        <v>28</v>
      </c>
      <c r="G2674" s="2">
        <v>1</v>
      </c>
      <c r="H2674" s="2">
        <f t="shared" si="209"/>
        <v>28</v>
      </c>
      <c r="I2674" s="2">
        <f t="shared" si="208"/>
        <v>-10</v>
      </c>
    </row>
    <row r="2675" spans="1:9" x14ac:dyDescent="0.25">
      <c r="A2675" s="14">
        <v>36654</v>
      </c>
      <c r="B2675" s="14">
        <v>36845</v>
      </c>
      <c r="C2675" s="1">
        <v>1813.5</v>
      </c>
      <c r="D2675" s="1">
        <f t="shared" si="205"/>
        <v>4</v>
      </c>
      <c r="E2675" s="2">
        <f t="shared" si="206"/>
        <v>191</v>
      </c>
      <c r="F2675" s="3">
        <f t="shared" si="207"/>
        <v>28</v>
      </c>
      <c r="G2675" s="2">
        <v>1</v>
      </c>
      <c r="H2675" s="2">
        <f t="shared" si="209"/>
        <v>28</v>
      </c>
      <c r="I2675" s="2">
        <f t="shared" si="208"/>
        <v>-7</v>
      </c>
    </row>
    <row r="2676" spans="1:9" x14ac:dyDescent="0.25">
      <c r="A2676" s="14">
        <v>36654</v>
      </c>
      <c r="B2676" s="14">
        <v>36880</v>
      </c>
      <c r="C2676" s="1">
        <v>1819</v>
      </c>
      <c r="D2676" s="1">
        <f t="shared" si="205"/>
        <v>4</v>
      </c>
      <c r="E2676" s="2">
        <f t="shared" si="206"/>
        <v>226</v>
      </c>
      <c r="F2676" s="3">
        <f t="shared" si="207"/>
        <v>35</v>
      </c>
      <c r="G2676" s="2">
        <v>1</v>
      </c>
      <c r="H2676" s="2">
        <f t="shared" si="209"/>
        <v>35</v>
      </c>
      <c r="I2676" s="2">
        <f t="shared" si="208"/>
        <v>-12</v>
      </c>
    </row>
    <row r="2677" spans="1:9" x14ac:dyDescent="0.25">
      <c r="A2677" s="14">
        <v>36654</v>
      </c>
      <c r="B2677" s="14">
        <v>36908</v>
      </c>
      <c r="C2677" s="1">
        <v>1822.5</v>
      </c>
      <c r="D2677" s="1">
        <f t="shared" si="205"/>
        <v>4</v>
      </c>
      <c r="E2677" s="2">
        <f t="shared" si="206"/>
        <v>254</v>
      </c>
      <c r="F2677" s="3">
        <f t="shared" si="207"/>
        <v>28</v>
      </c>
      <c r="G2677" s="2">
        <v>1</v>
      </c>
      <c r="H2677" s="2">
        <f t="shared" si="209"/>
        <v>28</v>
      </c>
      <c r="I2677" s="2">
        <f t="shared" si="208"/>
        <v>-9</v>
      </c>
    </row>
    <row r="2678" spans="1:9" x14ac:dyDescent="0.25">
      <c r="A2678" s="14">
        <v>36654</v>
      </c>
      <c r="B2678" s="14">
        <v>36943</v>
      </c>
      <c r="C2678" s="1">
        <v>1825.5</v>
      </c>
      <c r="D2678" s="1">
        <f t="shared" si="205"/>
        <v>4</v>
      </c>
      <c r="E2678" s="2">
        <f t="shared" si="206"/>
        <v>289</v>
      </c>
      <c r="F2678" s="3">
        <f t="shared" si="207"/>
        <v>35</v>
      </c>
      <c r="G2678" s="2">
        <v>1</v>
      </c>
      <c r="H2678" s="2">
        <f t="shared" si="209"/>
        <v>35</v>
      </c>
      <c r="I2678" s="2">
        <f t="shared" si="208"/>
        <v>-13</v>
      </c>
    </row>
    <row r="2679" spans="1:9" x14ac:dyDescent="0.25">
      <c r="A2679" s="14">
        <v>36654</v>
      </c>
      <c r="B2679" s="14">
        <v>36971</v>
      </c>
      <c r="C2679" s="1">
        <v>1828.25</v>
      </c>
      <c r="D2679" s="1">
        <f t="shared" si="205"/>
        <v>4</v>
      </c>
      <c r="E2679" s="2">
        <f t="shared" si="206"/>
        <v>317</v>
      </c>
      <c r="F2679" s="3">
        <f t="shared" si="207"/>
        <v>28</v>
      </c>
      <c r="G2679" s="2">
        <v>1</v>
      </c>
      <c r="H2679" s="2">
        <f t="shared" si="209"/>
        <v>28</v>
      </c>
      <c r="I2679" s="2">
        <f t="shared" si="208"/>
        <v>-13</v>
      </c>
    </row>
    <row r="2680" spans="1:9" x14ac:dyDescent="0.25">
      <c r="A2680" s="14">
        <v>36654</v>
      </c>
      <c r="B2680" s="14">
        <v>36999</v>
      </c>
      <c r="C2680" s="1">
        <v>1831</v>
      </c>
      <c r="D2680" s="1">
        <f t="shared" si="205"/>
        <v>4</v>
      </c>
      <c r="E2680" s="2">
        <f t="shared" si="206"/>
        <v>345</v>
      </c>
      <c r="F2680" s="3">
        <f t="shared" si="207"/>
        <v>28</v>
      </c>
      <c r="G2680" s="2">
        <v>1</v>
      </c>
      <c r="H2680" s="2">
        <f t="shared" si="209"/>
        <v>28</v>
      </c>
      <c r="I2680" s="2">
        <f t="shared" si="208"/>
        <v>-10</v>
      </c>
    </row>
    <row r="2681" spans="1:9" x14ac:dyDescent="0.25">
      <c r="A2681" s="14">
        <v>36654</v>
      </c>
      <c r="B2681" s="14">
        <v>37027</v>
      </c>
      <c r="C2681" s="1">
        <v>1833</v>
      </c>
      <c r="D2681" s="1">
        <f t="shared" si="205"/>
        <v>4</v>
      </c>
      <c r="E2681" s="2">
        <f t="shared" si="206"/>
        <v>373</v>
      </c>
      <c r="F2681" s="3">
        <f t="shared" si="207"/>
        <v>28</v>
      </c>
      <c r="G2681" s="2">
        <v>1</v>
      </c>
      <c r="H2681" s="2">
        <f t="shared" si="209"/>
        <v>28</v>
      </c>
      <c r="I2681" s="2">
        <f t="shared" si="208"/>
        <v>-8</v>
      </c>
    </row>
    <row r="2682" spans="1:9" x14ac:dyDescent="0.25">
      <c r="A2682" s="14">
        <v>36654</v>
      </c>
      <c r="B2682" s="14">
        <v>37062</v>
      </c>
      <c r="C2682" s="1">
        <v>1835</v>
      </c>
      <c r="D2682" s="1">
        <f t="shared" si="205"/>
        <v>4</v>
      </c>
      <c r="E2682" s="2">
        <f t="shared" si="206"/>
        <v>408</v>
      </c>
      <c r="F2682" s="3">
        <f t="shared" si="207"/>
        <v>35</v>
      </c>
      <c r="G2682" s="2">
        <v>1</v>
      </c>
      <c r="H2682" s="2">
        <f t="shared" si="209"/>
        <v>35</v>
      </c>
      <c r="I2682" s="2">
        <f t="shared" si="208"/>
        <v>-12</v>
      </c>
    </row>
    <row r="2683" spans="1:9" x14ac:dyDescent="0.25">
      <c r="A2683" s="14">
        <v>36654</v>
      </c>
      <c r="B2683" s="14">
        <v>37090</v>
      </c>
      <c r="C2683" s="1">
        <v>1836.25</v>
      </c>
      <c r="D2683" s="1">
        <f t="shared" si="205"/>
        <v>4</v>
      </c>
      <c r="E2683" s="2">
        <f t="shared" si="206"/>
        <v>436</v>
      </c>
      <c r="F2683" s="3">
        <f t="shared" si="207"/>
        <v>28</v>
      </c>
      <c r="G2683" s="2">
        <v>1</v>
      </c>
      <c r="H2683" s="2">
        <f t="shared" si="209"/>
        <v>28</v>
      </c>
      <c r="I2683" s="2">
        <f t="shared" si="208"/>
        <v>-10</v>
      </c>
    </row>
    <row r="2684" spans="1:9" x14ac:dyDescent="0.25">
      <c r="A2684" s="14">
        <v>36654</v>
      </c>
      <c r="B2684" s="14">
        <v>37118</v>
      </c>
      <c r="C2684" s="1">
        <v>1837.5</v>
      </c>
      <c r="D2684" s="1">
        <f t="shared" si="205"/>
        <v>4</v>
      </c>
      <c r="E2684" s="2">
        <f t="shared" si="206"/>
        <v>464</v>
      </c>
      <c r="F2684" s="3">
        <f t="shared" si="207"/>
        <v>28</v>
      </c>
      <c r="G2684" s="2">
        <v>1</v>
      </c>
      <c r="H2684" s="2">
        <f t="shared" si="209"/>
        <v>28</v>
      </c>
      <c r="I2684" s="2">
        <f t="shared" si="208"/>
        <v>-7</v>
      </c>
    </row>
    <row r="2685" spans="1:9" x14ac:dyDescent="0.25">
      <c r="A2685" s="14">
        <v>36654</v>
      </c>
      <c r="B2685" s="14">
        <v>37153</v>
      </c>
      <c r="C2685" s="1">
        <v>1838.75</v>
      </c>
      <c r="D2685" s="1">
        <f t="shared" si="205"/>
        <v>4</v>
      </c>
      <c r="E2685" s="2">
        <f t="shared" si="206"/>
        <v>499</v>
      </c>
      <c r="F2685" s="3">
        <f t="shared" si="207"/>
        <v>35</v>
      </c>
      <c r="G2685" s="2">
        <v>1</v>
      </c>
      <c r="H2685" s="2">
        <f t="shared" si="209"/>
        <v>35</v>
      </c>
      <c r="I2685" s="2">
        <f t="shared" si="208"/>
        <v>-11</v>
      </c>
    </row>
    <row r="2686" spans="1:9" x14ac:dyDescent="0.25">
      <c r="A2686" s="14">
        <v>36654</v>
      </c>
      <c r="B2686" s="14">
        <v>37181</v>
      </c>
      <c r="C2686" s="1">
        <v>1840</v>
      </c>
      <c r="D2686" s="1">
        <f t="shared" si="205"/>
        <v>4</v>
      </c>
      <c r="E2686" s="2">
        <f t="shared" si="206"/>
        <v>527</v>
      </c>
      <c r="F2686" s="3">
        <f t="shared" si="207"/>
        <v>28</v>
      </c>
      <c r="G2686" s="2">
        <v>1</v>
      </c>
      <c r="H2686" s="2">
        <f t="shared" si="209"/>
        <v>28</v>
      </c>
      <c r="I2686" s="2">
        <f t="shared" si="208"/>
        <v>-9</v>
      </c>
    </row>
    <row r="2687" spans="1:9" x14ac:dyDescent="0.25">
      <c r="A2687" s="14">
        <v>36654</v>
      </c>
      <c r="B2687" s="14">
        <v>37216</v>
      </c>
      <c r="C2687" s="1">
        <v>1841</v>
      </c>
      <c r="D2687" s="1">
        <f t="shared" si="205"/>
        <v>4</v>
      </c>
      <c r="E2687" s="2">
        <f t="shared" si="206"/>
        <v>562</v>
      </c>
      <c r="F2687" s="3">
        <f t="shared" si="207"/>
        <v>35</v>
      </c>
      <c r="G2687" s="2">
        <v>1</v>
      </c>
      <c r="H2687" s="2">
        <f t="shared" si="209"/>
        <v>35</v>
      </c>
      <c r="I2687" s="2">
        <f t="shared" si="208"/>
        <v>-13</v>
      </c>
    </row>
    <row r="2688" spans="1:9" x14ac:dyDescent="0.25">
      <c r="A2688" s="14">
        <v>36654</v>
      </c>
      <c r="B2688" s="14">
        <v>37244</v>
      </c>
      <c r="C2688" s="1">
        <v>1842</v>
      </c>
      <c r="D2688" s="1">
        <f t="shared" si="205"/>
        <v>4</v>
      </c>
      <c r="E2688" s="2">
        <f t="shared" si="206"/>
        <v>590</v>
      </c>
      <c r="F2688" s="3">
        <f t="shared" si="207"/>
        <v>28</v>
      </c>
      <c r="G2688" s="2">
        <v>1</v>
      </c>
      <c r="H2688" s="2">
        <f t="shared" si="209"/>
        <v>28</v>
      </c>
      <c r="I2688" s="2">
        <f t="shared" si="208"/>
        <v>-11</v>
      </c>
    </row>
    <row r="2689" spans="1:9" x14ac:dyDescent="0.25">
      <c r="A2689" s="14">
        <v>36654</v>
      </c>
      <c r="B2689" s="14">
        <v>37272</v>
      </c>
      <c r="C2689" s="1">
        <v>1843</v>
      </c>
      <c r="D2689" s="1">
        <f t="shared" si="205"/>
        <v>4</v>
      </c>
      <c r="E2689" s="2">
        <f t="shared" si="206"/>
        <v>618</v>
      </c>
      <c r="F2689" s="3">
        <f t="shared" si="207"/>
        <v>28</v>
      </c>
      <c r="G2689" s="2">
        <v>1</v>
      </c>
      <c r="H2689" s="2">
        <f t="shared" si="209"/>
        <v>28</v>
      </c>
      <c r="I2689" s="2">
        <f t="shared" si="208"/>
        <v>-8</v>
      </c>
    </row>
    <row r="2690" spans="1:9" x14ac:dyDescent="0.25">
      <c r="A2690" s="14">
        <v>36654</v>
      </c>
      <c r="B2690" s="14">
        <v>37307</v>
      </c>
      <c r="C2690" s="1">
        <v>1844</v>
      </c>
      <c r="D2690" s="1">
        <f t="shared" ref="D2690:D2753" si="210">WEEKDAY(B2690)</f>
        <v>4</v>
      </c>
      <c r="E2690" s="2">
        <f t="shared" ref="E2690:E2753" si="211">B2690-A2690</f>
        <v>653</v>
      </c>
      <c r="F2690" s="3">
        <f t="shared" si="207"/>
        <v>35</v>
      </c>
      <c r="G2690" s="2">
        <v>1</v>
      </c>
      <c r="H2690" s="2">
        <f t="shared" si="209"/>
        <v>35</v>
      </c>
      <c r="I2690" s="2">
        <f t="shared" si="208"/>
        <v>-12</v>
      </c>
    </row>
    <row r="2691" spans="1:9" x14ac:dyDescent="0.25">
      <c r="A2691" s="14">
        <v>36654</v>
      </c>
      <c r="B2691" s="14">
        <v>37335</v>
      </c>
      <c r="C2691" s="1">
        <v>1845</v>
      </c>
      <c r="D2691" s="1">
        <f t="shared" si="210"/>
        <v>4</v>
      </c>
      <c r="E2691" s="2">
        <f t="shared" si="211"/>
        <v>681</v>
      </c>
      <c r="F2691" s="3">
        <f t="shared" ref="F2691:F2754" si="212">B2691-B2690+(D2690-D2691)</f>
        <v>28</v>
      </c>
      <c r="G2691" s="2">
        <v>1</v>
      </c>
      <c r="H2691" s="2">
        <f t="shared" si="209"/>
        <v>28</v>
      </c>
      <c r="I2691" s="2">
        <f t="shared" ref="I2691:I2754" si="213">DAY(A2691)-DAY(B2691)</f>
        <v>-12</v>
      </c>
    </row>
    <row r="2692" spans="1:9" x14ac:dyDescent="0.25">
      <c r="A2692" s="14">
        <v>36654</v>
      </c>
      <c r="B2692" s="14">
        <v>37363</v>
      </c>
      <c r="C2692" s="1">
        <v>1846</v>
      </c>
      <c r="D2692" s="1">
        <f t="shared" si="210"/>
        <v>4</v>
      </c>
      <c r="E2692" s="2">
        <f t="shared" si="211"/>
        <v>709</v>
      </c>
      <c r="F2692" s="3">
        <f t="shared" si="212"/>
        <v>28</v>
      </c>
      <c r="G2692" s="2">
        <v>1</v>
      </c>
      <c r="H2692" s="2">
        <f t="shared" ref="H2692:H2755" si="214">G2692*F2692</f>
        <v>28</v>
      </c>
      <c r="I2692" s="2">
        <f t="shared" si="213"/>
        <v>-9</v>
      </c>
    </row>
    <row r="2693" spans="1:9" x14ac:dyDescent="0.25">
      <c r="A2693" s="14">
        <v>36654</v>
      </c>
      <c r="B2693" s="14">
        <v>37391</v>
      </c>
      <c r="C2693" s="1">
        <v>1847</v>
      </c>
      <c r="D2693" s="1">
        <f t="shared" si="210"/>
        <v>4</v>
      </c>
      <c r="E2693" s="2">
        <f t="shared" si="211"/>
        <v>737</v>
      </c>
      <c r="F2693" s="3">
        <f t="shared" si="212"/>
        <v>28</v>
      </c>
      <c r="G2693" s="2">
        <v>1</v>
      </c>
      <c r="H2693" s="2">
        <f t="shared" si="214"/>
        <v>28</v>
      </c>
      <c r="I2693" s="2">
        <f t="shared" si="213"/>
        <v>-7</v>
      </c>
    </row>
    <row r="2694" spans="1:9" x14ac:dyDescent="0.25">
      <c r="A2694" s="14">
        <v>36654</v>
      </c>
      <c r="B2694" s="14">
        <v>37426</v>
      </c>
      <c r="C2694" s="1">
        <v>1848</v>
      </c>
      <c r="D2694" s="1">
        <f t="shared" si="210"/>
        <v>4</v>
      </c>
      <c r="E2694" s="2">
        <f t="shared" si="211"/>
        <v>772</v>
      </c>
      <c r="F2694" s="3">
        <f t="shared" si="212"/>
        <v>35</v>
      </c>
      <c r="G2694" s="2">
        <v>1</v>
      </c>
      <c r="H2694" s="2">
        <f t="shared" si="214"/>
        <v>35</v>
      </c>
      <c r="I2694" s="2">
        <f t="shared" si="213"/>
        <v>-11</v>
      </c>
    </row>
    <row r="2695" spans="1:9" x14ac:dyDescent="0.25">
      <c r="A2695" s="14">
        <v>36654</v>
      </c>
      <c r="B2695" s="14">
        <v>37454</v>
      </c>
      <c r="C2695" s="1">
        <v>1849</v>
      </c>
      <c r="D2695" s="1">
        <f t="shared" si="210"/>
        <v>4</v>
      </c>
      <c r="E2695" s="2">
        <f t="shared" si="211"/>
        <v>800</v>
      </c>
      <c r="F2695" s="3">
        <f t="shared" si="212"/>
        <v>28</v>
      </c>
      <c r="G2695" s="2">
        <v>1</v>
      </c>
      <c r="H2695" s="2">
        <f t="shared" si="214"/>
        <v>28</v>
      </c>
      <c r="I2695" s="2">
        <f t="shared" si="213"/>
        <v>-9</v>
      </c>
    </row>
    <row r="2696" spans="1:9" x14ac:dyDescent="0.25">
      <c r="A2696" s="14">
        <v>36654</v>
      </c>
      <c r="B2696" s="14">
        <v>37489</v>
      </c>
      <c r="C2696" s="1">
        <v>1850</v>
      </c>
      <c r="D2696" s="1">
        <f t="shared" si="210"/>
        <v>4</v>
      </c>
      <c r="E2696" s="2">
        <f t="shared" si="211"/>
        <v>835</v>
      </c>
      <c r="F2696" s="3">
        <f t="shared" si="212"/>
        <v>35</v>
      </c>
      <c r="G2696" s="2">
        <v>1</v>
      </c>
      <c r="H2696" s="2">
        <f t="shared" si="214"/>
        <v>35</v>
      </c>
      <c r="I2696" s="2">
        <f t="shared" si="213"/>
        <v>-13</v>
      </c>
    </row>
    <row r="2697" spans="1:9" x14ac:dyDescent="0.25">
      <c r="A2697" s="14">
        <v>36655</v>
      </c>
      <c r="B2697" s="14">
        <v>36657</v>
      </c>
      <c r="C2697" s="1">
        <v>1780</v>
      </c>
      <c r="D2697" s="1">
        <f t="shared" si="210"/>
        <v>5</v>
      </c>
      <c r="E2697" s="2">
        <f t="shared" si="211"/>
        <v>2</v>
      </c>
      <c r="F2697" s="3">
        <f t="shared" si="212"/>
        <v>-833</v>
      </c>
      <c r="G2697" s="2">
        <v>1</v>
      </c>
      <c r="H2697" s="2">
        <f t="shared" si="214"/>
        <v>-833</v>
      </c>
      <c r="I2697" s="2">
        <f t="shared" si="213"/>
        <v>-2</v>
      </c>
    </row>
    <row r="2698" spans="1:9" x14ac:dyDescent="0.25">
      <c r="A2698" s="14">
        <v>36655</v>
      </c>
      <c r="B2698" s="14">
        <v>36658</v>
      </c>
      <c r="C2698" s="1">
        <v>1779.75</v>
      </c>
      <c r="D2698" s="1">
        <f t="shared" si="210"/>
        <v>6</v>
      </c>
      <c r="E2698" s="2">
        <f t="shared" si="211"/>
        <v>3</v>
      </c>
      <c r="F2698" s="3">
        <f t="shared" si="212"/>
        <v>0</v>
      </c>
      <c r="G2698" s="2">
        <v>1</v>
      </c>
      <c r="H2698" s="2">
        <f t="shared" si="214"/>
        <v>0</v>
      </c>
      <c r="I2698" s="2">
        <f t="shared" si="213"/>
        <v>-3</v>
      </c>
    </row>
    <row r="2699" spans="1:9" x14ac:dyDescent="0.25">
      <c r="A2699" s="14">
        <v>36655</v>
      </c>
      <c r="B2699" s="14">
        <v>36661</v>
      </c>
      <c r="C2699" s="1">
        <v>1780</v>
      </c>
      <c r="D2699" s="1">
        <f t="shared" si="210"/>
        <v>2</v>
      </c>
      <c r="E2699" s="2">
        <f t="shared" si="211"/>
        <v>6</v>
      </c>
      <c r="F2699" s="3">
        <f t="shared" si="212"/>
        <v>7</v>
      </c>
      <c r="G2699" s="2">
        <v>1</v>
      </c>
      <c r="H2699" s="2">
        <f t="shared" si="214"/>
        <v>7</v>
      </c>
      <c r="I2699" s="2">
        <f t="shared" si="213"/>
        <v>-6</v>
      </c>
    </row>
    <row r="2700" spans="1:9" x14ac:dyDescent="0.25">
      <c r="A2700" s="14">
        <v>36655</v>
      </c>
      <c r="B2700" s="14">
        <v>36663</v>
      </c>
      <c r="C2700" s="1">
        <v>1779.5</v>
      </c>
      <c r="D2700" s="1">
        <f t="shared" si="210"/>
        <v>4</v>
      </c>
      <c r="E2700" s="2">
        <f t="shared" si="211"/>
        <v>8</v>
      </c>
      <c r="F2700" s="3">
        <f t="shared" si="212"/>
        <v>0</v>
      </c>
      <c r="G2700" s="2">
        <v>1</v>
      </c>
      <c r="H2700" s="2">
        <f t="shared" si="214"/>
        <v>0</v>
      </c>
      <c r="I2700" s="2">
        <f t="shared" si="213"/>
        <v>-8</v>
      </c>
    </row>
    <row r="2701" spans="1:9" x14ac:dyDescent="0.25">
      <c r="A2701" s="14">
        <v>36655</v>
      </c>
      <c r="B2701" s="14">
        <v>36665</v>
      </c>
      <c r="C2701" s="1">
        <v>1779.75</v>
      </c>
      <c r="D2701" s="1">
        <f t="shared" si="210"/>
        <v>6</v>
      </c>
      <c r="E2701" s="2">
        <f t="shared" si="211"/>
        <v>10</v>
      </c>
      <c r="F2701" s="3">
        <f t="shared" si="212"/>
        <v>0</v>
      </c>
      <c r="G2701" s="2">
        <v>1</v>
      </c>
      <c r="H2701" s="2">
        <f t="shared" si="214"/>
        <v>0</v>
      </c>
      <c r="I2701" s="2">
        <f t="shared" si="213"/>
        <v>-10</v>
      </c>
    </row>
    <row r="2702" spans="1:9" x14ac:dyDescent="0.25">
      <c r="A2702" s="14">
        <v>36655</v>
      </c>
      <c r="B2702" s="14">
        <v>36670</v>
      </c>
      <c r="C2702" s="1">
        <v>1781.25</v>
      </c>
      <c r="D2702" s="1">
        <f t="shared" si="210"/>
        <v>4</v>
      </c>
      <c r="E2702" s="2">
        <f t="shared" si="211"/>
        <v>15</v>
      </c>
      <c r="F2702" s="3">
        <f t="shared" si="212"/>
        <v>7</v>
      </c>
      <c r="G2702" s="2">
        <v>1</v>
      </c>
      <c r="H2702" s="2">
        <f t="shared" si="214"/>
        <v>7</v>
      </c>
      <c r="I2702" s="2">
        <f t="shared" si="213"/>
        <v>-15</v>
      </c>
    </row>
    <row r="2703" spans="1:9" x14ac:dyDescent="0.25">
      <c r="A2703" s="14">
        <v>36655</v>
      </c>
      <c r="B2703" s="14">
        <v>36677</v>
      </c>
      <c r="C2703" s="1">
        <v>1783.5</v>
      </c>
      <c r="D2703" s="1">
        <f t="shared" si="210"/>
        <v>4</v>
      </c>
      <c r="E2703" s="2">
        <f t="shared" si="211"/>
        <v>22</v>
      </c>
      <c r="F2703" s="3">
        <f t="shared" si="212"/>
        <v>7</v>
      </c>
      <c r="G2703" s="2">
        <v>1</v>
      </c>
      <c r="H2703" s="2">
        <f t="shared" si="214"/>
        <v>7</v>
      </c>
      <c r="I2703" s="2">
        <f t="shared" si="213"/>
        <v>-22</v>
      </c>
    </row>
    <row r="2704" spans="1:9" x14ac:dyDescent="0.25">
      <c r="A2704" s="14">
        <v>36655</v>
      </c>
      <c r="B2704" s="14">
        <v>36698</v>
      </c>
      <c r="C2704" s="1">
        <v>1789</v>
      </c>
      <c r="D2704" s="1">
        <f t="shared" si="210"/>
        <v>4</v>
      </c>
      <c r="E2704" s="2">
        <f t="shared" si="211"/>
        <v>43</v>
      </c>
      <c r="F2704" s="3">
        <f t="shared" si="212"/>
        <v>21</v>
      </c>
      <c r="G2704" s="2">
        <v>1</v>
      </c>
      <c r="H2704" s="2">
        <f t="shared" si="214"/>
        <v>21</v>
      </c>
      <c r="I2704" s="2">
        <f t="shared" si="213"/>
        <v>-12</v>
      </c>
    </row>
    <row r="2705" spans="1:9" x14ac:dyDescent="0.25">
      <c r="A2705" s="14">
        <v>36655</v>
      </c>
      <c r="B2705" s="14">
        <v>36726</v>
      </c>
      <c r="C2705" s="1">
        <v>1797.75</v>
      </c>
      <c r="D2705" s="1">
        <f t="shared" si="210"/>
        <v>4</v>
      </c>
      <c r="E2705" s="2">
        <f t="shared" si="211"/>
        <v>71</v>
      </c>
      <c r="F2705" s="3">
        <f t="shared" si="212"/>
        <v>28</v>
      </c>
      <c r="G2705" s="2">
        <v>1</v>
      </c>
      <c r="H2705" s="2">
        <f t="shared" si="214"/>
        <v>28</v>
      </c>
      <c r="I2705" s="2">
        <f t="shared" si="213"/>
        <v>-10</v>
      </c>
    </row>
    <row r="2706" spans="1:9" x14ac:dyDescent="0.25">
      <c r="A2706" s="14">
        <v>36655</v>
      </c>
      <c r="B2706" s="14">
        <v>36747</v>
      </c>
      <c r="C2706" s="1">
        <v>1801</v>
      </c>
      <c r="D2706" s="1">
        <f t="shared" si="210"/>
        <v>4</v>
      </c>
      <c r="E2706" s="2">
        <f t="shared" si="211"/>
        <v>92</v>
      </c>
      <c r="F2706" s="3">
        <f t="shared" si="212"/>
        <v>21</v>
      </c>
      <c r="G2706" s="2">
        <v>1</v>
      </c>
      <c r="H2706" s="2">
        <f t="shared" si="214"/>
        <v>21</v>
      </c>
      <c r="I2706" s="2">
        <f t="shared" si="213"/>
        <v>0</v>
      </c>
    </row>
    <row r="2707" spans="1:9" x14ac:dyDescent="0.25">
      <c r="A2707" s="14">
        <v>36655</v>
      </c>
      <c r="B2707" s="14">
        <v>36754</v>
      </c>
      <c r="C2707" s="1">
        <v>1801.75</v>
      </c>
      <c r="D2707" s="1">
        <f t="shared" si="210"/>
        <v>4</v>
      </c>
      <c r="E2707" s="2">
        <f t="shared" si="211"/>
        <v>99</v>
      </c>
      <c r="F2707" s="3">
        <f t="shared" si="212"/>
        <v>7</v>
      </c>
      <c r="G2707" s="2">
        <v>1</v>
      </c>
      <c r="H2707" s="2">
        <f t="shared" si="214"/>
        <v>7</v>
      </c>
      <c r="I2707" s="2">
        <f t="shared" si="213"/>
        <v>-7</v>
      </c>
    </row>
    <row r="2708" spans="1:9" x14ac:dyDescent="0.25">
      <c r="A2708" s="14">
        <v>36655</v>
      </c>
      <c r="B2708" s="14">
        <v>36789</v>
      </c>
      <c r="C2708" s="1">
        <v>1805.75</v>
      </c>
      <c r="D2708" s="1">
        <f t="shared" si="210"/>
        <v>4</v>
      </c>
      <c r="E2708" s="2">
        <f t="shared" si="211"/>
        <v>134</v>
      </c>
      <c r="F2708" s="3">
        <f t="shared" si="212"/>
        <v>35</v>
      </c>
      <c r="G2708" s="2">
        <v>1</v>
      </c>
      <c r="H2708" s="2">
        <f t="shared" si="214"/>
        <v>35</v>
      </c>
      <c r="I2708" s="2">
        <f t="shared" si="213"/>
        <v>-11</v>
      </c>
    </row>
    <row r="2709" spans="1:9" x14ac:dyDescent="0.25">
      <c r="A2709" s="14">
        <v>36655</v>
      </c>
      <c r="B2709" s="14">
        <v>36817</v>
      </c>
      <c r="C2709" s="1">
        <v>1811</v>
      </c>
      <c r="D2709" s="1">
        <f t="shared" si="210"/>
        <v>4</v>
      </c>
      <c r="E2709" s="2">
        <f t="shared" si="211"/>
        <v>162</v>
      </c>
      <c r="F2709" s="3">
        <f t="shared" si="212"/>
        <v>28</v>
      </c>
      <c r="G2709" s="2">
        <v>1</v>
      </c>
      <c r="H2709" s="2">
        <f t="shared" si="214"/>
        <v>28</v>
      </c>
      <c r="I2709" s="2">
        <f t="shared" si="213"/>
        <v>-9</v>
      </c>
    </row>
    <row r="2710" spans="1:9" x14ac:dyDescent="0.25">
      <c r="A2710" s="14">
        <v>36655</v>
      </c>
      <c r="B2710" s="14">
        <v>36845</v>
      </c>
      <c r="C2710" s="1">
        <v>1816</v>
      </c>
      <c r="D2710" s="1">
        <f t="shared" si="210"/>
        <v>4</v>
      </c>
      <c r="E2710" s="2">
        <f t="shared" si="211"/>
        <v>190</v>
      </c>
      <c r="F2710" s="3">
        <f t="shared" si="212"/>
        <v>28</v>
      </c>
      <c r="G2710" s="2">
        <v>1</v>
      </c>
      <c r="H2710" s="2">
        <f t="shared" si="214"/>
        <v>28</v>
      </c>
      <c r="I2710" s="2">
        <f t="shared" si="213"/>
        <v>-6</v>
      </c>
    </row>
    <row r="2711" spans="1:9" x14ac:dyDescent="0.25">
      <c r="A2711" s="14">
        <v>36655</v>
      </c>
      <c r="B2711" s="14">
        <v>36880</v>
      </c>
      <c r="C2711" s="1">
        <v>1821</v>
      </c>
      <c r="D2711" s="1">
        <f t="shared" si="210"/>
        <v>4</v>
      </c>
      <c r="E2711" s="2">
        <f t="shared" si="211"/>
        <v>225</v>
      </c>
      <c r="F2711" s="3">
        <f t="shared" si="212"/>
        <v>35</v>
      </c>
      <c r="G2711" s="2">
        <v>1</v>
      </c>
      <c r="H2711" s="2">
        <f t="shared" si="214"/>
        <v>35</v>
      </c>
      <c r="I2711" s="2">
        <f t="shared" si="213"/>
        <v>-11</v>
      </c>
    </row>
    <row r="2712" spans="1:9" x14ac:dyDescent="0.25">
      <c r="A2712" s="14">
        <v>36655</v>
      </c>
      <c r="B2712" s="14">
        <v>36908</v>
      </c>
      <c r="C2712" s="1">
        <v>1824</v>
      </c>
      <c r="D2712" s="1">
        <f t="shared" si="210"/>
        <v>4</v>
      </c>
      <c r="E2712" s="2">
        <f t="shared" si="211"/>
        <v>253</v>
      </c>
      <c r="F2712" s="3">
        <f t="shared" si="212"/>
        <v>28</v>
      </c>
      <c r="G2712" s="2">
        <v>1</v>
      </c>
      <c r="H2712" s="2">
        <f t="shared" si="214"/>
        <v>28</v>
      </c>
      <c r="I2712" s="2">
        <f t="shared" si="213"/>
        <v>-8</v>
      </c>
    </row>
    <row r="2713" spans="1:9" x14ac:dyDescent="0.25">
      <c r="A2713" s="14">
        <v>36655</v>
      </c>
      <c r="B2713" s="14">
        <v>36943</v>
      </c>
      <c r="C2713" s="1">
        <v>1826.5</v>
      </c>
      <c r="D2713" s="1">
        <f t="shared" si="210"/>
        <v>4</v>
      </c>
      <c r="E2713" s="2">
        <f t="shared" si="211"/>
        <v>288</v>
      </c>
      <c r="F2713" s="3">
        <f t="shared" si="212"/>
        <v>35</v>
      </c>
      <c r="G2713" s="2">
        <v>1</v>
      </c>
      <c r="H2713" s="2">
        <f t="shared" si="214"/>
        <v>35</v>
      </c>
      <c r="I2713" s="2">
        <f t="shared" si="213"/>
        <v>-12</v>
      </c>
    </row>
    <row r="2714" spans="1:9" x14ac:dyDescent="0.25">
      <c r="A2714" s="14">
        <v>36655</v>
      </c>
      <c r="B2714" s="14">
        <v>36971</v>
      </c>
      <c r="C2714" s="1">
        <v>1829</v>
      </c>
      <c r="D2714" s="1">
        <f t="shared" si="210"/>
        <v>4</v>
      </c>
      <c r="E2714" s="2">
        <f t="shared" si="211"/>
        <v>316</v>
      </c>
      <c r="F2714" s="3">
        <f t="shared" si="212"/>
        <v>28</v>
      </c>
      <c r="G2714" s="2">
        <v>1</v>
      </c>
      <c r="H2714" s="2">
        <f t="shared" si="214"/>
        <v>28</v>
      </c>
      <c r="I2714" s="2">
        <f t="shared" si="213"/>
        <v>-12</v>
      </c>
    </row>
    <row r="2715" spans="1:9" x14ac:dyDescent="0.25">
      <c r="A2715" s="14">
        <v>36655</v>
      </c>
      <c r="B2715" s="14">
        <v>36999</v>
      </c>
      <c r="C2715" s="1">
        <v>1830.75</v>
      </c>
      <c r="D2715" s="1">
        <f t="shared" si="210"/>
        <v>4</v>
      </c>
      <c r="E2715" s="2">
        <f t="shared" si="211"/>
        <v>344</v>
      </c>
      <c r="F2715" s="3">
        <f t="shared" si="212"/>
        <v>28</v>
      </c>
      <c r="G2715" s="2">
        <v>1</v>
      </c>
      <c r="H2715" s="2">
        <f t="shared" si="214"/>
        <v>28</v>
      </c>
      <c r="I2715" s="2">
        <f t="shared" si="213"/>
        <v>-9</v>
      </c>
    </row>
    <row r="2716" spans="1:9" x14ac:dyDescent="0.25">
      <c r="A2716" s="14">
        <v>36655</v>
      </c>
      <c r="B2716" s="14">
        <v>37027</v>
      </c>
      <c r="C2716" s="1">
        <v>1832.5</v>
      </c>
      <c r="D2716" s="1">
        <f t="shared" si="210"/>
        <v>4</v>
      </c>
      <c r="E2716" s="2">
        <f t="shared" si="211"/>
        <v>372</v>
      </c>
      <c r="F2716" s="3">
        <f t="shared" si="212"/>
        <v>28</v>
      </c>
      <c r="G2716" s="2">
        <v>1</v>
      </c>
      <c r="H2716" s="2">
        <f t="shared" si="214"/>
        <v>28</v>
      </c>
      <c r="I2716" s="2">
        <f t="shared" si="213"/>
        <v>-7</v>
      </c>
    </row>
    <row r="2717" spans="1:9" x14ac:dyDescent="0.25">
      <c r="A2717" s="14">
        <v>36655</v>
      </c>
      <c r="B2717" s="14">
        <v>37062</v>
      </c>
      <c r="C2717" s="1">
        <v>1834.25</v>
      </c>
      <c r="D2717" s="1">
        <f t="shared" si="210"/>
        <v>4</v>
      </c>
      <c r="E2717" s="2">
        <f t="shared" si="211"/>
        <v>407</v>
      </c>
      <c r="F2717" s="3">
        <f t="shared" si="212"/>
        <v>35</v>
      </c>
      <c r="G2717" s="2">
        <v>1</v>
      </c>
      <c r="H2717" s="2">
        <f t="shared" si="214"/>
        <v>35</v>
      </c>
      <c r="I2717" s="2">
        <f t="shared" si="213"/>
        <v>-11</v>
      </c>
    </row>
    <row r="2718" spans="1:9" x14ac:dyDescent="0.25">
      <c r="A2718" s="14">
        <v>36655</v>
      </c>
      <c r="B2718" s="14">
        <v>37090</v>
      </c>
      <c r="C2718" s="1">
        <v>1835.75</v>
      </c>
      <c r="D2718" s="1">
        <f t="shared" si="210"/>
        <v>4</v>
      </c>
      <c r="E2718" s="2">
        <f t="shared" si="211"/>
        <v>435</v>
      </c>
      <c r="F2718" s="3">
        <f t="shared" si="212"/>
        <v>28</v>
      </c>
      <c r="G2718" s="2">
        <v>1</v>
      </c>
      <c r="H2718" s="2">
        <f t="shared" si="214"/>
        <v>28</v>
      </c>
      <c r="I2718" s="2">
        <f t="shared" si="213"/>
        <v>-9</v>
      </c>
    </row>
    <row r="2719" spans="1:9" x14ac:dyDescent="0.25">
      <c r="A2719" s="14">
        <v>36655</v>
      </c>
      <c r="B2719" s="14">
        <v>37118</v>
      </c>
      <c r="C2719" s="1">
        <v>1837</v>
      </c>
      <c r="D2719" s="1">
        <f t="shared" si="210"/>
        <v>4</v>
      </c>
      <c r="E2719" s="2">
        <f t="shared" si="211"/>
        <v>463</v>
      </c>
      <c r="F2719" s="3">
        <f t="shared" si="212"/>
        <v>28</v>
      </c>
      <c r="G2719" s="2">
        <v>1</v>
      </c>
      <c r="H2719" s="2">
        <f t="shared" si="214"/>
        <v>28</v>
      </c>
      <c r="I2719" s="2">
        <f t="shared" si="213"/>
        <v>-6</v>
      </c>
    </row>
    <row r="2720" spans="1:9" x14ac:dyDescent="0.25">
      <c r="A2720" s="14">
        <v>36655</v>
      </c>
      <c r="B2720" s="14">
        <v>37153</v>
      </c>
      <c r="C2720" s="1">
        <v>1838.25</v>
      </c>
      <c r="D2720" s="1">
        <f t="shared" si="210"/>
        <v>4</v>
      </c>
      <c r="E2720" s="2">
        <f t="shared" si="211"/>
        <v>498</v>
      </c>
      <c r="F2720" s="3">
        <f t="shared" si="212"/>
        <v>35</v>
      </c>
      <c r="G2720" s="2">
        <v>1</v>
      </c>
      <c r="H2720" s="2">
        <f t="shared" si="214"/>
        <v>35</v>
      </c>
      <c r="I2720" s="2">
        <f t="shared" si="213"/>
        <v>-10</v>
      </c>
    </row>
    <row r="2721" spans="1:9" x14ac:dyDescent="0.25">
      <c r="A2721" s="14">
        <v>36655</v>
      </c>
      <c r="B2721" s="14">
        <v>37181</v>
      </c>
      <c r="C2721" s="1">
        <v>1839.5</v>
      </c>
      <c r="D2721" s="1">
        <f t="shared" si="210"/>
        <v>4</v>
      </c>
      <c r="E2721" s="2">
        <f t="shared" si="211"/>
        <v>526</v>
      </c>
      <c r="F2721" s="3">
        <f t="shared" si="212"/>
        <v>28</v>
      </c>
      <c r="G2721" s="2">
        <v>1</v>
      </c>
      <c r="H2721" s="2">
        <f t="shared" si="214"/>
        <v>28</v>
      </c>
      <c r="I2721" s="2">
        <f t="shared" si="213"/>
        <v>-8</v>
      </c>
    </row>
    <row r="2722" spans="1:9" x14ac:dyDescent="0.25">
      <c r="A2722" s="14">
        <v>36655</v>
      </c>
      <c r="B2722" s="14">
        <v>37216</v>
      </c>
      <c r="C2722" s="1">
        <v>1840.75</v>
      </c>
      <c r="D2722" s="1">
        <f t="shared" si="210"/>
        <v>4</v>
      </c>
      <c r="E2722" s="2">
        <f t="shared" si="211"/>
        <v>561</v>
      </c>
      <c r="F2722" s="3">
        <f t="shared" si="212"/>
        <v>35</v>
      </c>
      <c r="G2722" s="2">
        <v>1</v>
      </c>
      <c r="H2722" s="2">
        <f t="shared" si="214"/>
        <v>35</v>
      </c>
      <c r="I2722" s="2">
        <f t="shared" si="213"/>
        <v>-12</v>
      </c>
    </row>
    <row r="2723" spans="1:9" x14ac:dyDescent="0.25">
      <c r="A2723" s="14">
        <v>36655</v>
      </c>
      <c r="B2723" s="14">
        <v>37244</v>
      </c>
      <c r="C2723" s="1">
        <v>1842</v>
      </c>
      <c r="D2723" s="1">
        <f t="shared" si="210"/>
        <v>4</v>
      </c>
      <c r="E2723" s="2">
        <f t="shared" si="211"/>
        <v>589</v>
      </c>
      <c r="F2723" s="3">
        <f t="shared" si="212"/>
        <v>28</v>
      </c>
      <c r="G2723" s="2">
        <v>1</v>
      </c>
      <c r="H2723" s="2">
        <f t="shared" si="214"/>
        <v>28</v>
      </c>
      <c r="I2723" s="2">
        <f t="shared" si="213"/>
        <v>-10</v>
      </c>
    </row>
    <row r="2724" spans="1:9" x14ac:dyDescent="0.25">
      <c r="A2724" s="14">
        <v>36655</v>
      </c>
      <c r="B2724" s="14">
        <v>37272</v>
      </c>
      <c r="C2724" s="1">
        <v>1842.75</v>
      </c>
      <c r="D2724" s="1">
        <f t="shared" si="210"/>
        <v>4</v>
      </c>
      <c r="E2724" s="2">
        <f t="shared" si="211"/>
        <v>617</v>
      </c>
      <c r="F2724" s="3">
        <f t="shared" si="212"/>
        <v>28</v>
      </c>
      <c r="G2724" s="2">
        <v>1</v>
      </c>
      <c r="H2724" s="2">
        <f t="shared" si="214"/>
        <v>28</v>
      </c>
      <c r="I2724" s="2">
        <f t="shared" si="213"/>
        <v>-7</v>
      </c>
    </row>
    <row r="2725" spans="1:9" x14ac:dyDescent="0.25">
      <c r="A2725" s="14">
        <v>36655</v>
      </c>
      <c r="B2725" s="14">
        <v>37307</v>
      </c>
      <c r="C2725" s="1">
        <v>1843.5</v>
      </c>
      <c r="D2725" s="1">
        <f t="shared" si="210"/>
        <v>4</v>
      </c>
      <c r="E2725" s="2">
        <f t="shared" si="211"/>
        <v>652</v>
      </c>
      <c r="F2725" s="3">
        <f t="shared" si="212"/>
        <v>35</v>
      </c>
      <c r="G2725" s="2">
        <v>1</v>
      </c>
      <c r="H2725" s="2">
        <f t="shared" si="214"/>
        <v>35</v>
      </c>
      <c r="I2725" s="2">
        <f t="shared" si="213"/>
        <v>-11</v>
      </c>
    </row>
    <row r="2726" spans="1:9" x14ac:dyDescent="0.25">
      <c r="A2726" s="14">
        <v>36655</v>
      </c>
      <c r="B2726" s="14">
        <v>37335</v>
      </c>
      <c r="C2726" s="1">
        <v>1844.25</v>
      </c>
      <c r="D2726" s="1">
        <f t="shared" si="210"/>
        <v>4</v>
      </c>
      <c r="E2726" s="2">
        <f t="shared" si="211"/>
        <v>680</v>
      </c>
      <c r="F2726" s="3">
        <f t="shared" si="212"/>
        <v>28</v>
      </c>
      <c r="G2726" s="2">
        <v>1</v>
      </c>
      <c r="H2726" s="2">
        <f t="shared" si="214"/>
        <v>28</v>
      </c>
      <c r="I2726" s="2">
        <f t="shared" si="213"/>
        <v>-11</v>
      </c>
    </row>
    <row r="2727" spans="1:9" x14ac:dyDescent="0.25">
      <c r="A2727" s="14">
        <v>36655</v>
      </c>
      <c r="B2727" s="14">
        <v>37363</v>
      </c>
      <c r="C2727" s="1">
        <v>1845</v>
      </c>
      <c r="D2727" s="1">
        <f t="shared" si="210"/>
        <v>4</v>
      </c>
      <c r="E2727" s="2">
        <f t="shared" si="211"/>
        <v>708</v>
      </c>
      <c r="F2727" s="3">
        <f t="shared" si="212"/>
        <v>28</v>
      </c>
      <c r="G2727" s="2">
        <v>1</v>
      </c>
      <c r="H2727" s="2">
        <f t="shared" si="214"/>
        <v>28</v>
      </c>
      <c r="I2727" s="2">
        <f t="shared" si="213"/>
        <v>-8</v>
      </c>
    </row>
    <row r="2728" spans="1:9" x14ac:dyDescent="0.25">
      <c r="A2728" s="14">
        <v>36655</v>
      </c>
      <c r="B2728" s="14">
        <v>37391</v>
      </c>
      <c r="C2728" s="1">
        <v>1845.75</v>
      </c>
      <c r="D2728" s="1">
        <f t="shared" si="210"/>
        <v>4</v>
      </c>
      <c r="E2728" s="2">
        <f t="shared" si="211"/>
        <v>736</v>
      </c>
      <c r="F2728" s="3">
        <f t="shared" si="212"/>
        <v>28</v>
      </c>
      <c r="G2728" s="2">
        <v>1</v>
      </c>
      <c r="H2728" s="2">
        <f t="shared" si="214"/>
        <v>28</v>
      </c>
      <c r="I2728" s="2">
        <f t="shared" si="213"/>
        <v>-6</v>
      </c>
    </row>
    <row r="2729" spans="1:9" x14ac:dyDescent="0.25">
      <c r="A2729" s="14">
        <v>36655</v>
      </c>
      <c r="B2729" s="14">
        <v>37426</v>
      </c>
      <c r="C2729" s="1">
        <v>1846.5</v>
      </c>
      <c r="D2729" s="1">
        <f t="shared" si="210"/>
        <v>4</v>
      </c>
      <c r="E2729" s="2">
        <f t="shared" si="211"/>
        <v>771</v>
      </c>
      <c r="F2729" s="3">
        <f t="shared" si="212"/>
        <v>35</v>
      </c>
      <c r="G2729" s="2">
        <v>1</v>
      </c>
      <c r="H2729" s="2">
        <f t="shared" si="214"/>
        <v>35</v>
      </c>
      <c r="I2729" s="2">
        <f t="shared" si="213"/>
        <v>-10</v>
      </c>
    </row>
    <row r="2730" spans="1:9" x14ac:dyDescent="0.25">
      <c r="A2730" s="14">
        <v>36655</v>
      </c>
      <c r="B2730" s="14">
        <v>37454</v>
      </c>
      <c r="C2730" s="1">
        <v>1847.25</v>
      </c>
      <c r="D2730" s="1">
        <f t="shared" si="210"/>
        <v>4</v>
      </c>
      <c r="E2730" s="2">
        <f t="shared" si="211"/>
        <v>799</v>
      </c>
      <c r="F2730" s="3">
        <f t="shared" si="212"/>
        <v>28</v>
      </c>
      <c r="G2730" s="2">
        <v>1</v>
      </c>
      <c r="H2730" s="2">
        <f t="shared" si="214"/>
        <v>28</v>
      </c>
      <c r="I2730" s="2">
        <f t="shared" si="213"/>
        <v>-8</v>
      </c>
    </row>
    <row r="2731" spans="1:9" x14ac:dyDescent="0.25">
      <c r="A2731" s="14">
        <v>36655</v>
      </c>
      <c r="B2731" s="14">
        <v>37489</v>
      </c>
      <c r="C2731" s="1">
        <v>1848</v>
      </c>
      <c r="D2731" s="1">
        <f t="shared" si="210"/>
        <v>4</v>
      </c>
      <c r="E2731" s="2">
        <f t="shared" si="211"/>
        <v>834</v>
      </c>
      <c r="F2731" s="3">
        <f t="shared" si="212"/>
        <v>35</v>
      </c>
      <c r="G2731" s="2">
        <v>1</v>
      </c>
      <c r="H2731" s="2">
        <f t="shared" si="214"/>
        <v>35</v>
      </c>
      <c r="I2731" s="2">
        <f t="shared" si="213"/>
        <v>-12</v>
      </c>
    </row>
    <row r="2732" spans="1:9" x14ac:dyDescent="0.25">
      <c r="A2732" s="14">
        <v>36656</v>
      </c>
      <c r="B2732" s="14">
        <v>36658</v>
      </c>
      <c r="C2732" s="1">
        <v>1775.5</v>
      </c>
      <c r="D2732" s="1">
        <f t="shared" si="210"/>
        <v>6</v>
      </c>
      <c r="E2732" s="2">
        <f t="shared" si="211"/>
        <v>2</v>
      </c>
      <c r="F2732" s="3">
        <f t="shared" si="212"/>
        <v>-833</v>
      </c>
      <c r="G2732" s="2">
        <v>1</v>
      </c>
      <c r="H2732" s="2">
        <f t="shared" si="214"/>
        <v>-833</v>
      </c>
      <c r="I2732" s="2">
        <f t="shared" si="213"/>
        <v>-2</v>
      </c>
    </row>
    <row r="2733" spans="1:9" x14ac:dyDescent="0.25">
      <c r="A2733" s="14">
        <v>36656</v>
      </c>
      <c r="B2733" s="14">
        <v>36661</v>
      </c>
      <c r="C2733" s="1">
        <v>1776</v>
      </c>
      <c r="D2733" s="1">
        <f t="shared" si="210"/>
        <v>2</v>
      </c>
      <c r="E2733" s="2">
        <f t="shared" si="211"/>
        <v>5</v>
      </c>
      <c r="F2733" s="3">
        <f t="shared" si="212"/>
        <v>7</v>
      </c>
      <c r="G2733" s="2">
        <v>1</v>
      </c>
      <c r="H2733" s="2">
        <f t="shared" si="214"/>
        <v>7</v>
      </c>
      <c r="I2733" s="2">
        <f t="shared" si="213"/>
        <v>-5</v>
      </c>
    </row>
    <row r="2734" spans="1:9" x14ac:dyDescent="0.25">
      <c r="A2734" s="14">
        <v>36656</v>
      </c>
      <c r="B2734" s="14">
        <v>36663</v>
      </c>
      <c r="C2734" s="1">
        <v>1776</v>
      </c>
      <c r="D2734" s="1">
        <f t="shared" si="210"/>
        <v>4</v>
      </c>
      <c r="E2734" s="2">
        <f t="shared" si="211"/>
        <v>7</v>
      </c>
      <c r="F2734" s="3">
        <f t="shared" si="212"/>
        <v>0</v>
      </c>
      <c r="G2734" s="2">
        <v>1</v>
      </c>
      <c r="H2734" s="2">
        <f t="shared" si="214"/>
        <v>0</v>
      </c>
      <c r="I2734" s="2">
        <f t="shared" si="213"/>
        <v>-7</v>
      </c>
    </row>
    <row r="2735" spans="1:9" x14ac:dyDescent="0.25">
      <c r="A2735" s="14">
        <v>36656</v>
      </c>
      <c r="B2735" s="14">
        <v>36670</v>
      </c>
      <c r="C2735" s="1">
        <v>1777.5</v>
      </c>
      <c r="D2735" s="1">
        <f t="shared" si="210"/>
        <v>4</v>
      </c>
      <c r="E2735" s="2">
        <f t="shared" si="211"/>
        <v>14</v>
      </c>
      <c r="F2735" s="3">
        <f t="shared" si="212"/>
        <v>7</v>
      </c>
      <c r="G2735" s="2">
        <v>1</v>
      </c>
      <c r="H2735" s="2">
        <f t="shared" si="214"/>
        <v>7</v>
      </c>
      <c r="I2735" s="2">
        <f t="shared" si="213"/>
        <v>-14</v>
      </c>
    </row>
    <row r="2736" spans="1:9" x14ac:dyDescent="0.25">
      <c r="A2736" s="14">
        <v>36656</v>
      </c>
      <c r="B2736" s="14">
        <v>36677</v>
      </c>
      <c r="C2736" s="1">
        <v>1779.25</v>
      </c>
      <c r="D2736" s="1">
        <f t="shared" si="210"/>
        <v>4</v>
      </c>
      <c r="E2736" s="2">
        <f t="shared" si="211"/>
        <v>21</v>
      </c>
      <c r="F2736" s="3">
        <f t="shared" si="212"/>
        <v>7</v>
      </c>
      <c r="G2736" s="2">
        <v>1</v>
      </c>
      <c r="H2736" s="2">
        <f t="shared" si="214"/>
        <v>7</v>
      </c>
      <c r="I2736" s="2">
        <f t="shared" si="213"/>
        <v>-21</v>
      </c>
    </row>
    <row r="2737" spans="1:9" x14ac:dyDescent="0.25">
      <c r="A2737" s="14">
        <v>36656</v>
      </c>
      <c r="B2737" s="14">
        <v>36698</v>
      </c>
      <c r="C2737" s="1">
        <v>1784</v>
      </c>
      <c r="D2737" s="1">
        <f t="shared" si="210"/>
        <v>4</v>
      </c>
      <c r="E2737" s="2">
        <f t="shared" si="211"/>
        <v>42</v>
      </c>
      <c r="F2737" s="3">
        <f t="shared" si="212"/>
        <v>21</v>
      </c>
      <c r="G2737" s="2">
        <v>1</v>
      </c>
      <c r="H2737" s="2">
        <f t="shared" si="214"/>
        <v>21</v>
      </c>
      <c r="I2737" s="2">
        <f t="shared" si="213"/>
        <v>-11</v>
      </c>
    </row>
    <row r="2738" spans="1:9" x14ac:dyDescent="0.25">
      <c r="A2738" s="14">
        <v>36656</v>
      </c>
      <c r="B2738" s="14">
        <v>36726</v>
      </c>
      <c r="C2738" s="1">
        <v>1792.25</v>
      </c>
      <c r="D2738" s="1">
        <f t="shared" si="210"/>
        <v>4</v>
      </c>
      <c r="E2738" s="2">
        <f t="shared" si="211"/>
        <v>70</v>
      </c>
      <c r="F2738" s="3">
        <f t="shared" si="212"/>
        <v>28</v>
      </c>
      <c r="G2738" s="2">
        <v>1</v>
      </c>
      <c r="H2738" s="2">
        <f t="shared" si="214"/>
        <v>28</v>
      </c>
      <c r="I2738" s="2">
        <f t="shared" si="213"/>
        <v>-9</v>
      </c>
    </row>
    <row r="2739" spans="1:9" x14ac:dyDescent="0.25">
      <c r="A2739" s="14">
        <v>36656</v>
      </c>
      <c r="B2739" s="14">
        <v>36748</v>
      </c>
      <c r="C2739" s="1">
        <v>1795</v>
      </c>
      <c r="D2739" s="1">
        <f t="shared" si="210"/>
        <v>5</v>
      </c>
      <c r="E2739" s="2">
        <f t="shared" si="211"/>
        <v>92</v>
      </c>
      <c r="F2739" s="3">
        <f t="shared" si="212"/>
        <v>21</v>
      </c>
      <c r="G2739" s="2">
        <v>1</v>
      </c>
      <c r="H2739" s="2">
        <f t="shared" si="214"/>
        <v>21</v>
      </c>
      <c r="I2739" s="2">
        <f t="shared" si="213"/>
        <v>0</v>
      </c>
    </row>
    <row r="2740" spans="1:9" x14ac:dyDescent="0.25">
      <c r="A2740" s="14">
        <v>36656</v>
      </c>
      <c r="B2740" s="14">
        <v>36754</v>
      </c>
      <c r="C2740" s="1">
        <v>1795.75</v>
      </c>
      <c r="D2740" s="1">
        <f t="shared" si="210"/>
        <v>4</v>
      </c>
      <c r="E2740" s="2">
        <f t="shared" si="211"/>
        <v>98</v>
      </c>
      <c r="F2740" s="3">
        <f t="shared" si="212"/>
        <v>7</v>
      </c>
      <c r="G2740" s="2">
        <v>1</v>
      </c>
      <c r="H2740" s="2">
        <f t="shared" si="214"/>
        <v>7</v>
      </c>
      <c r="I2740" s="2">
        <f t="shared" si="213"/>
        <v>-6</v>
      </c>
    </row>
    <row r="2741" spans="1:9" x14ac:dyDescent="0.25">
      <c r="A2741" s="14">
        <v>36656</v>
      </c>
      <c r="B2741" s="14">
        <v>36789</v>
      </c>
      <c r="C2741" s="1">
        <v>1798.25</v>
      </c>
      <c r="D2741" s="1">
        <f t="shared" si="210"/>
        <v>4</v>
      </c>
      <c r="E2741" s="2">
        <f t="shared" si="211"/>
        <v>133</v>
      </c>
      <c r="F2741" s="3">
        <f t="shared" si="212"/>
        <v>35</v>
      </c>
      <c r="G2741" s="2">
        <v>1</v>
      </c>
      <c r="H2741" s="2">
        <f t="shared" si="214"/>
        <v>35</v>
      </c>
      <c r="I2741" s="2">
        <f t="shared" si="213"/>
        <v>-10</v>
      </c>
    </row>
    <row r="2742" spans="1:9" x14ac:dyDescent="0.25">
      <c r="A2742" s="14">
        <v>36656</v>
      </c>
      <c r="B2742" s="14">
        <v>36817</v>
      </c>
      <c r="C2742" s="1">
        <v>1802.75</v>
      </c>
      <c r="D2742" s="1">
        <f t="shared" si="210"/>
        <v>4</v>
      </c>
      <c r="E2742" s="2">
        <f t="shared" si="211"/>
        <v>161</v>
      </c>
      <c r="F2742" s="3">
        <f t="shared" si="212"/>
        <v>28</v>
      </c>
      <c r="G2742" s="2">
        <v>1</v>
      </c>
      <c r="H2742" s="2">
        <f t="shared" si="214"/>
        <v>28</v>
      </c>
      <c r="I2742" s="2">
        <f t="shared" si="213"/>
        <v>-8</v>
      </c>
    </row>
    <row r="2743" spans="1:9" x14ac:dyDescent="0.25">
      <c r="A2743" s="14">
        <v>36656</v>
      </c>
      <c r="B2743" s="14">
        <v>36845</v>
      </c>
      <c r="C2743" s="1">
        <v>1807.25</v>
      </c>
      <c r="D2743" s="1">
        <f t="shared" si="210"/>
        <v>4</v>
      </c>
      <c r="E2743" s="2">
        <f t="shared" si="211"/>
        <v>189</v>
      </c>
      <c r="F2743" s="3">
        <f t="shared" si="212"/>
        <v>28</v>
      </c>
      <c r="G2743" s="2">
        <v>1</v>
      </c>
      <c r="H2743" s="2">
        <f t="shared" si="214"/>
        <v>28</v>
      </c>
      <c r="I2743" s="2">
        <f t="shared" si="213"/>
        <v>-5</v>
      </c>
    </row>
    <row r="2744" spans="1:9" x14ac:dyDescent="0.25">
      <c r="A2744" s="14">
        <v>36656</v>
      </c>
      <c r="B2744" s="14">
        <v>36880</v>
      </c>
      <c r="C2744" s="1">
        <v>1812</v>
      </c>
      <c r="D2744" s="1">
        <f t="shared" si="210"/>
        <v>4</v>
      </c>
      <c r="E2744" s="2">
        <f t="shared" si="211"/>
        <v>224</v>
      </c>
      <c r="F2744" s="3">
        <f t="shared" si="212"/>
        <v>35</v>
      </c>
      <c r="G2744" s="2">
        <v>1</v>
      </c>
      <c r="H2744" s="2">
        <f t="shared" si="214"/>
        <v>35</v>
      </c>
      <c r="I2744" s="2">
        <f t="shared" si="213"/>
        <v>-10</v>
      </c>
    </row>
    <row r="2745" spans="1:9" x14ac:dyDescent="0.25">
      <c r="A2745" s="14">
        <v>36656</v>
      </c>
      <c r="B2745" s="14">
        <v>36908</v>
      </c>
      <c r="C2745" s="1">
        <v>1815</v>
      </c>
      <c r="D2745" s="1">
        <f t="shared" si="210"/>
        <v>4</v>
      </c>
      <c r="E2745" s="2">
        <f t="shared" si="211"/>
        <v>252</v>
      </c>
      <c r="F2745" s="3">
        <f t="shared" si="212"/>
        <v>28</v>
      </c>
      <c r="G2745" s="2">
        <v>1</v>
      </c>
      <c r="H2745" s="2">
        <f t="shared" si="214"/>
        <v>28</v>
      </c>
      <c r="I2745" s="2">
        <f t="shared" si="213"/>
        <v>-7</v>
      </c>
    </row>
    <row r="2746" spans="1:9" x14ac:dyDescent="0.25">
      <c r="A2746" s="14">
        <v>36656</v>
      </c>
      <c r="B2746" s="14">
        <v>36943</v>
      </c>
      <c r="C2746" s="1">
        <v>1817.5</v>
      </c>
      <c r="D2746" s="1">
        <f t="shared" si="210"/>
        <v>4</v>
      </c>
      <c r="E2746" s="2">
        <f t="shared" si="211"/>
        <v>287</v>
      </c>
      <c r="F2746" s="3">
        <f t="shared" si="212"/>
        <v>35</v>
      </c>
      <c r="G2746" s="2">
        <v>1</v>
      </c>
      <c r="H2746" s="2">
        <f t="shared" si="214"/>
        <v>35</v>
      </c>
      <c r="I2746" s="2">
        <f t="shared" si="213"/>
        <v>-11</v>
      </c>
    </row>
    <row r="2747" spans="1:9" x14ac:dyDescent="0.25">
      <c r="A2747" s="14">
        <v>36656</v>
      </c>
      <c r="B2747" s="14">
        <v>36971</v>
      </c>
      <c r="C2747" s="1">
        <v>1820</v>
      </c>
      <c r="D2747" s="1">
        <f t="shared" si="210"/>
        <v>4</v>
      </c>
      <c r="E2747" s="2">
        <f t="shared" si="211"/>
        <v>315</v>
      </c>
      <c r="F2747" s="3">
        <f t="shared" si="212"/>
        <v>28</v>
      </c>
      <c r="G2747" s="2">
        <v>1</v>
      </c>
      <c r="H2747" s="2">
        <f t="shared" si="214"/>
        <v>28</v>
      </c>
      <c r="I2747" s="2">
        <f t="shared" si="213"/>
        <v>-11</v>
      </c>
    </row>
    <row r="2748" spans="1:9" x14ac:dyDescent="0.25">
      <c r="A2748" s="14">
        <v>36656</v>
      </c>
      <c r="B2748" s="14">
        <v>36999</v>
      </c>
      <c r="C2748" s="1">
        <v>1821.75</v>
      </c>
      <c r="D2748" s="1">
        <f t="shared" si="210"/>
        <v>4</v>
      </c>
      <c r="E2748" s="2">
        <f t="shared" si="211"/>
        <v>343</v>
      </c>
      <c r="F2748" s="3">
        <f t="shared" si="212"/>
        <v>28</v>
      </c>
      <c r="G2748" s="2">
        <v>1</v>
      </c>
      <c r="H2748" s="2">
        <f t="shared" si="214"/>
        <v>28</v>
      </c>
      <c r="I2748" s="2">
        <f t="shared" si="213"/>
        <v>-8</v>
      </c>
    </row>
    <row r="2749" spans="1:9" x14ac:dyDescent="0.25">
      <c r="A2749" s="14">
        <v>36656</v>
      </c>
      <c r="B2749" s="14">
        <v>37027</v>
      </c>
      <c r="C2749" s="1">
        <v>1823.5</v>
      </c>
      <c r="D2749" s="1">
        <f t="shared" si="210"/>
        <v>4</v>
      </c>
      <c r="E2749" s="2">
        <f t="shared" si="211"/>
        <v>371</v>
      </c>
      <c r="F2749" s="3">
        <f t="shared" si="212"/>
        <v>28</v>
      </c>
      <c r="G2749" s="2">
        <v>1</v>
      </c>
      <c r="H2749" s="2">
        <f t="shared" si="214"/>
        <v>28</v>
      </c>
      <c r="I2749" s="2">
        <f t="shared" si="213"/>
        <v>-6</v>
      </c>
    </row>
    <row r="2750" spans="1:9" x14ac:dyDescent="0.25">
      <c r="A2750" s="14">
        <v>36656</v>
      </c>
      <c r="B2750" s="14">
        <v>37062</v>
      </c>
      <c r="C2750" s="1">
        <v>1825.25</v>
      </c>
      <c r="D2750" s="1">
        <f t="shared" si="210"/>
        <v>4</v>
      </c>
      <c r="E2750" s="2">
        <f t="shared" si="211"/>
        <v>406</v>
      </c>
      <c r="F2750" s="3">
        <f t="shared" si="212"/>
        <v>35</v>
      </c>
      <c r="G2750" s="2">
        <v>1</v>
      </c>
      <c r="H2750" s="2">
        <f t="shared" si="214"/>
        <v>35</v>
      </c>
      <c r="I2750" s="2">
        <f t="shared" si="213"/>
        <v>-10</v>
      </c>
    </row>
    <row r="2751" spans="1:9" x14ac:dyDescent="0.25">
      <c r="A2751" s="14">
        <v>36656</v>
      </c>
      <c r="B2751" s="14">
        <v>37090</v>
      </c>
      <c r="C2751" s="1">
        <v>1826.75</v>
      </c>
      <c r="D2751" s="1">
        <f t="shared" si="210"/>
        <v>4</v>
      </c>
      <c r="E2751" s="2">
        <f t="shared" si="211"/>
        <v>434</v>
      </c>
      <c r="F2751" s="3">
        <f t="shared" si="212"/>
        <v>28</v>
      </c>
      <c r="G2751" s="2">
        <v>1</v>
      </c>
      <c r="H2751" s="2">
        <f t="shared" si="214"/>
        <v>28</v>
      </c>
      <c r="I2751" s="2">
        <f t="shared" si="213"/>
        <v>-8</v>
      </c>
    </row>
    <row r="2752" spans="1:9" x14ac:dyDescent="0.25">
      <c r="A2752" s="14">
        <v>36656</v>
      </c>
      <c r="B2752" s="14">
        <v>37118</v>
      </c>
      <c r="C2752" s="1">
        <v>1828</v>
      </c>
      <c r="D2752" s="1">
        <f t="shared" si="210"/>
        <v>4</v>
      </c>
      <c r="E2752" s="2">
        <f t="shared" si="211"/>
        <v>462</v>
      </c>
      <c r="F2752" s="3">
        <f t="shared" si="212"/>
        <v>28</v>
      </c>
      <c r="G2752" s="2">
        <v>1</v>
      </c>
      <c r="H2752" s="2">
        <f t="shared" si="214"/>
        <v>28</v>
      </c>
      <c r="I2752" s="2">
        <f t="shared" si="213"/>
        <v>-5</v>
      </c>
    </row>
    <row r="2753" spans="1:9" x14ac:dyDescent="0.25">
      <c r="A2753" s="14">
        <v>36656</v>
      </c>
      <c r="B2753" s="14">
        <v>37153</v>
      </c>
      <c r="C2753" s="1">
        <v>1829.25</v>
      </c>
      <c r="D2753" s="1">
        <f t="shared" si="210"/>
        <v>4</v>
      </c>
      <c r="E2753" s="2">
        <f t="shared" si="211"/>
        <v>497</v>
      </c>
      <c r="F2753" s="3">
        <f t="shared" si="212"/>
        <v>35</v>
      </c>
      <c r="G2753" s="2">
        <v>1</v>
      </c>
      <c r="H2753" s="2">
        <f t="shared" si="214"/>
        <v>35</v>
      </c>
      <c r="I2753" s="2">
        <f t="shared" si="213"/>
        <v>-9</v>
      </c>
    </row>
    <row r="2754" spans="1:9" x14ac:dyDescent="0.25">
      <c r="A2754" s="14">
        <v>36656</v>
      </c>
      <c r="B2754" s="14">
        <v>37181</v>
      </c>
      <c r="C2754" s="1">
        <v>1830.5</v>
      </c>
      <c r="D2754" s="1">
        <f t="shared" ref="D2754:D2817" si="215">WEEKDAY(B2754)</f>
        <v>4</v>
      </c>
      <c r="E2754" s="2">
        <f t="shared" ref="E2754:E2817" si="216">B2754-A2754</f>
        <v>525</v>
      </c>
      <c r="F2754" s="3">
        <f t="shared" si="212"/>
        <v>28</v>
      </c>
      <c r="G2754" s="2">
        <v>1</v>
      </c>
      <c r="H2754" s="2">
        <f t="shared" si="214"/>
        <v>28</v>
      </c>
      <c r="I2754" s="2">
        <f t="shared" si="213"/>
        <v>-7</v>
      </c>
    </row>
    <row r="2755" spans="1:9" x14ac:dyDescent="0.25">
      <c r="A2755" s="14">
        <v>36656</v>
      </c>
      <c r="B2755" s="14">
        <v>37216</v>
      </c>
      <c r="C2755" s="1">
        <v>1831.75</v>
      </c>
      <c r="D2755" s="1">
        <f t="shared" si="215"/>
        <v>4</v>
      </c>
      <c r="E2755" s="2">
        <f t="shared" si="216"/>
        <v>560</v>
      </c>
      <c r="F2755" s="3">
        <f t="shared" ref="F2755:F2818" si="217">B2755-B2754+(D2754-D2755)</f>
        <v>35</v>
      </c>
      <c r="G2755" s="2">
        <v>1</v>
      </c>
      <c r="H2755" s="2">
        <f t="shared" si="214"/>
        <v>35</v>
      </c>
      <c r="I2755" s="2">
        <f t="shared" ref="I2755:I2818" si="218">DAY(A2755)-DAY(B2755)</f>
        <v>-11</v>
      </c>
    </row>
    <row r="2756" spans="1:9" x14ac:dyDescent="0.25">
      <c r="A2756" s="14">
        <v>36656</v>
      </c>
      <c r="B2756" s="14">
        <v>37244</v>
      </c>
      <c r="C2756" s="1">
        <v>1833</v>
      </c>
      <c r="D2756" s="1">
        <f t="shared" si="215"/>
        <v>4</v>
      </c>
      <c r="E2756" s="2">
        <f t="shared" si="216"/>
        <v>588</v>
      </c>
      <c r="F2756" s="3">
        <f t="shared" si="217"/>
        <v>28</v>
      </c>
      <c r="G2756" s="2">
        <v>1</v>
      </c>
      <c r="H2756" s="2">
        <f t="shared" ref="H2756:H2819" si="219">G2756*F2756</f>
        <v>28</v>
      </c>
      <c r="I2756" s="2">
        <f t="shared" si="218"/>
        <v>-9</v>
      </c>
    </row>
    <row r="2757" spans="1:9" x14ac:dyDescent="0.25">
      <c r="A2757" s="14">
        <v>36656</v>
      </c>
      <c r="B2757" s="14">
        <v>37272</v>
      </c>
      <c r="C2757" s="1">
        <v>1833.75</v>
      </c>
      <c r="D2757" s="1">
        <f t="shared" si="215"/>
        <v>4</v>
      </c>
      <c r="E2757" s="2">
        <f t="shared" si="216"/>
        <v>616</v>
      </c>
      <c r="F2757" s="3">
        <f t="shared" si="217"/>
        <v>28</v>
      </c>
      <c r="G2757" s="2">
        <v>1</v>
      </c>
      <c r="H2757" s="2">
        <f t="shared" si="219"/>
        <v>28</v>
      </c>
      <c r="I2757" s="2">
        <f t="shared" si="218"/>
        <v>-6</v>
      </c>
    </row>
    <row r="2758" spans="1:9" x14ac:dyDescent="0.25">
      <c r="A2758" s="14">
        <v>36656</v>
      </c>
      <c r="B2758" s="14">
        <v>37307</v>
      </c>
      <c r="C2758" s="1">
        <v>1834.5</v>
      </c>
      <c r="D2758" s="1">
        <f t="shared" si="215"/>
        <v>4</v>
      </c>
      <c r="E2758" s="2">
        <f t="shared" si="216"/>
        <v>651</v>
      </c>
      <c r="F2758" s="3">
        <f t="shared" si="217"/>
        <v>35</v>
      </c>
      <c r="G2758" s="2">
        <v>1</v>
      </c>
      <c r="H2758" s="2">
        <f t="shared" si="219"/>
        <v>35</v>
      </c>
      <c r="I2758" s="2">
        <f t="shared" si="218"/>
        <v>-10</v>
      </c>
    </row>
    <row r="2759" spans="1:9" x14ac:dyDescent="0.25">
      <c r="A2759" s="14">
        <v>36656</v>
      </c>
      <c r="B2759" s="14">
        <v>37335</v>
      </c>
      <c r="C2759" s="1">
        <v>1835.25</v>
      </c>
      <c r="D2759" s="1">
        <f t="shared" si="215"/>
        <v>4</v>
      </c>
      <c r="E2759" s="2">
        <f t="shared" si="216"/>
        <v>679</v>
      </c>
      <c r="F2759" s="3">
        <f t="shared" si="217"/>
        <v>28</v>
      </c>
      <c r="G2759" s="2">
        <v>1</v>
      </c>
      <c r="H2759" s="2">
        <f t="shared" si="219"/>
        <v>28</v>
      </c>
      <c r="I2759" s="2">
        <f t="shared" si="218"/>
        <v>-10</v>
      </c>
    </row>
    <row r="2760" spans="1:9" x14ac:dyDescent="0.25">
      <c r="A2760" s="14">
        <v>36656</v>
      </c>
      <c r="B2760" s="14">
        <v>37363</v>
      </c>
      <c r="C2760" s="1">
        <v>1836</v>
      </c>
      <c r="D2760" s="1">
        <f t="shared" si="215"/>
        <v>4</v>
      </c>
      <c r="E2760" s="2">
        <f t="shared" si="216"/>
        <v>707</v>
      </c>
      <c r="F2760" s="3">
        <f t="shared" si="217"/>
        <v>28</v>
      </c>
      <c r="G2760" s="2">
        <v>1</v>
      </c>
      <c r="H2760" s="2">
        <f t="shared" si="219"/>
        <v>28</v>
      </c>
      <c r="I2760" s="2">
        <f t="shared" si="218"/>
        <v>-7</v>
      </c>
    </row>
    <row r="2761" spans="1:9" x14ac:dyDescent="0.25">
      <c r="A2761" s="14">
        <v>36656</v>
      </c>
      <c r="B2761" s="14">
        <v>37391</v>
      </c>
      <c r="C2761" s="1">
        <v>1836.75</v>
      </c>
      <c r="D2761" s="1">
        <f t="shared" si="215"/>
        <v>4</v>
      </c>
      <c r="E2761" s="2">
        <f t="shared" si="216"/>
        <v>735</v>
      </c>
      <c r="F2761" s="3">
        <f t="shared" si="217"/>
        <v>28</v>
      </c>
      <c r="G2761" s="2">
        <v>1</v>
      </c>
      <c r="H2761" s="2">
        <f t="shared" si="219"/>
        <v>28</v>
      </c>
      <c r="I2761" s="2">
        <f t="shared" si="218"/>
        <v>-5</v>
      </c>
    </row>
    <row r="2762" spans="1:9" x14ac:dyDescent="0.25">
      <c r="A2762" s="14">
        <v>36656</v>
      </c>
      <c r="B2762" s="14">
        <v>37426</v>
      </c>
      <c r="C2762" s="1">
        <v>1837.5</v>
      </c>
      <c r="D2762" s="1">
        <f t="shared" si="215"/>
        <v>4</v>
      </c>
      <c r="E2762" s="2">
        <f t="shared" si="216"/>
        <v>770</v>
      </c>
      <c r="F2762" s="3">
        <f t="shared" si="217"/>
        <v>35</v>
      </c>
      <c r="G2762" s="2">
        <v>1</v>
      </c>
      <c r="H2762" s="2">
        <f t="shared" si="219"/>
        <v>35</v>
      </c>
      <c r="I2762" s="2">
        <f t="shared" si="218"/>
        <v>-9</v>
      </c>
    </row>
    <row r="2763" spans="1:9" x14ac:dyDescent="0.25">
      <c r="A2763" s="14">
        <v>36656</v>
      </c>
      <c r="B2763" s="14">
        <v>37454</v>
      </c>
      <c r="C2763" s="1">
        <v>1838.25</v>
      </c>
      <c r="D2763" s="1">
        <f t="shared" si="215"/>
        <v>4</v>
      </c>
      <c r="E2763" s="2">
        <f t="shared" si="216"/>
        <v>798</v>
      </c>
      <c r="F2763" s="3">
        <f t="shared" si="217"/>
        <v>28</v>
      </c>
      <c r="G2763" s="2">
        <v>1</v>
      </c>
      <c r="H2763" s="2">
        <f t="shared" si="219"/>
        <v>28</v>
      </c>
      <c r="I2763" s="2">
        <f t="shared" si="218"/>
        <v>-7</v>
      </c>
    </row>
    <row r="2764" spans="1:9" x14ac:dyDescent="0.25">
      <c r="A2764" s="14">
        <v>36656</v>
      </c>
      <c r="B2764" s="14">
        <v>37489</v>
      </c>
      <c r="C2764" s="1">
        <v>1839</v>
      </c>
      <c r="D2764" s="1">
        <f t="shared" si="215"/>
        <v>4</v>
      </c>
      <c r="E2764" s="2">
        <f t="shared" si="216"/>
        <v>833</v>
      </c>
      <c r="F2764" s="3">
        <f t="shared" si="217"/>
        <v>35</v>
      </c>
      <c r="G2764" s="2">
        <v>1</v>
      </c>
      <c r="H2764" s="2">
        <f t="shared" si="219"/>
        <v>35</v>
      </c>
      <c r="I2764" s="2">
        <f t="shared" si="218"/>
        <v>-11</v>
      </c>
    </row>
    <row r="2765" spans="1:9" x14ac:dyDescent="0.25">
      <c r="A2765" s="14">
        <v>36657</v>
      </c>
      <c r="B2765" s="14">
        <v>36661</v>
      </c>
      <c r="C2765" s="1">
        <v>1778.5</v>
      </c>
      <c r="D2765" s="1">
        <f t="shared" si="215"/>
        <v>2</v>
      </c>
      <c r="E2765" s="2">
        <f t="shared" si="216"/>
        <v>4</v>
      </c>
      <c r="F2765" s="3">
        <f t="shared" si="217"/>
        <v>-826</v>
      </c>
      <c r="G2765" s="2">
        <v>1</v>
      </c>
      <c r="H2765" s="2">
        <f t="shared" si="219"/>
        <v>-826</v>
      </c>
      <c r="I2765" s="2">
        <f t="shared" si="218"/>
        <v>-4</v>
      </c>
    </row>
    <row r="2766" spans="1:9" x14ac:dyDescent="0.25">
      <c r="A2766" s="14">
        <v>36657</v>
      </c>
      <c r="B2766" s="14">
        <v>36662</v>
      </c>
      <c r="C2766" s="1">
        <v>1778.75</v>
      </c>
      <c r="D2766" s="1">
        <f t="shared" si="215"/>
        <v>3</v>
      </c>
      <c r="E2766" s="2">
        <f t="shared" si="216"/>
        <v>5</v>
      </c>
      <c r="F2766" s="3">
        <f t="shared" si="217"/>
        <v>0</v>
      </c>
      <c r="G2766" s="2">
        <v>1</v>
      </c>
      <c r="H2766" s="2">
        <f t="shared" si="219"/>
        <v>0</v>
      </c>
      <c r="I2766" s="2">
        <f t="shared" si="218"/>
        <v>-5</v>
      </c>
    </row>
    <row r="2767" spans="1:9" x14ac:dyDescent="0.25">
      <c r="A2767" s="14">
        <v>36657</v>
      </c>
      <c r="B2767" s="14">
        <v>36663</v>
      </c>
      <c r="C2767" s="1">
        <v>1778.75</v>
      </c>
      <c r="D2767" s="1">
        <f t="shared" si="215"/>
        <v>4</v>
      </c>
      <c r="E2767" s="2">
        <f t="shared" si="216"/>
        <v>6</v>
      </c>
      <c r="F2767" s="3">
        <f t="shared" si="217"/>
        <v>0</v>
      </c>
      <c r="G2767" s="2">
        <v>1</v>
      </c>
      <c r="H2767" s="2">
        <f t="shared" si="219"/>
        <v>0</v>
      </c>
      <c r="I2767" s="2">
        <f t="shared" si="218"/>
        <v>-6</v>
      </c>
    </row>
    <row r="2768" spans="1:9" x14ac:dyDescent="0.25">
      <c r="A2768" s="14">
        <v>36657</v>
      </c>
      <c r="B2768" s="14">
        <v>36670</v>
      </c>
      <c r="C2768" s="1">
        <v>1780.5</v>
      </c>
      <c r="D2768" s="1">
        <f t="shared" si="215"/>
        <v>4</v>
      </c>
      <c r="E2768" s="2">
        <f t="shared" si="216"/>
        <v>13</v>
      </c>
      <c r="F2768" s="3">
        <f t="shared" si="217"/>
        <v>7</v>
      </c>
      <c r="G2768" s="2">
        <v>1</v>
      </c>
      <c r="H2768" s="2">
        <f t="shared" si="219"/>
        <v>7</v>
      </c>
      <c r="I2768" s="2">
        <f t="shared" si="218"/>
        <v>-13</v>
      </c>
    </row>
    <row r="2769" spans="1:9" x14ac:dyDescent="0.25">
      <c r="A2769" s="14">
        <v>36657</v>
      </c>
      <c r="B2769" s="14">
        <v>36677</v>
      </c>
      <c r="C2769" s="1">
        <v>1782.5</v>
      </c>
      <c r="D2769" s="1">
        <f t="shared" si="215"/>
        <v>4</v>
      </c>
      <c r="E2769" s="2">
        <f t="shared" si="216"/>
        <v>20</v>
      </c>
      <c r="F2769" s="3">
        <f t="shared" si="217"/>
        <v>7</v>
      </c>
      <c r="G2769" s="2">
        <v>1</v>
      </c>
      <c r="H2769" s="2">
        <f t="shared" si="219"/>
        <v>7</v>
      </c>
      <c r="I2769" s="2">
        <f t="shared" si="218"/>
        <v>-20</v>
      </c>
    </row>
    <row r="2770" spans="1:9" x14ac:dyDescent="0.25">
      <c r="A2770" s="14">
        <v>36657</v>
      </c>
      <c r="B2770" s="14">
        <v>36698</v>
      </c>
      <c r="C2770" s="1">
        <v>1786.5</v>
      </c>
      <c r="D2770" s="1">
        <f t="shared" si="215"/>
        <v>4</v>
      </c>
      <c r="E2770" s="2">
        <f t="shared" si="216"/>
        <v>41</v>
      </c>
      <c r="F2770" s="3">
        <f t="shared" si="217"/>
        <v>21</v>
      </c>
      <c r="G2770" s="2">
        <v>1</v>
      </c>
      <c r="H2770" s="2">
        <f t="shared" si="219"/>
        <v>21</v>
      </c>
      <c r="I2770" s="2">
        <f t="shared" si="218"/>
        <v>-10</v>
      </c>
    </row>
    <row r="2771" spans="1:9" x14ac:dyDescent="0.25">
      <c r="A2771" s="14">
        <v>36657</v>
      </c>
      <c r="B2771" s="14">
        <v>36726</v>
      </c>
      <c r="C2771" s="1">
        <v>1794.5</v>
      </c>
      <c r="D2771" s="1">
        <f t="shared" si="215"/>
        <v>4</v>
      </c>
      <c r="E2771" s="2">
        <f t="shared" si="216"/>
        <v>69</v>
      </c>
      <c r="F2771" s="3">
        <f t="shared" si="217"/>
        <v>28</v>
      </c>
      <c r="G2771" s="2">
        <v>1</v>
      </c>
      <c r="H2771" s="2">
        <f t="shared" si="219"/>
        <v>28</v>
      </c>
      <c r="I2771" s="2">
        <f t="shared" si="218"/>
        <v>-8</v>
      </c>
    </row>
    <row r="2772" spans="1:9" x14ac:dyDescent="0.25">
      <c r="A2772" s="14">
        <v>36657</v>
      </c>
      <c r="B2772" s="14">
        <v>36749</v>
      </c>
      <c r="C2772" s="1">
        <v>1798</v>
      </c>
      <c r="D2772" s="1">
        <f t="shared" si="215"/>
        <v>6</v>
      </c>
      <c r="E2772" s="2">
        <f t="shared" si="216"/>
        <v>92</v>
      </c>
      <c r="F2772" s="3">
        <f t="shared" si="217"/>
        <v>21</v>
      </c>
      <c r="G2772" s="2">
        <v>1</v>
      </c>
      <c r="H2772" s="2">
        <f t="shared" si="219"/>
        <v>21</v>
      </c>
      <c r="I2772" s="2">
        <f t="shared" si="218"/>
        <v>0</v>
      </c>
    </row>
    <row r="2773" spans="1:9" x14ac:dyDescent="0.25">
      <c r="A2773" s="14">
        <v>36657</v>
      </c>
      <c r="B2773" s="14">
        <v>36754</v>
      </c>
      <c r="C2773" s="1">
        <v>1798.5</v>
      </c>
      <c r="D2773" s="1">
        <f t="shared" si="215"/>
        <v>4</v>
      </c>
      <c r="E2773" s="2">
        <f t="shared" si="216"/>
        <v>97</v>
      </c>
      <c r="F2773" s="3">
        <f t="shared" si="217"/>
        <v>7</v>
      </c>
      <c r="G2773" s="2">
        <v>1</v>
      </c>
      <c r="H2773" s="2">
        <f t="shared" si="219"/>
        <v>7</v>
      </c>
      <c r="I2773" s="2">
        <f t="shared" si="218"/>
        <v>-5</v>
      </c>
    </row>
    <row r="2774" spans="1:9" x14ac:dyDescent="0.25">
      <c r="A2774" s="14">
        <v>36657</v>
      </c>
      <c r="B2774" s="14">
        <v>36789</v>
      </c>
      <c r="C2774" s="1">
        <v>1801</v>
      </c>
      <c r="D2774" s="1">
        <f t="shared" si="215"/>
        <v>4</v>
      </c>
      <c r="E2774" s="2">
        <f t="shared" si="216"/>
        <v>132</v>
      </c>
      <c r="F2774" s="3">
        <f t="shared" si="217"/>
        <v>35</v>
      </c>
      <c r="G2774" s="2">
        <v>1</v>
      </c>
      <c r="H2774" s="2">
        <f t="shared" si="219"/>
        <v>35</v>
      </c>
      <c r="I2774" s="2">
        <f t="shared" si="218"/>
        <v>-9</v>
      </c>
    </row>
    <row r="2775" spans="1:9" x14ac:dyDescent="0.25">
      <c r="A2775" s="14">
        <v>36657</v>
      </c>
      <c r="B2775" s="14">
        <v>36817</v>
      </c>
      <c r="C2775" s="1">
        <v>1805.75</v>
      </c>
      <c r="D2775" s="1">
        <f t="shared" si="215"/>
        <v>4</v>
      </c>
      <c r="E2775" s="2">
        <f t="shared" si="216"/>
        <v>160</v>
      </c>
      <c r="F2775" s="3">
        <f t="shared" si="217"/>
        <v>28</v>
      </c>
      <c r="G2775" s="2">
        <v>1</v>
      </c>
      <c r="H2775" s="2">
        <f t="shared" si="219"/>
        <v>28</v>
      </c>
      <c r="I2775" s="2">
        <f t="shared" si="218"/>
        <v>-7</v>
      </c>
    </row>
    <row r="2776" spans="1:9" x14ac:dyDescent="0.25">
      <c r="A2776" s="14">
        <v>36657</v>
      </c>
      <c r="B2776" s="14">
        <v>36845</v>
      </c>
      <c r="C2776" s="1">
        <v>1810.5</v>
      </c>
      <c r="D2776" s="1">
        <f t="shared" si="215"/>
        <v>4</v>
      </c>
      <c r="E2776" s="2">
        <f t="shared" si="216"/>
        <v>188</v>
      </c>
      <c r="F2776" s="3">
        <f t="shared" si="217"/>
        <v>28</v>
      </c>
      <c r="G2776" s="2">
        <v>1</v>
      </c>
      <c r="H2776" s="2">
        <f t="shared" si="219"/>
        <v>28</v>
      </c>
      <c r="I2776" s="2">
        <f t="shared" si="218"/>
        <v>-4</v>
      </c>
    </row>
    <row r="2777" spans="1:9" x14ac:dyDescent="0.25">
      <c r="A2777" s="14">
        <v>36657</v>
      </c>
      <c r="B2777" s="14">
        <v>36880</v>
      </c>
      <c r="C2777" s="1">
        <v>1815.5</v>
      </c>
      <c r="D2777" s="1">
        <f t="shared" si="215"/>
        <v>4</v>
      </c>
      <c r="E2777" s="2">
        <f t="shared" si="216"/>
        <v>223</v>
      </c>
      <c r="F2777" s="3">
        <f t="shared" si="217"/>
        <v>35</v>
      </c>
      <c r="G2777" s="2">
        <v>1</v>
      </c>
      <c r="H2777" s="2">
        <f t="shared" si="219"/>
        <v>35</v>
      </c>
      <c r="I2777" s="2">
        <f t="shared" si="218"/>
        <v>-9</v>
      </c>
    </row>
    <row r="2778" spans="1:9" x14ac:dyDescent="0.25">
      <c r="A2778" s="14">
        <v>36657</v>
      </c>
      <c r="B2778" s="14">
        <v>36908</v>
      </c>
      <c r="C2778" s="1">
        <v>1818</v>
      </c>
      <c r="D2778" s="1">
        <f t="shared" si="215"/>
        <v>4</v>
      </c>
      <c r="E2778" s="2">
        <f t="shared" si="216"/>
        <v>251</v>
      </c>
      <c r="F2778" s="3">
        <f t="shared" si="217"/>
        <v>28</v>
      </c>
      <c r="G2778" s="2">
        <v>1</v>
      </c>
      <c r="H2778" s="2">
        <f t="shared" si="219"/>
        <v>28</v>
      </c>
      <c r="I2778" s="2">
        <f t="shared" si="218"/>
        <v>-6</v>
      </c>
    </row>
    <row r="2779" spans="1:9" x14ac:dyDescent="0.25">
      <c r="A2779" s="14">
        <v>36657</v>
      </c>
      <c r="B2779" s="14">
        <v>36943</v>
      </c>
      <c r="C2779" s="1">
        <v>1820</v>
      </c>
      <c r="D2779" s="1">
        <f t="shared" si="215"/>
        <v>4</v>
      </c>
      <c r="E2779" s="2">
        <f t="shared" si="216"/>
        <v>286</v>
      </c>
      <c r="F2779" s="3">
        <f t="shared" si="217"/>
        <v>35</v>
      </c>
      <c r="G2779" s="2">
        <v>1</v>
      </c>
      <c r="H2779" s="2">
        <f t="shared" si="219"/>
        <v>35</v>
      </c>
      <c r="I2779" s="2">
        <f t="shared" si="218"/>
        <v>-10</v>
      </c>
    </row>
    <row r="2780" spans="1:9" x14ac:dyDescent="0.25">
      <c r="A2780" s="14">
        <v>36657</v>
      </c>
      <c r="B2780" s="14">
        <v>36971</v>
      </c>
      <c r="C2780" s="1">
        <v>1821.5</v>
      </c>
      <c r="D2780" s="1">
        <f t="shared" si="215"/>
        <v>4</v>
      </c>
      <c r="E2780" s="2">
        <f t="shared" si="216"/>
        <v>314</v>
      </c>
      <c r="F2780" s="3">
        <f t="shared" si="217"/>
        <v>28</v>
      </c>
      <c r="G2780" s="2">
        <v>1</v>
      </c>
      <c r="H2780" s="2">
        <f t="shared" si="219"/>
        <v>28</v>
      </c>
      <c r="I2780" s="2">
        <f t="shared" si="218"/>
        <v>-10</v>
      </c>
    </row>
    <row r="2781" spans="1:9" x14ac:dyDescent="0.25">
      <c r="A2781" s="14">
        <v>36657</v>
      </c>
      <c r="B2781" s="14">
        <v>36999</v>
      </c>
      <c r="C2781" s="1">
        <v>1823</v>
      </c>
      <c r="D2781" s="1">
        <f t="shared" si="215"/>
        <v>4</v>
      </c>
      <c r="E2781" s="2">
        <f t="shared" si="216"/>
        <v>342</v>
      </c>
      <c r="F2781" s="3">
        <f t="shared" si="217"/>
        <v>28</v>
      </c>
      <c r="G2781" s="2">
        <v>1</v>
      </c>
      <c r="H2781" s="2">
        <f t="shared" si="219"/>
        <v>28</v>
      </c>
      <c r="I2781" s="2">
        <f t="shared" si="218"/>
        <v>-7</v>
      </c>
    </row>
    <row r="2782" spans="1:9" x14ac:dyDescent="0.25">
      <c r="A2782" s="14">
        <v>36657</v>
      </c>
      <c r="B2782" s="14">
        <v>37027</v>
      </c>
      <c r="C2782" s="1">
        <v>1825.25</v>
      </c>
      <c r="D2782" s="1">
        <f t="shared" si="215"/>
        <v>4</v>
      </c>
      <c r="E2782" s="2">
        <f t="shared" si="216"/>
        <v>370</v>
      </c>
      <c r="F2782" s="3">
        <f t="shared" si="217"/>
        <v>28</v>
      </c>
      <c r="G2782" s="2">
        <v>1</v>
      </c>
      <c r="H2782" s="2">
        <f t="shared" si="219"/>
        <v>28</v>
      </c>
      <c r="I2782" s="2">
        <f t="shared" si="218"/>
        <v>-5</v>
      </c>
    </row>
    <row r="2783" spans="1:9" x14ac:dyDescent="0.25">
      <c r="A2783" s="14">
        <v>36657</v>
      </c>
      <c r="B2783" s="14">
        <v>37062</v>
      </c>
      <c r="C2783" s="1">
        <v>1827.5</v>
      </c>
      <c r="D2783" s="1">
        <f t="shared" si="215"/>
        <v>4</v>
      </c>
      <c r="E2783" s="2">
        <f t="shared" si="216"/>
        <v>405</v>
      </c>
      <c r="F2783" s="3">
        <f t="shared" si="217"/>
        <v>35</v>
      </c>
      <c r="G2783" s="2">
        <v>1</v>
      </c>
      <c r="H2783" s="2">
        <f t="shared" si="219"/>
        <v>35</v>
      </c>
      <c r="I2783" s="2">
        <f t="shared" si="218"/>
        <v>-9</v>
      </c>
    </row>
    <row r="2784" spans="1:9" x14ac:dyDescent="0.25">
      <c r="A2784" s="14">
        <v>36657</v>
      </c>
      <c r="B2784" s="14">
        <v>37090</v>
      </c>
      <c r="C2784" s="1">
        <v>1829</v>
      </c>
      <c r="D2784" s="1">
        <f t="shared" si="215"/>
        <v>4</v>
      </c>
      <c r="E2784" s="2">
        <f t="shared" si="216"/>
        <v>433</v>
      </c>
      <c r="F2784" s="3">
        <f t="shared" si="217"/>
        <v>28</v>
      </c>
      <c r="G2784" s="2">
        <v>1</v>
      </c>
      <c r="H2784" s="2">
        <f t="shared" si="219"/>
        <v>28</v>
      </c>
      <c r="I2784" s="2">
        <f t="shared" si="218"/>
        <v>-7</v>
      </c>
    </row>
    <row r="2785" spans="1:9" x14ac:dyDescent="0.25">
      <c r="A2785" s="14">
        <v>36657</v>
      </c>
      <c r="B2785" s="14">
        <v>37118</v>
      </c>
      <c r="C2785" s="1">
        <v>1830.5</v>
      </c>
      <c r="D2785" s="1">
        <f t="shared" si="215"/>
        <v>4</v>
      </c>
      <c r="E2785" s="2">
        <f t="shared" si="216"/>
        <v>461</v>
      </c>
      <c r="F2785" s="3">
        <f t="shared" si="217"/>
        <v>28</v>
      </c>
      <c r="G2785" s="2">
        <v>1</v>
      </c>
      <c r="H2785" s="2">
        <f t="shared" si="219"/>
        <v>28</v>
      </c>
      <c r="I2785" s="2">
        <f t="shared" si="218"/>
        <v>-4</v>
      </c>
    </row>
    <row r="2786" spans="1:9" x14ac:dyDescent="0.25">
      <c r="A2786" s="14">
        <v>36657</v>
      </c>
      <c r="B2786" s="14">
        <v>37153</v>
      </c>
      <c r="C2786" s="1">
        <v>1832</v>
      </c>
      <c r="D2786" s="1">
        <f t="shared" si="215"/>
        <v>4</v>
      </c>
      <c r="E2786" s="2">
        <f t="shared" si="216"/>
        <v>496</v>
      </c>
      <c r="F2786" s="3">
        <f t="shared" si="217"/>
        <v>35</v>
      </c>
      <c r="G2786" s="2">
        <v>1</v>
      </c>
      <c r="H2786" s="2">
        <f t="shared" si="219"/>
        <v>35</v>
      </c>
      <c r="I2786" s="2">
        <f t="shared" si="218"/>
        <v>-8</v>
      </c>
    </row>
    <row r="2787" spans="1:9" x14ac:dyDescent="0.25">
      <c r="A2787" s="14">
        <v>36657</v>
      </c>
      <c r="B2787" s="14">
        <v>37181</v>
      </c>
      <c r="C2787" s="1">
        <v>1833.5</v>
      </c>
      <c r="D2787" s="1">
        <f t="shared" si="215"/>
        <v>4</v>
      </c>
      <c r="E2787" s="2">
        <f t="shared" si="216"/>
        <v>524</v>
      </c>
      <c r="F2787" s="3">
        <f t="shared" si="217"/>
        <v>28</v>
      </c>
      <c r="G2787" s="2">
        <v>1</v>
      </c>
      <c r="H2787" s="2">
        <f t="shared" si="219"/>
        <v>28</v>
      </c>
      <c r="I2787" s="2">
        <f t="shared" si="218"/>
        <v>-6</v>
      </c>
    </row>
    <row r="2788" spans="1:9" x14ac:dyDescent="0.25">
      <c r="A2788" s="14">
        <v>36657</v>
      </c>
      <c r="B2788" s="14">
        <v>37216</v>
      </c>
      <c r="C2788" s="1">
        <v>1835</v>
      </c>
      <c r="D2788" s="1">
        <f t="shared" si="215"/>
        <v>4</v>
      </c>
      <c r="E2788" s="2">
        <f t="shared" si="216"/>
        <v>559</v>
      </c>
      <c r="F2788" s="3">
        <f t="shared" si="217"/>
        <v>35</v>
      </c>
      <c r="G2788" s="2">
        <v>1</v>
      </c>
      <c r="H2788" s="2">
        <f t="shared" si="219"/>
        <v>35</v>
      </c>
      <c r="I2788" s="2">
        <f t="shared" si="218"/>
        <v>-10</v>
      </c>
    </row>
    <row r="2789" spans="1:9" x14ac:dyDescent="0.25">
      <c r="A2789" s="14">
        <v>36657</v>
      </c>
      <c r="B2789" s="14">
        <v>37244</v>
      </c>
      <c r="C2789" s="1">
        <v>1836.5</v>
      </c>
      <c r="D2789" s="1">
        <f t="shared" si="215"/>
        <v>4</v>
      </c>
      <c r="E2789" s="2">
        <f t="shared" si="216"/>
        <v>587</v>
      </c>
      <c r="F2789" s="3">
        <f t="shared" si="217"/>
        <v>28</v>
      </c>
      <c r="G2789" s="2">
        <v>1</v>
      </c>
      <c r="H2789" s="2">
        <f t="shared" si="219"/>
        <v>28</v>
      </c>
      <c r="I2789" s="2">
        <f t="shared" si="218"/>
        <v>-8</v>
      </c>
    </row>
    <row r="2790" spans="1:9" x14ac:dyDescent="0.25">
      <c r="A2790" s="14">
        <v>36657</v>
      </c>
      <c r="B2790" s="14">
        <v>37272</v>
      </c>
      <c r="C2790" s="1">
        <v>1837.25</v>
      </c>
      <c r="D2790" s="1">
        <f t="shared" si="215"/>
        <v>4</v>
      </c>
      <c r="E2790" s="2">
        <f t="shared" si="216"/>
        <v>615</v>
      </c>
      <c r="F2790" s="3">
        <f t="shared" si="217"/>
        <v>28</v>
      </c>
      <c r="G2790" s="2">
        <v>1</v>
      </c>
      <c r="H2790" s="2">
        <f t="shared" si="219"/>
        <v>28</v>
      </c>
      <c r="I2790" s="2">
        <f t="shared" si="218"/>
        <v>-5</v>
      </c>
    </row>
    <row r="2791" spans="1:9" x14ac:dyDescent="0.25">
      <c r="A2791" s="14">
        <v>36657</v>
      </c>
      <c r="B2791" s="14">
        <v>37307</v>
      </c>
      <c r="C2791" s="1">
        <v>1838</v>
      </c>
      <c r="D2791" s="1">
        <f t="shared" si="215"/>
        <v>4</v>
      </c>
      <c r="E2791" s="2">
        <f t="shared" si="216"/>
        <v>650</v>
      </c>
      <c r="F2791" s="3">
        <f t="shared" si="217"/>
        <v>35</v>
      </c>
      <c r="G2791" s="2">
        <v>1</v>
      </c>
      <c r="H2791" s="2">
        <f t="shared" si="219"/>
        <v>35</v>
      </c>
      <c r="I2791" s="2">
        <f t="shared" si="218"/>
        <v>-9</v>
      </c>
    </row>
    <row r="2792" spans="1:9" x14ac:dyDescent="0.25">
      <c r="A2792" s="14">
        <v>36657</v>
      </c>
      <c r="B2792" s="14">
        <v>37335</v>
      </c>
      <c r="C2792" s="1">
        <v>1838.75</v>
      </c>
      <c r="D2792" s="1">
        <f t="shared" si="215"/>
        <v>4</v>
      </c>
      <c r="E2792" s="2">
        <f t="shared" si="216"/>
        <v>678</v>
      </c>
      <c r="F2792" s="3">
        <f t="shared" si="217"/>
        <v>28</v>
      </c>
      <c r="G2792" s="2">
        <v>1</v>
      </c>
      <c r="H2792" s="2">
        <f t="shared" si="219"/>
        <v>28</v>
      </c>
      <c r="I2792" s="2">
        <f t="shared" si="218"/>
        <v>-9</v>
      </c>
    </row>
    <row r="2793" spans="1:9" x14ac:dyDescent="0.25">
      <c r="A2793" s="14">
        <v>36657</v>
      </c>
      <c r="B2793" s="14">
        <v>37363</v>
      </c>
      <c r="C2793" s="1">
        <v>1839.5</v>
      </c>
      <c r="D2793" s="1">
        <f t="shared" si="215"/>
        <v>4</v>
      </c>
      <c r="E2793" s="2">
        <f t="shared" si="216"/>
        <v>706</v>
      </c>
      <c r="F2793" s="3">
        <f t="shared" si="217"/>
        <v>28</v>
      </c>
      <c r="G2793" s="2">
        <v>1</v>
      </c>
      <c r="H2793" s="2">
        <f t="shared" si="219"/>
        <v>28</v>
      </c>
      <c r="I2793" s="2">
        <f t="shared" si="218"/>
        <v>-6</v>
      </c>
    </row>
    <row r="2794" spans="1:9" x14ac:dyDescent="0.25">
      <c r="A2794" s="14">
        <v>36657</v>
      </c>
      <c r="B2794" s="14">
        <v>37391</v>
      </c>
      <c r="C2794" s="1">
        <v>1840.25</v>
      </c>
      <c r="D2794" s="1">
        <f t="shared" si="215"/>
        <v>4</v>
      </c>
      <c r="E2794" s="2">
        <f t="shared" si="216"/>
        <v>734</v>
      </c>
      <c r="F2794" s="3">
        <f t="shared" si="217"/>
        <v>28</v>
      </c>
      <c r="G2794" s="2">
        <v>1</v>
      </c>
      <c r="H2794" s="2">
        <f t="shared" si="219"/>
        <v>28</v>
      </c>
      <c r="I2794" s="2">
        <f t="shared" si="218"/>
        <v>-4</v>
      </c>
    </row>
    <row r="2795" spans="1:9" x14ac:dyDescent="0.25">
      <c r="A2795" s="14">
        <v>36657</v>
      </c>
      <c r="B2795" s="14">
        <v>37426</v>
      </c>
      <c r="C2795" s="1">
        <v>1841</v>
      </c>
      <c r="D2795" s="1">
        <f t="shared" si="215"/>
        <v>4</v>
      </c>
      <c r="E2795" s="2">
        <f t="shared" si="216"/>
        <v>769</v>
      </c>
      <c r="F2795" s="3">
        <f t="shared" si="217"/>
        <v>35</v>
      </c>
      <c r="G2795" s="2">
        <v>1</v>
      </c>
      <c r="H2795" s="2">
        <f t="shared" si="219"/>
        <v>35</v>
      </c>
      <c r="I2795" s="2">
        <f t="shared" si="218"/>
        <v>-8</v>
      </c>
    </row>
    <row r="2796" spans="1:9" x14ac:dyDescent="0.25">
      <c r="A2796" s="14">
        <v>36657</v>
      </c>
      <c r="B2796" s="14">
        <v>37454</v>
      </c>
      <c r="C2796" s="1">
        <v>1841.5</v>
      </c>
      <c r="D2796" s="1">
        <f t="shared" si="215"/>
        <v>4</v>
      </c>
      <c r="E2796" s="2">
        <f t="shared" si="216"/>
        <v>797</v>
      </c>
      <c r="F2796" s="3">
        <f t="shared" si="217"/>
        <v>28</v>
      </c>
      <c r="G2796" s="2">
        <v>1</v>
      </c>
      <c r="H2796" s="2">
        <f t="shared" si="219"/>
        <v>28</v>
      </c>
      <c r="I2796" s="2">
        <f t="shared" si="218"/>
        <v>-6</v>
      </c>
    </row>
    <row r="2797" spans="1:9" x14ac:dyDescent="0.25">
      <c r="A2797" s="14">
        <v>36657</v>
      </c>
      <c r="B2797" s="14">
        <v>37489</v>
      </c>
      <c r="C2797" s="1">
        <v>1842</v>
      </c>
      <c r="D2797" s="1">
        <f t="shared" si="215"/>
        <v>4</v>
      </c>
      <c r="E2797" s="2">
        <f t="shared" si="216"/>
        <v>832</v>
      </c>
      <c r="F2797" s="3">
        <f t="shared" si="217"/>
        <v>35</v>
      </c>
      <c r="G2797" s="2">
        <v>1</v>
      </c>
      <c r="H2797" s="2">
        <f t="shared" si="219"/>
        <v>35</v>
      </c>
      <c r="I2797" s="2">
        <f t="shared" si="218"/>
        <v>-10</v>
      </c>
    </row>
    <row r="2798" spans="1:9" x14ac:dyDescent="0.25">
      <c r="A2798" s="14">
        <v>36658</v>
      </c>
      <c r="B2798" s="14">
        <v>36662</v>
      </c>
      <c r="C2798" s="1">
        <v>1811</v>
      </c>
      <c r="D2798" s="1">
        <f t="shared" si="215"/>
        <v>3</v>
      </c>
      <c r="E2798" s="2">
        <f t="shared" si="216"/>
        <v>4</v>
      </c>
      <c r="F2798" s="3">
        <f t="shared" si="217"/>
        <v>-826</v>
      </c>
      <c r="G2798" s="2">
        <v>1</v>
      </c>
      <c r="H2798" s="2">
        <f t="shared" si="219"/>
        <v>-826</v>
      </c>
      <c r="I2798" s="2">
        <f t="shared" si="218"/>
        <v>-4</v>
      </c>
    </row>
    <row r="2799" spans="1:9" x14ac:dyDescent="0.25">
      <c r="A2799" s="14">
        <v>36658</v>
      </c>
      <c r="B2799" s="14">
        <v>36663</v>
      </c>
      <c r="C2799" s="1">
        <v>1811.25</v>
      </c>
      <c r="D2799" s="1">
        <f t="shared" si="215"/>
        <v>4</v>
      </c>
      <c r="E2799" s="2">
        <f t="shared" si="216"/>
        <v>5</v>
      </c>
      <c r="F2799" s="3">
        <f t="shared" si="217"/>
        <v>0</v>
      </c>
      <c r="G2799" s="2">
        <v>1</v>
      </c>
      <c r="H2799" s="2">
        <f t="shared" si="219"/>
        <v>0</v>
      </c>
      <c r="I2799" s="2">
        <f t="shared" si="218"/>
        <v>-5</v>
      </c>
    </row>
    <row r="2800" spans="1:9" x14ac:dyDescent="0.25">
      <c r="A2800" s="14">
        <v>36658</v>
      </c>
      <c r="B2800" s="14">
        <v>36670</v>
      </c>
      <c r="C2800" s="1">
        <v>1813.25</v>
      </c>
      <c r="D2800" s="1">
        <f t="shared" si="215"/>
        <v>4</v>
      </c>
      <c r="E2800" s="2">
        <f t="shared" si="216"/>
        <v>12</v>
      </c>
      <c r="F2800" s="3">
        <f t="shared" si="217"/>
        <v>7</v>
      </c>
      <c r="G2800" s="2">
        <v>1</v>
      </c>
      <c r="H2800" s="2">
        <f t="shared" si="219"/>
        <v>7</v>
      </c>
      <c r="I2800" s="2">
        <f t="shared" si="218"/>
        <v>-12</v>
      </c>
    </row>
    <row r="2801" spans="1:9" x14ac:dyDescent="0.25">
      <c r="A2801" s="14">
        <v>36658</v>
      </c>
      <c r="B2801" s="14">
        <v>36676</v>
      </c>
      <c r="C2801" s="1">
        <v>1815.25</v>
      </c>
      <c r="D2801" s="1">
        <f t="shared" si="215"/>
        <v>3</v>
      </c>
      <c r="E2801" s="2">
        <f t="shared" si="216"/>
        <v>18</v>
      </c>
      <c r="F2801" s="3">
        <f t="shared" si="217"/>
        <v>7</v>
      </c>
      <c r="G2801" s="2">
        <v>1</v>
      </c>
      <c r="H2801" s="2">
        <f t="shared" si="219"/>
        <v>7</v>
      </c>
      <c r="I2801" s="2">
        <f t="shared" si="218"/>
        <v>-18</v>
      </c>
    </row>
    <row r="2802" spans="1:9" x14ac:dyDescent="0.25">
      <c r="A2802" s="14">
        <v>36658</v>
      </c>
      <c r="B2802" s="14">
        <v>36698</v>
      </c>
      <c r="C2802" s="1">
        <v>1818.25</v>
      </c>
      <c r="D2802" s="1">
        <f t="shared" si="215"/>
        <v>4</v>
      </c>
      <c r="E2802" s="2">
        <f t="shared" si="216"/>
        <v>40</v>
      </c>
      <c r="F2802" s="3">
        <f t="shared" si="217"/>
        <v>21</v>
      </c>
      <c r="G2802" s="2">
        <v>1</v>
      </c>
      <c r="H2802" s="2">
        <f t="shared" si="219"/>
        <v>21</v>
      </c>
      <c r="I2802" s="2">
        <f t="shared" si="218"/>
        <v>-9</v>
      </c>
    </row>
    <row r="2803" spans="1:9" x14ac:dyDescent="0.25">
      <c r="A2803" s="14">
        <v>36658</v>
      </c>
      <c r="B2803" s="14">
        <v>36726</v>
      </c>
      <c r="C2803" s="1">
        <v>1825.25</v>
      </c>
      <c r="D2803" s="1">
        <f t="shared" si="215"/>
        <v>4</v>
      </c>
      <c r="E2803" s="2">
        <f t="shared" si="216"/>
        <v>68</v>
      </c>
      <c r="F2803" s="3">
        <f t="shared" si="217"/>
        <v>28</v>
      </c>
      <c r="G2803" s="2">
        <v>1</v>
      </c>
      <c r="H2803" s="2">
        <f t="shared" si="219"/>
        <v>28</v>
      </c>
      <c r="I2803" s="2">
        <f t="shared" si="218"/>
        <v>-7</v>
      </c>
    </row>
    <row r="2804" spans="1:9" x14ac:dyDescent="0.25">
      <c r="A2804" s="14">
        <v>36658</v>
      </c>
      <c r="B2804" s="14">
        <v>36749</v>
      </c>
      <c r="C2804" s="1">
        <v>1828</v>
      </c>
      <c r="D2804" s="1">
        <f t="shared" si="215"/>
        <v>6</v>
      </c>
      <c r="E2804" s="2">
        <f t="shared" si="216"/>
        <v>91</v>
      </c>
      <c r="F2804" s="3">
        <f t="shared" si="217"/>
        <v>21</v>
      </c>
      <c r="G2804" s="2">
        <v>1</v>
      </c>
      <c r="H2804" s="2">
        <f t="shared" si="219"/>
        <v>21</v>
      </c>
      <c r="I2804" s="2">
        <f t="shared" si="218"/>
        <v>1</v>
      </c>
    </row>
    <row r="2805" spans="1:9" x14ac:dyDescent="0.25">
      <c r="A2805" s="14">
        <v>36658</v>
      </c>
      <c r="B2805" s="14">
        <v>36754</v>
      </c>
      <c r="C2805" s="1">
        <v>1828.25</v>
      </c>
      <c r="D2805" s="1">
        <f t="shared" si="215"/>
        <v>4</v>
      </c>
      <c r="E2805" s="2">
        <f t="shared" si="216"/>
        <v>96</v>
      </c>
      <c r="F2805" s="3">
        <f t="shared" si="217"/>
        <v>7</v>
      </c>
      <c r="G2805" s="2">
        <v>1</v>
      </c>
      <c r="H2805" s="2">
        <f t="shared" si="219"/>
        <v>7</v>
      </c>
      <c r="I2805" s="2">
        <f t="shared" si="218"/>
        <v>-4</v>
      </c>
    </row>
    <row r="2806" spans="1:9" x14ac:dyDescent="0.25">
      <c r="A2806" s="14">
        <v>36658</v>
      </c>
      <c r="B2806" s="14">
        <v>36789</v>
      </c>
      <c r="C2806" s="1">
        <v>1829.25</v>
      </c>
      <c r="D2806" s="1">
        <f t="shared" si="215"/>
        <v>4</v>
      </c>
      <c r="E2806" s="2">
        <f t="shared" si="216"/>
        <v>131</v>
      </c>
      <c r="F2806" s="3">
        <f t="shared" si="217"/>
        <v>35</v>
      </c>
      <c r="G2806" s="2">
        <v>1</v>
      </c>
      <c r="H2806" s="2">
        <f t="shared" si="219"/>
        <v>35</v>
      </c>
      <c r="I2806" s="2">
        <f t="shared" si="218"/>
        <v>-8</v>
      </c>
    </row>
    <row r="2807" spans="1:9" x14ac:dyDescent="0.25">
      <c r="A2807" s="14">
        <v>36658</v>
      </c>
      <c r="B2807" s="14">
        <v>36817</v>
      </c>
      <c r="C2807" s="1">
        <v>1833</v>
      </c>
      <c r="D2807" s="1">
        <f t="shared" si="215"/>
        <v>4</v>
      </c>
      <c r="E2807" s="2">
        <f t="shared" si="216"/>
        <v>159</v>
      </c>
      <c r="F2807" s="3">
        <f t="shared" si="217"/>
        <v>28</v>
      </c>
      <c r="G2807" s="2">
        <v>1</v>
      </c>
      <c r="H2807" s="2">
        <f t="shared" si="219"/>
        <v>28</v>
      </c>
      <c r="I2807" s="2">
        <f t="shared" si="218"/>
        <v>-6</v>
      </c>
    </row>
    <row r="2808" spans="1:9" x14ac:dyDescent="0.25">
      <c r="A2808" s="14">
        <v>36658</v>
      </c>
      <c r="B2808" s="14">
        <v>36845</v>
      </c>
      <c r="C2808" s="1">
        <v>1836.75</v>
      </c>
      <c r="D2808" s="1">
        <f t="shared" si="215"/>
        <v>4</v>
      </c>
      <c r="E2808" s="2">
        <f t="shared" si="216"/>
        <v>187</v>
      </c>
      <c r="F2808" s="3">
        <f t="shared" si="217"/>
        <v>28</v>
      </c>
      <c r="G2808" s="2">
        <v>1</v>
      </c>
      <c r="H2808" s="2">
        <f t="shared" si="219"/>
        <v>28</v>
      </c>
      <c r="I2808" s="2">
        <f t="shared" si="218"/>
        <v>-3</v>
      </c>
    </row>
    <row r="2809" spans="1:9" x14ac:dyDescent="0.25">
      <c r="A2809" s="14">
        <v>36658</v>
      </c>
      <c r="B2809" s="14">
        <v>36880</v>
      </c>
      <c r="C2809" s="1">
        <v>1840.5</v>
      </c>
      <c r="D2809" s="1">
        <f t="shared" si="215"/>
        <v>4</v>
      </c>
      <c r="E2809" s="2">
        <f t="shared" si="216"/>
        <v>222</v>
      </c>
      <c r="F2809" s="3">
        <f t="shared" si="217"/>
        <v>35</v>
      </c>
      <c r="G2809" s="2">
        <v>1</v>
      </c>
      <c r="H2809" s="2">
        <f t="shared" si="219"/>
        <v>35</v>
      </c>
      <c r="I2809" s="2">
        <f t="shared" si="218"/>
        <v>-8</v>
      </c>
    </row>
    <row r="2810" spans="1:9" x14ac:dyDescent="0.25">
      <c r="A2810" s="14">
        <v>36658</v>
      </c>
      <c r="B2810" s="14">
        <v>36908</v>
      </c>
      <c r="C2810" s="1">
        <v>1841.5</v>
      </c>
      <c r="D2810" s="1">
        <f t="shared" si="215"/>
        <v>4</v>
      </c>
      <c r="E2810" s="2">
        <f t="shared" si="216"/>
        <v>250</v>
      </c>
      <c r="F2810" s="3">
        <f t="shared" si="217"/>
        <v>28</v>
      </c>
      <c r="G2810" s="2">
        <v>1</v>
      </c>
      <c r="H2810" s="2">
        <f t="shared" si="219"/>
        <v>28</v>
      </c>
      <c r="I2810" s="2">
        <f t="shared" si="218"/>
        <v>-5</v>
      </c>
    </row>
    <row r="2811" spans="1:9" x14ac:dyDescent="0.25">
      <c r="A2811" s="14">
        <v>36658</v>
      </c>
      <c r="B2811" s="14">
        <v>36943</v>
      </c>
      <c r="C2811" s="1">
        <v>1842.5</v>
      </c>
      <c r="D2811" s="1">
        <f t="shared" si="215"/>
        <v>4</v>
      </c>
      <c r="E2811" s="2">
        <f t="shared" si="216"/>
        <v>285</v>
      </c>
      <c r="F2811" s="3">
        <f t="shared" si="217"/>
        <v>35</v>
      </c>
      <c r="G2811" s="2">
        <v>1</v>
      </c>
      <c r="H2811" s="2">
        <f t="shared" si="219"/>
        <v>35</v>
      </c>
      <c r="I2811" s="2">
        <f t="shared" si="218"/>
        <v>-9</v>
      </c>
    </row>
    <row r="2812" spans="1:9" x14ac:dyDescent="0.25">
      <c r="A2812" s="14">
        <v>36658</v>
      </c>
      <c r="B2812" s="14">
        <v>36971</v>
      </c>
      <c r="C2812" s="1">
        <v>1843.5</v>
      </c>
      <c r="D2812" s="1">
        <f t="shared" si="215"/>
        <v>4</v>
      </c>
      <c r="E2812" s="2">
        <f t="shared" si="216"/>
        <v>313</v>
      </c>
      <c r="F2812" s="3">
        <f t="shared" si="217"/>
        <v>28</v>
      </c>
      <c r="G2812" s="2">
        <v>1</v>
      </c>
      <c r="H2812" s="2">
        <f t="shared" si="219"/>
        <v>28</v>
      </c>
      <c r="I2812" s="2">
        <f t="shared" si="218"/>
        <v>-9</v>
      </c>
    </row>
    <row r="2813" spans="1:9" x14ac:dyDescent="0.25">
      <c r="A2813" s="14">
        <v>36658</v>
      </c>
      <c r="B2813" s="14">
        <v>36999</v>
      </c>
      <c r="C2813" s="1">
        <v>1844.5</v>
      </c>
      <c r="D2813" s="1">
        <f t="shared" si="215"/>
        <v>4</v>
      </c>
      <c r="E2813" s="2">
        <f t="shared" si="216"/>
        <v>341</v>
      </c>
      <c r="F2813" s="3">
        <f t="shared" si="217"/>
        <v>28</v>
      </c>
      <c r="G2813" s="2">
        <v>1</v>
      </c>
      <c r="H2813" s="2">
        <f t="shared" si="219"/>
        <v>28</v>
      </c>
      <c r="I2813" s="2">
        <f t="shared" si="218"/>
        <v>-6</v>
      </c>
    </row>
    <row r="2814" spans="1:9" x14ac:dyDescent="0.25">
      <c r="A2814" s="14">
        <v>36658</v>
      </c>
      <c r="B2814" s="14">
        <v>37027</v>
      </c>
      <c r="C2814" s="1">
        <v>1845.5</v>
      </c>
      <c r="D2814" s="1">
        <f t="shared" si="215"/>
        <v>4</v>
      </c>
      <c r="E2814" s="2">
        <f t="shared" si="216"/>
        <v>369</v>
      </c>
      <c r="F2814" s="3">
        <f t="shared" si="217"/>
        <v>28</v>
      </c>
      <c r="G2814" s="2">
        <v>1</v>
      </c>
      <c r="H2814" s="2">
        <f t="shared" si="219"/>
        <v>28</v>
      </c>
      <c r="I2814" s="2">
        <f t="shared" si="218"/>
        <v>-4</v>
      </c>
    </row>
    <row r="2815" spans="1:9" x14ac:dyDescent="0.25">
      <c r="A2815" s="14">
        <v>36658</v>
      </c>
      <c r="B2815" s="14">
        <v>37062</v>
      </c>
      <c r="C2815" s="1">
        <v>1846.5</v>
      </c>
      <c r="D2815" s="1">
        <f t="shared" si="215"/>
        <v>4</v>
      </c>
      <c r="E2815" s="2">
        <f t="shared" si="216"/>
        <v>404</v>
      </c>
      <c r="F2815" s="3">
        <f t="shared" si="217"/>
        <v>35</v>
      </c>
      <c r="G2815" s="2">
        <v>1</v>
      </c>
      <c r="H2815" s="2">
        <f t="shared" si="219"/>
        <v>35</v>
      </c>
      <c r="I2815" s="2">
        <f t="shared" si="218"/>
        <v>-8</v>
      </c>
    </row>
    <row r="2816" spans="1:9" x14ac:dyDescent="0.25">
      <c r="A2816" s="14">
        <v>36658</v>
      </c>
      <c r="B2816" s="14">
        <v>37090</v>
      </c>
      <c r="C2816" s="1">
        <v>1847.5</v>
      </c>
      <c r="D2816" s="1">
        <f t="shared" si="215"/>
        <v>4</v>
      </c>
      <c r="E2816" s="2">
        <f t="shared" si="216"/>
        <v>432</v>
      </c>
      <c r="F2816" s="3">
        <f t="shared" si="217"/>
        <v>28</v>
      </c>
      <c r="G2816" s="2">
        <v>1</v>
      </c>
      <c r="H2816" s="2">
        <f t="shared" si="219"/>
        <v>28</v>
      </c>
      <c r="I2816" s="2">
        <f t="shared" si="218"/>
        <v>-6</v>
      </c>
    </row>
    <row r="2817" spans="1:9" x14ac:dyDescent="0.25">
      <c r="A2817" s="14">
        <v>36658</v>
      </c>
      <c r="B2817" s="14">
        <v>37118</v>
      </c>
      <c r="C2817" s="1">
        <v>1848.5</v>
      </c>
      <c r="D2817" s="1">
        <f t="shared" si="215"/>
        <v>4</v>
      </c>
      <c r="E2817" s="2">
        <f t="shared" si="216"/>
        <v>460</v>
      </c>
      <c r="F2817" s="3">
        <f t="shared" si="217"/>
        <v>28</v>
      </c>
      <c r="G2817" s="2">
        <v>1</v>
      </c>
      <c r="H2817" s="2">
        <f t="shared" si="219"/>
        <v>28</v>
      </c>
      <c r="I2817" s="2">
        <f t="shared" si="218"/>
        <v>-3</v>
      </c>
    </row>
    <row r="2818" spans="1:9" x14ac:dyDescent="0.25">
      <c r="A2818" s="14">
        <v>36658</v>
      </c>
      <c r="B2818" s="14">
        <v>37153</v>
      </c>
      <c r="C2818" s="1">
        <v>1849.5</v>
      </c>
      <c r="D2818" s="1">
        <f t="shared" ref="D2818:D2881" si="220">WEEKDAY(B2818)</f>
        <v>4</v>
      </c>
      <c r="E2818" s="2">
        <f t="shared" ref="E2818:E2881" si="221">B2818-A2818</f>
        <v>495</v>
      </c>
      <c r="F2818" s="3">
        <f t="shared" si="217"/>
        <v>35</v>
      </c>
      <c r="G2818" s="2">
        <v>1</v>
      </c>
      <c r="H2818" s="2">
        <f t="shared" si="219"/>
        <v>35</v>
      </c>
      <c r="I2818" s="2">
        <f t="shared" si="218"/>
        <v>-7</v>
      </c>
    </row>
    <row r="2819" spans="1:9" x14ac:dyDescent="0.25">
      <c r="A2819" s="14">
        <v>36658</v>
      </c>
      <c r="B2819" s="14">
        <v>37181</v>
      </c>
      <c r="C2819" s="1">
        <v>1850.5</v>
      </c>
      <c r="D2819" s="1">
        <f t="shared" si="220"/>
        <v>4</v>
      </c>
      <c r="E2819" s="2">
        <f t="shared" si="221"/>
        <v>523</v>
      </c>
      <c r="F2819" s="3">
        <f t="shared" ref="F2819:F2882" si="222">B2819-B2818+(D2818-D2819)</f>
        <v>28</v>
      </c>
      <c r="G2819" s="2">
        <v>1</v>
      </c>
      <c r="H2819" s="2">
        <f t="shared" si="219"/>
        <v>28</v>
      </c>
      <c r="I2819" s="2">
        <f t="shared" ref="I2819:I2882" si="223">DAY(A2819)-DAY(B2819)</f>
        <v>-5</v>
      </c>
    </row>
    <row r="2820" spans="1:9" x14ac:dyDescent="0.25">
      <c r="A2820" s="14">
        <v>36658</v>
      </c>
      <c r="B2820" s="14">
        <v>37216</v>
      </c>
      <c r="C2820" s="1">
        <v>1851.5</v>
      </c>
      <c r="D2820" s="1">
        <f t="shared" si="220"/>
        <v>4</v>
      </c>
      <c r="E2820" s="2">
        <f t="shared" si="221"/>
        <v>558</v>
      </c>
      <c r="F2820" s="3">
        <f t="shared" si="222"/>
        <v>35</v>
      </c>
      <c r="G2820" s="2">
        <v>1</v>
      </c>
      <c r="H2820" s="2">
        <f t="shared" ref="H2820:H2883" si="224">G2820*F2820</f>
        <v>35</v>
      </c>
      <c r="I2820" s="2">
        <f t="shared" si="223"/>
        <v>-9</v>
      </c>
    </row>
    <row r="2821" spans="1:9" x14ac:dyDescent="0.25">
      <c r="A2821" s="14">
        <v>36658</v>
      </c>
      <c r="B2821" s="14">
        <v>37244</v>
      </c>
      <c r="C2821" s="1">
        <v>1852.5</v>
      </c>
      <c r="D2821" s="1">
        <f t="shared" si="220"/>
        <v>4</v>
      </c>
      <c r="E2821" s="2">
        <f t="shared" si="221"/>
        <v>586</v>
      </c>
      <c r="F2821" s="3">
        <f t="shared" si="222"/>
        <v>28</v>
      </c>
      <c r="G2821" s="2">
        <v>1</v>
      </c>
      <c r="H2821" s="2">
        <f t="shared" si="224"/>
        <v>28</v>
      </c>
      <c r="I2821" s="2">
        <f t="shared" si="223"/>
        <v>-7</v>
      </c>
    </row>
    <row r="2822" spans="1:9" x14ac:dyDescent="0.25">
      <c r="A2822" s="14">
        <v>36658</v>
      </c>
      <c r="B2822" s="14">
        <v>37272</v>
      </c>
      <c r="C2822" s="1">
        <v>1852.5</v>
      </c>
      <c r="D2822" s="1">
        <f t="shared" si="220"/>
        <v>4</v>
      </c>
      <c r="E2822" s="2">
        <f t="shared" si="221"/>
        <v>614</v>
      </c>
      <c r="F2822" s="3">
        <f t="shared" si="222"/>
        <v>28</v>
      </c>
      <c r="G2822" s="2">
        <v>1</v>
      </c>
      <c r="H2822" s="2">
        <f t="shared" si="224"/>
        <v>28</v>
      </c>
      <c r="I2822" s="2">
        <f t="shared" si="223"/>
        <v>-4</v>
      </c>
    </row>
    <row r="2823" spans="1:9" x14ac:dyDescent="0.25">
      <c r="A2823" s="14">
        <v>36658</v>
      </c>
      <c r="B2823" s="14">
        <v>37307</v>
      </c>
      <c r="C2823" s="1">
        <v>1852.5</v>
      </c>
      <c r="D2823" s="1">
        <f t="shared" si="220"/>
        <v>4</v>
      </c>
      <c r="E2823" s="2">
        <f t="shared" si="221"/>
        <v>649</v>
      </c>
      <c r="F2823" s="3">
        <f t="shared" si="222"/>
        <v>35</v>
      </c>
      <c r="G2823" s="2">
        <v>1</v>
      </c>
      <c r="H2823" s="2">
        <f t="shared" si="224"/>
        <v>35</v>
      </c>
      <c r="I2823" s="2">
        <f t="shared" si="223"/>
        <v>-8</v>
      </c>
    </row>
    <row r="2824" spans="1:9" x14ac:dyDescent="0.25">
      <c r="A2824" s="14">
        <v>36658</v>
      </c>
      <c r="B2824" s="14">
        <v>37335</v>
      </c>
      <c r="C2824" s="1">
        <v>1852.5</v>
      </c>
      <c r="D2824" s="1">
        <f t="shared" si="220"/>
        <v>4</v>
      </c>
      <c r="E2824" s="2">
        <f t="shared" si="221"/>
        <v>677</v>
      </c>
      <c r="F2824" s="3">
        <f t="shared" si="222"/>
        <v>28</v>
      </c>
      <c r="G2824" s="2">
        <v>1</v>
      </c>
      <c r="H2824" s="2">
        <f t="shared" si="224"/>
        <v>28</v>
      </c>
      <c r="I2824" s="2">
        <f t="shared" si="223"/>
        <v>-8</v>
      </c>
    </row>
    <row r="2825" spans="1:9" x14ac:dyDescent="0.25">
      <c r="A2825" s="14">
        <v>36658</v>
      </c>
      <c r="B2825" s="14">
        <v>37363</v>
      </c>
      <c r="C2825" s="1">
        <v>1852.5</v>
      </c>
      <c r="D2825" s="1">
        <f t="shared" si="220"/>
        <v>4</v>
      </c>
      <c r="E2825" s="2">
        <f t="shared" si="221"/>
        <v>705</v>
      </c>
      <c r="F2825" s="3">
        <f t="shared" si="222"/>
        <v>28</v>
      </c>
      <c r="G2825" s="2">
        <v>1</v>
      </c>
      <c r="H2825" s="2">
        <f t="shared" si="224"/>
        <v>28</v>
      </c>
      <c r="I2825" s="2">
        <f t="shared" si="223"/>
        <v>-5</v>
      </c>
    </row>
    <row r="2826" spans="1:9" x14ac:dyDescent="0.25">
      <c r="A2826" s="14">
        <v>36658</v>
      </c>
      <c r="B2826" s="14">
        <v>37391</v>
      </c>
      <c r="C2826" s="1">
        <v>1852.5</v>
      </c>
      <c r="D2826" s="1">
        <f t="shared" si="220"/>
        <v>4</v>
      </c>
      <c r="E2826" s="2">
        <f t="shared" si="221"/>
        <v>733</v>
      </c>
      <c r="F2826" s="3">
        <f t="shared" si="222"/>
        <v>28</v>
      </c>
      <c r="G2826" s="2">
        <v>1</v>
      </c>
      <c r="H2826" s="2">
        <f t="shared" si="224"/>
        <v>28</v>
      </c>
      <c r="I2826" s="2">
        <f t="shared" si="223"/>
        <v>-3</v>
      </c>
    </row>
    <row r="2827" spans="1:9" x14ac:dyDescent="0.25">
      <c r="A2827" s="14">
        <v>36658</v>
      </c>
      <c r="B2827" s="14">
        <v>37426</v>
      </c>
      <c r="C2827" s="1">
        <v>1852.5</v>
      </c>
      <c r="D2827" s="1">
        <f t="shared" si="220"/>
        <v>4</v>
      </c>
      <c r="E2827" s="2">
        <f t="shared" si="221"/>
        <v>768</v>
      </c>
      <c r="F2827" s="3">
        <f t="shared" si="222"/>
        <v>35</v>
      </c>
      <c r="G2827" s="2">
        <v>1</v>
      </c>
      <c r="H2827" s="2">
        <f t="shared" si="224"/>
        <v>35</v>
      </c>
      <c r="I2827" s="2">
        <f t="shared" si="223"/>
        <v>-7</v>
      </c>
    </row>
    <row r="2828" spans="1:9" x14ac:dyDescent="0.25">
      <c r="A2828" s="14">
        <v>36658</v>
      </c>
      <c r="B2828" s="14">
        <v>37454</v>
      </c>
      <c r="C2828" s="1">
        <v>1852.5</v>
      </c>
      <c r="D2828" s="1">
        <f t="shared" si="220"/>
        <v>4</v>
      </c>
      <c r="E2828" s="2">
        <f t="shared" si="221"/>
        <v>796</v>
      </c>
      <c r="F2828" s="3">
        <f t="shared" si="222"/>
        <v>28</v>
      </c>
      <c r="G2828" s="2">
        <v>1</v>
      </c>
      <c r="H2828" s="2">
        <f t="shared" si="224"/>
        <v>28</v>
      </c>
      <c r="I2828" s="2">
        <f t="shared" si="223"/>
        <v>-5</v>
      </c>
    </row>
    <row r="2829" spans="1:9" x14ac:dyDescent="0.25">
      <c r="A2829" s="14">
        <v>36658</v>
      </c>
      <c r="B2829" s="14">
        <v>37489</v>
      </c>
      <c r="C2829" s="1">
        <v>1852.5</v>
      </c>
      <c r="D2829" s="1">
        <f t="shared" si="220"/>
        <v>4</v>
      </c>
      <c r="E2829" s="2">
        <f t="shared" si="221"/>
        <v>831</v>
      </c>
      <c r="F2829" s="3">
        <f t="shared" si="222"/>
        <v>35</v>
      </c>
      <c r="G2829" s="2">
        <v>1</v>
      </c>
      <c r="H2829" s="2">
        <f t="shared" si="224"/>
        <v>35</v>
      </c>
      <c r="I2829" s="2">
        <f t="shared" si="223"/>
        <v>-9</v>
      </c>
    </row>
    <row r="2830" spans="1:9" x14ac:dyDescent="0.25">
      <c r="A2830" s="14">
        <v>36661</v>
      </c>
      <c r="B2830" s="14">
        <v>36663</v>
      </c>
      <c r="C2830" s="1">
        <v>1810</v>
      </c>
      <c r="D2830" s="1">
        <f t="shared" si="220"/>
        <v>4</v>
      </c>
      <c r="E2830" s="2">
        <f t="shared" si="221"/>
        <v>2</v>
      </c>
      <c r="F2830" s="3">
        <f t="shared" si="222"/>
        <v>-826</v>
      </c>
      <c r="G2830" s="2">
        <v>1</v>
      </c>
      <c r="H2830" s="2">
        <f t="shared" si="224"/>
        <v>-826</v>
      </c>
      <c r="I2830" s="2">
        <f t="shared" si="223"/>
        <v>-2</v>
      </c>
    </row>
    <row r="2831" spans="1:9" x14ac:dyDescent="0.25">
      <c r="A2831" s="14">
        <v>36661</v>
      </c>
      <c r="B2831" s="14">
        <v>36670</v>
      </c>
      <c r="C2831" s="1">
        <v>1812.5</v>
      </c>
      <c r="D2831" s="1">
        <f t="shared" si="220"/>
        <v>4</v>
      </c>
      <c r="E2831" s="2">
        <f t="shared" si="221"/>
        <v>9</v>
      </c>
      <c r="F2831" s="3">
        <f t="shared" si="222"/>
        <v>7</v>
      </c>
      <c r="G2831" s="2">
        <v>1</v>
      </c>
      <c r="H2831" s="2">
        <f t="shared" si="224"/>
        <v>7</v>
      </c>
      <c r="I2831" s="2">
        <f t="shared" si="223"/>
        <v>-9</v>
      </c>
    </row>
    <row r="2832" spans="1:9" x14ac:dyDescent="0.25">
      <c r="A2832" s="14">
        <v>36661</v>
      </c>
      <c r="B2832" s="14">
        <v>36676</v>
      </c>
      <c r="C2832" s="1">
        <v>1814.5</v>
      </c>
      <c r="D2832" s="1">
        <f t="shared" si="220"/>
        <v>3</v>
      </c>
      <c r="E2832" s="2">
        <f t="shared" si="221"/>
        <v>15</v>
      </c>
      <c r="F2832" s="3">
        <f t="shared" si="222"/>
        <v>7</v>
      </c>
      <c r="G2832" s="2">
        <v>1</v>
      </c>
      <c r="H2832" s="2">
        <f t="shared" si="224"/>
        <v>7</v>
      </c>
      <c r="I2832" s="2">
        <f t="shared" si="223"/>
        <v>-15</v>
      </c>
    </row>
    <row r="2833" spans="1:9" x14ac:dyDescent="0.25">
      <c r="A2833" s="14">
        <v>36661</v>
      </c>
      <c r="B2833" s="14">
        <v>36698</v>
      </c>
      <c r="C2833" s="1">
        <v>1818.5</v>
      </c>
      <c r="D2833" s="1">
        <f t="shared" si="220"/>
        <v>4</v>
      </c>
      <c r="E2833" s="2">
        <f t="shared" si="221"/>
        <v>37</v>
      </c>
      <c r="F2833" s="3">
        <f t="shared" si="222"/>
        <v>21</v>
      </c>
      <c r="G2833" s="2">
        <v>1</v>
      </c>
      <c r="H2833" s="2">
        <f t="shared" si="224"/>
        <v>21</v>
      </c>
      <c r="I2833" s="2">
        <f t="shared" si="223"/>
        <v>-6</v>
      </c>
    </row>
    <row r="2834" spans="1:9" x14ac:dyDescent="0.25">
      <c r="A2834" s="14">
        <v>36661</v>
      </c>
      <c r="B2834" s="14">
        <v>36726</v>
      </c>
      <c r="C2834" s="1">
        <v>1824.75</v>
      </c>
      <c r="D2834" s="1">
        <f t="shared" si="220"/>
        <v>4</v>
      </c>
      <c r="E2834" s="2">
        <f t="shared" si="221"/>
        <v>65</v>
      </c>
      <c r="F2834" s="3">
        <f t="shared" si="222"/>
        <v>28</v>
      </c>
      <c r="G2834" s="2">
        <v>1</v>
      </c>
      <c r="H2834" s="2">
        <f t="shared" si="224"/>
        <v>28</v>
      </c>
      <c r="I2834" s="2">
        <f t="shared" si="223"/>
        <v>-4</v>
      </c>
    </row>
    <row r="2835" spans="1:9" x14ac:dyDescent="0.25">
      <c r="A2835" s="14">
        <v>36661</v>
      </c>
      <c r="B2835" s="14">
        <v>36753</v>
      </c>
      <c r="C2835" s="1">
        <v>1828</v>
      </c>
      <c r="D2835" s="1">
        <f t="shared" si="220"/>
        <v>3</v>
      </c>
      <c r="E2835" s="2">
        <f t="shared" si="221"/>
        <v>92</v>
      </c>
      <c r="F2835" s="3">
        <f t="shared" si="222"/>
        <v>28</v>
      </c>
      <c r="G2835" s="2">
        <v>1</v>
      </c>
      <c r="H2835" s="2">
        <f t="shared" si="224"/>
        <v>28</v>
      </c>
      <c r="I2835" s="2">
        <f t="shared" si="223"/>
        <v>0</v>
      </c>
    </row>
    <row r="2836" spans="1:9" x14ac:dyDescent="0.25">
      <c r="A2836" s="14">
        <v>36661</v>
      </c>
      <c r="B2836" s="14">
        <v>36754</v>
      </c>
      <c r="C2836" s="1">
        <v>1828.25</v>
      </c>
      <c r="D2836" s="1">
        <f t="shared" si="220"/>
        <v>4</v>
      </c>
      <c r="E2836" s="2">
        <f t="shared" si="221"/>
        <v>93</v>
      </c>
      <c r="F2836" s="3">
        <f t="shared" si="222"/>
        <v>0</v>
      </c>
      <c r="G2836" s="2">
        <v>1</v>
      </c>
      <c r="H2836" s="2">
        <f t="shared" si="224"/>
        <v>0</v>
      </c>
      <c r="I2836" s="2">
        <f t="shared" si="223"/>
        <v>-1</v>
      </c>
    </row>
    <row r="2837" spans="1:9" x14ac:dyDescent="0.25">
      <c r="A2837" s="14">
        <v>36661</v>
      </c>
      <c r="B2837" s="14">
        <v>36789</v>
      </c>
      <c r="C2837" s="1">
        <v>1830.25</v>
      </c>
      <c r="D2837" s="1">
        <f t="shared" si="220"/>
        <v>4</v>
      </c>
      <c r="E2837" s="2">
        <f t="shared" si="221"/>
        <v>128</v>
      </c>
      <c r="F2837" s="3">
        <f t="shared" si="222"/>
        <v>35</v>
      </c>
      <c r="G2837" s="2">
        <v>1</v>
      </c>
      <c r="H2837" s="2">
        <f t="shared" si="224"/>
        <v>35</v>
      </c>
      <c r="I2837" s="2">
        <f t="shared" si="223"/>
        <v>-5</v>
      </c>
    </row>
    <row r="2838" spans="1:9" x14ac:dyDescent="0.25">
      <c r="A2838" s="14">
        <v>36661</v>
      </c>
      <c r="B2838" s="14">
        <v>36817</v>
      </c>
      <c r="C2838" s="1">
        <v>1834.5</v>
      </c>
      <c r="D2838" s="1">
        <f t="shared" si="220"/>
        <v>4</v>
      </c>
      <c r="E2838" s="2">
        <f t="shared" si="221"/>
        <v>156</v>
      </c>
      <c r="F2838" s="3">
        <f t="shared" si="222"/>
        <v>28</v>
      </c>
      <c r="G2838" s="2">
        <v>1</v>
      </c>
      <c r="H2838" s="2">
        <f t="shared" si="224"/>
        <v>28</v>
      </c>
      <c r="I2838" s="2">
        <f t="shared" si="223"/>
        <v>-3</v>
      </c>
    </row>
    <row r="2839" spans="1:9" x14ac:dyDescent="0.25">
      <c r="A2839" s="14">
        <v>36661</v>
      </c>
      <c r="B2839" s="14">
        <v>36845</v>
      </c>
      <c r="C2839" s="1">
        <v>1838.5</v>
      </c>
      <c r="D2839" s="1">
        <f t="shared" si="220"/>
        <v>4</v>
      </c>
      <c r="E2839" s="2">
        <f t="shared" si="221"/>
        <v>184</v>
      </c>
      <c r="F2839" s="3">
        <f t="shared" si="222"/>
        <v>28</v>
      </c>
      <c r="G2839" s="2">
        <v>1</v>
      </c>
      <c r="H2839" s="2">
        <f t="shared" si="224"/>
        <v>28</v>
      </c>
      <c r="I2839" s="2">
        <f t="shared" si="223"/>
        <v>0</v>
      </c>
    </row>
    <row r="2840" spans="1:9" x14ac:dyDescent="0.25">
      <c r="A2840" s="14">
        <v>36661</v>
      </c>
      <c r="B2840" s="14">
        <v>36880</v>
      </c>
      <c r="C2840" s="1">
        <v>1842</v>
      </c>
      <c r="D2840" s="1">
        <f t="shared" si="220"/>
        <v>4</v>
      </c>
      <c r="E2840" s="2">
        <f t="shared" si="221"/>
        <v>219</v>
      </c>
      <c r="F2840" s="3">
        <f t="shared" si="222"/>
        <v>35</v>
      </c>
      <c r="G2840" s="2">
        <v>1</v>
      </c>
      <c r="H2840" s="2">
        <f t="shared" si="224"/>
        <v>35</v>
      </c>
      <c r="I2840" s="2">
        <f t="shared" si="223"/>
        <v>-5</v>
      </c>
    </row>
    <row r="2841" spans="1:9" x14ac:dyDescent="0.25">
      <c r="A2841" s="14">
        <v>36661</v>
      </c>
      <c r="B2841" s="14">
        <v>36908</v>
      </c>
      <c r="C2841" s="1">
        <v>1843.25</v>
      </c>
      <c r="D2841" s="1">
        <f t="shared" si="220"/>
        <v>4</v>
      </c>
      <c r="E2841" s="2">
        <f t="shared" si="221"/>
        <v>247</v>
      </c>
      <c r="F2841" s="3">
        <f t="shared" si="222"/>
        <v>28</v>
      </c>
      <c r="G2841" s="2">
        <v>1</v>
      </c>
      <c r="H2841" s="2">
        <f t="shared" si="224"/>
        <v>28</v>
      </c>
      <c r="I2841" s="2">
        <f t="shared" si="223"/>
        <v>-2</v>
      </c>
    </row>
    <row r="2842" spans="1:9" x14ac:dyDescent="0.25">
      <c r="A2842" s="14">
        <v>36661</v>
      </c>
      <c r="B2842" s="14">
        <v>36943</v>
      </c>
      <c r="C2842" s="1">
        <v>1844.5</v>
      </c>
      <c r="D2842" s="1">
        <f t="shared" si="220"/>
        <v>4</v>
      </c>
      <c r="E2842" s="2">
        <f t="shared" si="221"/>
        <v>282</v>
      </c>
      <c r="F2842" s="3">
        <f t="shared" si="222"/>
        <v>35</v>
      </c>
      <c r="G2842" s="2">
        <v>1</v>
      </c>
      <c r="H2842" s="2">
        <f t="shared" si="224"/>
        <v>35</v>
      </c>
      <c r="I2842" s="2">
        <f t="shared" si="223"/>
        <v>-6</v>
      </c>
    </row>
    <row r="2843" spans="1:9" x14ac:dyDescent="0.25">
      <c r="A2843" s="14">
        <v>36661</v>
      </c>
      <c r="B2843" s="14">
        <v>36971</v>
      </c>
      <c r="C2843" s="1">
        <v>1845.75</v>
      </c>
      <c r="D2843" s="1">
        <f t="shared" si="220"/>
        <v>4</v>
      </c>
      <c r="E2843" s="2">
        <f t="shared" si="221"/>
        <v>310</v>
      </c>
      <c r="F2843" s="3">
        <f t="shared" si="222"/>
        <v>28</v>
      </c>
      <c r="G2843" s="2">
        <v>1</v>
      </c>
      <c r="H2843" s="2">
        <f t="shared" si="224"/>
        <v>28</v>
      </c>
      <c r="I2843" s="2">
        <f t="shared" si="223"/>
        <v>-6</v>
      </c>
    </row>
    <row r="2844" spans="1:9" x14ac:dyDescent="0.25">
      <c r="A2844" s="14">
        <v>36661</v>
      </c>
      <c r="B2844" s="14">
        <v>36999</v>
      </c>
      <c r="C2844" s="1">
        <v>1847</v>
      </c>
      <c r="D2844" s="1">
        <f t="shared" si="220"/>
        <v>4</v>
      </c>
      <c r="E2844" s="2">
        <f t="shared" si="221"/>
        <v>338</v>
      </c>
      <c r="F2844" s="3">
        <f t="shared" si="222"/>
        <v>28</v>
      </c>
      <c r="G2844" s="2">
        <v>1</v>
      </c>
      <c r="H2844" s="2">
        <f t="shared" si="224"/>
        <v>28</v>
      </c>
      <c r="I2844" s="2">
        <f t="shared" si="223"/>
        <v>-3</v>
      </c>
    </row>
    <row r="2845" spans="1:9" x14ac:dyDescent="0.25">
      <c r="A2845" s="14">
        <v>36661</v>
      </c>
      <c r="B2845" s="14">
        <v>37027</v>
      </c>
      <c r="C2845" s="1">
        <v>1848.25</v>
      </c>
      <c r="D2845" s="1">
        <f t="shared" si="220"/>
        <v>4</v>
      </c>
      <c r="E2845" s="2">
        <f t="shared" si="221"/>
        <v>366</v>
      </c>
      <c r="F2845" s="3">
        <f t="shared" si="222"/>
        <v>28</v>
      </c>
      <c r="G2845" s="2">
        <v>1</v>
      </c>
      <c r="H2845" s="2">
        <f t="shared" si="224"/>
        <v>28</v>
      </c>
      <c r="I2845" s="2">
        <f t="shared" si="223"/>
        <v>-1</v>
      </c>
    </row>
    <row r="2846" spans="1:9" x14ac:dyDescent="0.25">
      <c r="A2846" s="14">
        <v>36661</v>
      </c>
      <c r="B2846" s="14">
        <v>37062</v>
      </c>
      <c r="C2846" s="1">
        <v>1849.5</v>
      </c>
      <c r="D2846" s="1">
        <f t="shared" si="220"/>
        <v>4</v>
      </c>
      <c r="E2846" s="2">
        <f t="shared" si="221"/>
        <v>401</v>
      </c>
      <c r="F2846" s="3">
        <f t="shared" si="222"/>
        <v>35</v>
      </c>
      <c r="G2846" s="2">
        <v>1</v>
      </c>
      <c r="H2846" s="2">
        <f t="shared" si="224"/>
        <v>35</v>
      </c>
      <c r="I2846" s="2">
        <f t="shared" si="223"/>
        <v>-5</v>
      </c>
    </row>
    <row r="2847" spans="1:9" x14ac:dyDescent="0.25">
      <c r="A2847" s="14">
        <v>36661</v>
      </c>
      <c r="B2847" s="14">
        <v>37090</v>
      </c>
      <c r="C2847" s="1">
        <v>1850.5</v>
      </c>
      <c r="D2847" s="1">
        <f t="shared" si="220"/>
        <v>4</v>
      </c>
      <c r="E2847" s="2">
        <f t="shared" si="221"/>
        <v>429</v>
      </c>
      <c r="F2847" s="3">
        <f t="shared" si="222"/>
        <v>28</v>
      </c>
      <c r="G2847" s="2">
        <v>1</v>
      </c>
      <c r="H2847" s="2">
        <f t="shared" si="224"/>
        <v>28</v>
      </c>
      <c r="I2847" s="2">
        <f t="shared" si="223"/>
        <v>-3</v>
      </c>
    </row>
    <row r="2848" spans="1:9" x14ac:dyDescent="0.25">
      <c r="A2848" s="14">
        <v>36661</v>
      </c>
      <c r="B2848" s="14">
        <v>37118</v>
      </c>
      <c r="C2848" s="1">
        <v>1851.5</v>
      </c>
      <c r="D2848" s="1">
        <f t="shared" si="220"/>
        <v>4</v>
      </c>
      <c r="E2848" s="2">
        <f t="shared" si="221"/>
        <v>457</v>
      </c>
      <c r="F2848" s="3">
        <f t="shared" si="222"/>
        <v>28</v>
      </c>
      <c r="G2848" s="2">
        <v>1</v>
      </c>
      <c r="H2848" s="2">
        <f t="shared" si="224"/>
        <v>28</v>
      </c>
      <c r="I2848" s="2">
        <f t="shared" si="223"/>
        <v>0</v>
      </c>
    </row>
    <row r="2849" spans="1:9" x14ac:dyDescent="0.25">
      <c r="A2849" s="14">
        <v>36661</v>
      </c>
      <c r="B2849" s="14">
        <v>37153</v>
      </c>
      <c r="C2849" s="1">
        <v>1852.5</v>
      </c>
      <c r="D2849" s="1">
        <f t="shared" si="220"/>
        <v>4</v>
      </c>
      <c r="E2849" s="2">
        <f t="shared" si="221"/>
        <v>492</v>
      </c>
      <c r="F2849" s="3">
        <f t="shared" si="222"/>
        <v>35</v>
      </c>
      <c r="G2849" s="2">
        <v>1</v>
      </c>
      <c r="H2849" s="2">
        <f t="shared" si="224"/>
        <v>35</v>
      </c>
      <c r="I2849" s="2">
        <f t="shared" si="223"/>
        <v>-4</v>
      </c>
    </row>
    <row r="2850" spans="1:9" x14ac:dyDescent="0.25">
      <c r="A2850" s="14">
        <v>36661</v>
      </c>
      <c r="B2850" s="14">
        <v>37181</v>
      </c>
      <c r="C2850" s="1">
        <v>1853.5</v>
      </c>
      <c r="D2850" s="1">
        <f t="shared" si="220"/>
        <v>4</v>
      </c>
      <c r="E2850" s="2">
        <f t="shared" si="221"/>
        <v>520</v>
      </c>
      <c r="F2850" s="3">
        <f t="shared" si="222"/>
        <v>28</v>
      </c>
      <c r="G2850" s="2">
        <v>1</v>
      </c>
      <c r="H2850" s="2">
        <f t="shared" si="224"/>
        <v>28</v>
      </c>
      <c r="I2850" s="2">
        <f t="shared" si="223"/>
        <v>-2</v>
      </c>
    </row>
    <row r="2851" spans="1:9" x14ac:dyDescent="0.25">
      <c r="A2851" s="14">
        <v>36661</v>
      </c>
      <c r="B2851" s="14">
        <v>37216</v>
      </c>
      <c r="C2851" s="1">
        <v>1854.5</v>
      </c>
      <c r="D2851" s="1">
        <f t="shared" si="220"/>
        <v>4</v>
      </c>
      <c r="E2851" s="2">
        <f t="shared" si="221"/>
        <v>555</v>
      </c>
      <c r="F2851" s="3">
        <f t="shared" si="222"/>
        <v>35</v>
      </c>
      <c r="G2851" s="2">
        <v>1</v>
      </c>
      <c r="H2851" s="2">
        <f t="shared" si="224"/>
        <v>35</v>
      </c>
      <c r="I2851" s="2">
        <f t="shared" si="223"/>
        <v>-6</v>
      </c>
    </row>
    <row r="2852" spans="1:9" x14ac:dyDescent="0.25">
      <c r="A2852" s="14">
        <v>36661</v>
      </c>
      <c r="B2852" s="14">
        <v>37244</v>
      </c>
      <c r="C2852" s="1">
        <v>1855.5</v>
      </c>
      <c r="D2852" s="1">
        <f t="shared" si="220"/>
        <v>4</v>
      </c>
      <c r="E2852" s="2">
        <f t="shared" si="221"/>
        <v>583</v>
      </c>
      <c r="F2852" s="3">
        <f t="shared" si="222"/>
        <v>28</v>
      </c>
      <c r="G2852" s="2">
        <v>1</v>
      </c>
      <c r="H2852" s="2">
        <f t="shared" si="224"/>
        <v>28</v>
      </c>
      <c r="I2852" s="2">
        <f t="shared" si="223"/>
        <v>-4</v>
      </c>
    </row>
    <row r="2853" spans="1:9" x14ac:dyDescent="0.25">
      <c r="A2853" s="14">
        <v>36661</v>
      </c>
      <c r="B2853" s="14">
        <v>37272</v>
      </c>
      <c r="C2853" s="1">
        <v>1855</v>
      </c>
      <c r="D2853" s="1">
        <f t="shared" si="220"/>
        <v>4</v>
      </c>
      <c r="E2853" s="2">
        <f t="shared" si="221"/>
        <v>611</v>
      </c>
      <c r="F2853" s="3">
        <f t="shared" si="222"/>
        <v>28</v>
      </c>
      <c r="G2853" s="2">
        <v>1</v>
      </c>
      <c r="H2853" s="2">
        <f t="shared" si="224"/>
        <v>28</v>
      </c>
      <c r="I2853" s="2">
        <f t="shared" si="223"/>
        <v>-1</v>
      </c>
    </row>
    <row r="2854" spans="1:9" x14ac:dyDescent="0.25">
      <c r="A2854" s="14">
        <v>36661</v>
      </c>
      <c r="B2854" s="14">
        <v>37307</v>
      </c>
      <c r="C2854" s="1">
        <v>1854.5</v>
      </c>
      <c r="D2854" s="1">
        <f t="shared" si="220"/>
        <v>4</v>
      </c>
      <c r="E2854" s="2">
        <f t="shared" si="221"/>
        <v>646</v>
      </c>
      <c r="F2854" s="3">
        <f t="shared" si="222"/>
        <v>35</v>
      </c>
      <c r="G2854" s="2">
        <v>1</v>
      </c>
      <c r="H2854" s="2">
        <f t="shared" si="224"/>
        <v>35</v>
      </c>
      <c r="I2854" s="2">
        <f t="shared" si="223"/>
        <v>-5</v>
      </c>
    </row>
    <row r="2855" spans="1:9" x14ac:dyDescent="0.25">
      <c r="A2855" s="14">
        <v>36661</v>
      </c>
      <c r="B2855" s="14">
        <v>37335</v>
      </c>
      <c r="C2855" s="1">
        <v>1854.25</v>
      </c>
      <c r="D2855" s="1">
        <f t="shared" si="220"/>
        <v>4</v>
      </c>
      <c r="E2855" s="2">
        <f t="shared" si="221"/>
        <v>674</v>
      </c>
      <c r="F2855" s="3">
        <f t="shared" si="222"/>
        <v>28</v>
      </c>
      <c r="G2855" s="2">
        <v>1</v>
      </c>
      <c r="H2855" s="2">
        <f t="shared" si="224"/>
        <v>28</v>
      </c>
      <c r="I2855" s="2">
        <f t="shared" si="223"/>
        <v>-5</v>
      </c>
    </row>
    <row r="2856" spans="1:9" x14ac:dyDescent="0.25">
      <c r="A2856" s="14">
        <v>36661</v>
      </c>
      <c r="B2856" s="14">
        <v>37363</v>
      </c>
      <c r="C2856" s="1">
        <v>1854</v>
      </c>
      <c r="D2856" s="1">
        <f t="shared" si="220"/>
        <v>4</v>
      </c>
      <c r="E2856" s="2">
        <f t="shared" si="221"/>
        <v>702</v>
      </c>
      <c r="F2856" s="3">
        <f t="shared" si="222"/>
        <v>28</v>
      </c>
      <c r="G2856" s="2">
        <v>1</v>
      </c>
      <c r="H2856" s="2">
        <f t="shared" si="224"/>
        <v>28</v>
      </c>
      <c r="I2856" s="2">
        <f t="shared" si="223"/>
        <v>-2</v>
      </c>
    </row>
    <row r="2857" spans="1:9" x14ac:dyDescent="0.25">
      <c r="A2857" s="14">
        <v>36661</v>
      </c>
      <c r="B2857" s="14">
        <v>37391</v>
      </c>
      <c r="C2857" s="1">
        <v>1853.75</v>
      </c>
      <c r="D2857" s="1">
        <f t="shared" si="220"/>
        <v>4</v>
      </c>
      <c r="E2857" s="2">
        <f t="shared" si="221"/>
        <v>730</v>
      </c>
      <c r="F2857" s="3">
        <f t="shared" si="222"/>
        <v>28</v>
      </c>
      <c r="G2857" s="2">
        <v>1</v>
      </c>
      <c r="H2857" s="2">
        <f t="shared" si="224"/>
        <v>28</v>
      </c>
      <c r="I2857" s="2">
        <f t="shared" si="223"/>
        <v>0</v>
      </c>
    </row>
    <row r="2858" spans="1:9" x14ac:dyDescent="0.25">
      <c r="A2858" s="14">
        <v>36661</v>
      </c>
      <c r="B2858" s="14">
        <v>37426</v>
      </c>
      <c r="C2858" s="1">
        <v>1853.5</v>
      </c>
      <c r="D2858" s="1">
        <f t="shared" si="220"/>
        <v>4</v>
      </c>
      <c r="E2858" s="2">
        <f t="shared" si="221"/>
        <v>765</v>
      </c>
      <c r="F2858" s="3">
        <f t="shared" si="222"/>
        <v>35</v>
      </c>
      <c r="G2858" s="2">
        <v>1</v>
      </c>
      <c r="H2858" s="2">
        <f t="shared" si="224"/>
        <v>35</v>
      </c>
      <c r="I2858" s="2">
        <f t="shared" si="223"/>
        <v>-4</v>
      </c>
    </row>
    <row r="2859" spans="1:9" x14ac:dyDescent="0.25">
      <c r="A2859" s="14">
        <v>36661</v>
      </c>
      <c r="B2859" s="14">
        <v>37454</v>
      </c>
      <c r="C2859" s="1">
        <v>1853.25</v>
      </c>
      <c r="D2859" s="1">
        <f t="shared" si="220"/>
        <v>4</v>
      </c>
      <c r="E2859" s="2">
        <f t="shared" si="221"/>
        <v>793</v>
      </c>
      <c r="F2859" s="3">
        <f t="shared" si="222"/>
        <v>28</v>
      </c>
      <c r="G2859" s="2">
        <v>1</v>
      </c>
      <c r="H2859" s="2">
        <f t="shared" si="224"/>
        <v>28</v>
      </c>
      <c r="I2859" s="2">
        <f t="shared" si="223"/>
        <v>-2</v>
      </c>
    </row>
    <row r="2860" spans="1:9" x14ac:dyDescent="0.25">
      <c r="A2860" s="14">
        <v>36661</v>
      </c>
      <c r="B2860" s="14">
        <v>37489</v>
      </c>
      <c r="C2860" s="1">
        <v>1853</v>
      </c>
      <c r="D2860" s="1">
        <f t="shared" si="220"/>
        <v>4</v>
      </c>
      <c r="E2860" s="2">
        <f t="shared" si="221"/>
        <v>828</v>
      </c>
      <c r="F2860" s="3">
        <f t="shared" si="222"/>
        <v>35</v>
      </c>
      <c r="G2860" s="2">
        <v>1</v>
      </c>
      <c r="H2860" s="2">
        <f t="shared" si="224"/>
        <v>35</v>
      </c>
      <c r="I2860" s="2">
        <f t="shared" si="223"/>
        <v>-6</v>
      </c>
    </row>
    <row r="2861" spans="1:9" x14ac:dyDescent="0.25">
      <c r="A2861" s="14">
        <v>36662</v>
      </c>
      <c r="B2861" s="14">
        <v>36664</v>
      </c>
      <c r="C2861" s="1">
        <v>1830.5</v>
      </c>
      <c r="D2861" s="1">
        <f t="shared" si="220"/>
        <v>5</v>
      </c>
      <c r="E2861" s="2">
        <f t="shared" si="221"/>
        <v>2</v>
      </c>
      <c r="F2861" s="3">
        <f t="shared" si="222"/>
        <v>-826</v>
      </c>
      <c r="G2861" s="2">
        <v>1</v>
      </c>
      <c r="H2861" s="2">
        <f t="shared" si="224"/>
        <v>-826</v>
      </c>
      <c r="I2861" s="2">
        <f t="shared" si="223"/>
        <v>-2</v>
      </c>
    </row>
    <row r="2862" spans="1:9" x14ac:dyDescent="0.25">
      <c r="A2862" s="14">
        <v>36662</v>
      </c>
      <c r="B2862" s="14">
        <v>36671</v>
      </c>
      <c r="C2862" s="1">
        <v>1833.5</v>
      </c>
      <c r="D2862" s="1">
        <f t="shared" si="220"/>
        <v>5</v>
      </c>
      <c r="E2862" s="2">
        <f t="shared" si="221"/>
        <v>9</v>
      </c>
      <c r="F2862" s="3">
        <f t="shared" si="222"/>
        <v>7</v>
      </c>
      <c r="G2862" s="2">
        <v>1</v>
      </c>
      <c r="H2862" s="2">
        <f t="shared" si="224"/>
        <v>7</v>
      </c>
      <c r="I2862" s="2">
        <f t="shared" si="223"/>
        <v>-9</v>
      </c>
    </row>
    <row r="2863" spans="1:9" x14ac:dyDescent="0.25">
      <c r="A2863" s="14">
        <v>36662</v>
      </c>
      <c r="B2863" s="14">
        <v>36676</v>
      </c>
      <c r="C2863" s="1">
        <v>1835.5</v>
      </c>
      <c r="D2863" s="1">
        <f t="shared" si="220"/>
        <v>3</v>
      </c>
      <c r="E2863" s="2">
        <f t="shared" si="221"/>
        <v>14</v>
      </c>
      <c r="F2863" s="3">
        <f t="shared" si="222"/>
        <v>7</v>
      </c>
      <c r="G2863" s="2">
        <v>1</v>
      </c>
      <c r="H2863" s="2">
        <f t="shared" si="224"/>
        <v>7</v>
      </c>
      <c r="I2863" s="2">
        <f t="shared" si="223"/>
        <v>-14</v>
      </c>
    </row>
    <row r="2864" spans="1:9" x14ac:dyDescent="0.25">
      <c r="A2864" s="14">
        <v>36662</v>
      </c>
      <c r="B2864" s="14">
        <v>36698</v>
      </c>
      <c r="C2864" s="1">
        <v>1839.25</v>
      </c>
      <c r="D2864" s="1">
        <f t="shared" si="220"/>
        <v>4</v>
      </c>
      <c r="E2864" s="2">
        <f t="shared" si="221"/>
        <v>36</v>
      </c>
      <c r="F2864" s="3">
        <f t="shared" si="222"/>
        <v>21</v>
      </c>
      <c r="G2864" s="2">
        <v>1</v>
      </c>
      <c r="H2864" s="2">
        <f t="shared" si="224"/>
        <v>21</v>
      </c>
      <c r="I2864" s="2">
        <f t="shared" si="223"/>
        <v>-5</v>
      </c>
    </row>
    <row r="2865" spans="1:9" x14ac:dyDescent="0.25">
      <c r="A2865" s="14">
        <v>36662</v>
      </c>
      <c r="B2865" s="14">
        <v>36726</v>
      </c>
      <c r="C2865" s="1">
        <v>1844.75</v>
      </c>
      <c r="D2865" s="1">
        <f t="shared" si="220"/>
        <v>4</v>
      </c>
      <c r="E2865" s="2">
        <f t="shared" si="221"/>
        <v>64</v>
      </c>
      <c r="F2865" s="3">
        <f t="shared" si="222"/>
        <v>28</v>
      </c>
      <c r="G2865" s="2">
        <v>1</v>
      </c>
      <c r="H2865" s="2">
        <f t="shared" si="224"/>
        <v>28</v>
      </c>
      <c r="I2865" s="2">
        <f t="shared" si="223"/>
        <v>-3</v>
      </c>
    </row>
    <row r="2866" spans="1:9" x14ac:dyDescent="0.25">
      <c r="A2866" s="14">
        <v>36662</v>
      </c>
      <c r="B2866" s="14">
        <v>36754</v>
      </c>
      <c r="C2866" s="1">
        <v>1848</v>
      </c>
      <c r="D2866" s="1">
        <f t="shared" si="220"/>
        <v>4</v>
      </c>
      <c r="E2866" s="2">
        <f t="shared" si="221"/>
        <v>92</v>
      </c>
      <c r="F2866" s="3">
        <f t="shared" si="222"/>
        <v>28</v>
      </c>
      <c r="G2866" s="2">
        <v>1</v>
      </c>
      <c r="H2866" s="2">
        <f t="shared" si="224"/>
        <v>28</v>
      </c>
      <c r="I2866" s="2">
        <f t="shared" si="223"/>
        <v>0</v>
      </c>
    </row>
    <row r="2867" spans="1:9" x14ac:dyDescent="0.25">
      <c r="A2867" s="14">
        <v>36662</v>
      </c>
      <c r="B2867" s="14">
        <v>36789</v>
      </c>
      <c r="C2867" s="1">
        <v>1849.5</v>
      </c>
      <c r="D2867" s="1">
        <f t="shared" si="220"/>
        <v>4</v>
      </c>
      <c r="E2867" s="2">
        <f t="shared" si="221"/>
        <v>127</v>
      </c>
      <c r="F2867" s="3">
        <f t="shared" si="222"/>
        <v>35</v>
      </c>
      <c r="G2867" s="2">
        <v>1</v>
      </c>
      <c r="H2867" s="2">
        <f t="shared" si="224"/>
        <v>35</v>
      </c>
      <c r="I2867" s="2">
        <f t="shared" si="223"/>
        <v>-4</v>
      </c>
    </row>
    <row r="2868" spans="1:9" x14ac:dyDescent="0.25">
      <c r="A2868" s="14">
        <v>36662</v>
      </c>
      <c r="B2868" s="14">
        <v>36817</v>
      </c>
      <c r="C2868" s="1">
        <v>1853.75</v>
      </c>
      <c r="D2868" s="1">
        <f t="shared" si="220"/>
        <v>4</v>
      </c>
      <c r="E2868" s="2">
        <f t="shared" si="221"/>
        <v>155</v>
      </c>
      <c r="F2868" s="3">
        <f t="shared" si="222"/>
        <v>28</v>
      </c>
      <c r="G2868" s="2">
        <v>1</v>
      </c>
      <c r="H2868" s="2">
        <f t="shared" si="224"/>
        <v>28</v>
      </c>
      <c r="I2868" s="2">
        <f t="shared" si="223"/>
        <v>-2</v>
      </c>
    </row>
    <row r="2869" spans="1:9" x14ac:dyDescent="0.25">
      <c r="A2869" s="14">
        <v>36662</v>
      </c>
      <c r="B2869" s="14">
        <v>36845</v>
      </c>
      <c r="C2869" s="1">
        <v>1858</v>
      </c>
      <c r="D2869" s="1">
        <f t="shared" si="220"/>
        <v>4</v>
      </c>
      <c r="E2869" s="2">
        <f t="shared" si="221"/>
        <v>183</v>
      </c>
      <c r="F2869" s="3">
        <f t="shared" si="222"/>
        <v>28</v>
      </c>
      <c r="G2869" s="2">
        <v>1</v>
      </c>
      <c r="H2869" s="2">
        <f t="shared" si="224"/>
        <v>28</v>
      </c>
      <c r="I2869" s="2">
        <f t="shared" si="223"/>
        <v>1</v>
      </c>
    </row>
    <row r="2870" spans="1:9" x14ac:dyDescent="0.25">
      <c r="A2870" s="14">
        <v>36662</v>
      </c>
      <c r="B2870" s="14">
        <v>36880</v>
      </c>
      <c r="C2870" s="1">
        <v>1861</v>
      </c>
      <c r="D2870" s="1">
        <f t="shared" si="220"/>
        <v>4</v>
      </c>
      <c r="E2870" s="2">
        <f t="shared" si="221"/>
        <v>218</v>
      </c>
      <c r="F2870" s="3">
        <f t="shared" si="222"/>
        <v>35</v>
      </c>
      <c r="G2870" s="2">
        <v>1</v>
      </c>
      <c r="H2870" s="2">
        <f t="shared" si="224"/>
        <v>35</v>
      </c>
      <c r="I2870" s="2">
        <f t="shared" si="223"/>
        <v>-4</v>
      </c>
    </row>
    <row r="2871" spans="1:9" x14ac:dyDescent="0.25">
      <c r="A2871" s="14">
        <v>36662</v>
      </c>
      <c r="B2871" s="14">
        <v>36908</v>
      </c>
      <c r="C2871" s="1">
        <v>1862.5</v>
      </c>
      <c r="D2871" s="1">
        <f t="shared" si="220"/>
        <v>4</v>
      </c>
      <c r="E2871" s="2">
        <f t="shared" si="221"/>
        <v>246</v>
      </c>
      <c r="F2871" s="3">
        <f t="shared" si="222"/>
        <v>28</v>
      </c>
      <c r="G2871" s="2">
        <v>1</v>
      </c>
      <c r="H2871" s="2">
        <f t="shared" si="224"/>
        <v>28</v>
      </c>
      <c r="I2871" s="2">
        <f t="shared" si="223"/>
        <v>-1</v>
      </c>
    </row>
    <row r="2872" spans="1:9" x14ac:dyDescent="0.25">
      <c r="A2872" s="14">
        <v>36662</v>
      </c>
      <c r="B2872" s="14">
        <v>36943</v>
      </c>
      <c r="C2872" s="1">
        <v>1863.75</v>
      </c>
      <c r="D2872" s="1">
        <f t="shared" si="220"/>
        <v>4</v>
      </c>
      <c r="E2872" s="2">
        <f t="shared" si="221"/>
        <v>281</v>
      </c>
      <c r="F2872" s="3">
        <f t="shared" si="222"/>
        <v>35</v>
      </c>
      <c r="G2872" s="2">
        <v>1</v>
      </c>
      <c r="H2872" s="2">
        <f t="shared" si="224"/>
        <v>35</v>
      </c>
      <c r="I2872" s="2">
        <f t="shared" si="223"/>
        <v>-5</v>
      </c>
    </row>
    <row r="2873" spans="1:9" x14ac:dyDescent="0.25">
      <c r="A2873" s="14">
        <v>36662</v>
      </c>
      <c r="B2873" s="14">
        <v>36971</v>
      </c>
      <c r="C2873" s="1">
        <v>1865</v>
      </c>
      <c r="D2873" s="1">
        <f t="shared" si="220"/>
        <v>4</v>
      </c>
      <c r="E2873" s="2">
        <f t="shared" si="221"/>
        <v>309</v>
      </c>
      <c r="F2873" s="3">
        <f t="shared" si="222"/>
        <v>28</v>
      </c>
      <c r="G2873" s="2">
        <v>1</v>
      </c>
      <c r="H2873" s="2">
        <f t="shared" si="224"/>
        <v>28</v>
      </c>
      <c r="I2873" s="2">
        <f t="shared" si="223"/>
        <v>-5</v>
      </c>
    </row>
    <row r="2874" spans="1:9" x14ac:dyDescent="0.25">
      <c r="A2874" s="14">
        <v>36662</v>
      </c>
      <c r="B2874" s="14">
        <v>36999</v>
      </c>
      <c r="C2874" s="1">
        <v>1866</v>
      </c>
      <c r="D2874" s="1">
        <f t="shared" si="220"/>
        <v>4</v>
      </c>
      <c r="E2874" s="2">
        <f t="shared" si="221"/>
        <v>337</v>
      </c>
      <c r="F2874" s="3">
        <f t="shared" si="222"/>
        <v>28</v>
      </c>
      <c r="G2874" s="2">
        <v>1</v>
      </c>
      <c r="H2874" s="2">
        <f t="shared" si="224"/>
        <v>28</v>
      </c>
      <c r="I2874" s="2">
        <f t="shared" si="223"/>
        <v>-2</v>
      </c>
    </row>
    <row r="2875" spans="1:9" x14ac:dyDescent="0.25">
      <c r="A2875" s="14">
        <v>36662</v>
      </c>
      <c r="B2875" s="14">
        <v>37027</v>
      </c>
      <c r="C2875" s="1">
        <v>1867</v>
      </c>
      <c r="D2875" s="1">
        <f t="shared" si="220"/>
        <v>4</v>
      </c>
      <c r="E2875" s="2">
        <f t="shared" si="221"/>
        <v>365</v>
      </c>
      <c r="F2875" s="3">
        <f t="shared" si="222"/>
        <v>28</v>
      </c>
      <c r="G2875" s="2">
        <v>1</v>
      </c>
      <c r="H2875" s="2">
        <f t="shared" si="224"/>
        <v>28</v>
      </c>
      <c r="I2875" s="2">
        <f t="shared" si="223"/>
        <v>0</v>
      </c>
    </row>
    <row r="2876" spans="1:9" x14ac:dyDescent="0.25">
      <c r="A2876" s="14">
        <v>36662</v>
      </c>
      <c r="B2876" s="14">
        <v>37062</v>
      </c>
      <c r="C2876" s="1">
        <v>1868</v>
      </c>
      <c r="D2876" s="1">
        <f t="shared" si="220"/>
        <v>4</v>
      </c>
      <c r="E2876" s="2">
        <f t="shared" si="221"/>
        <v>400</v>
      </c>
      <c r="F2876" s="3">
        <f t="shared" si="222"/>
        <v>35</v>
      </c>
      <c r="G2876" s="2">
        <v>1</v>
      </c>
      <c r="H2876" s="2">
        <f t="shared" si="224"/>
        <v>35</v>
      </c>
      <c r="I2876" s="2">
        <f t="shared" si="223"/>
        <v>-4</v>
      </c>
    </row>
    <row r="2877" spans="1:9" x14ac:dyDescent="0.25">
      <c r="A2877" s="14">
        <v>36662</v>
      </c>
      <c r="B2877" s="14">
        <v>37090</v>
      </c>
      <c r="C2877" s="1">
        <v>1869</v>
      </c>
      <c r="D2877" s="1">
        <f t="shared" si="220"/>
        <v>4</v>
      </c>
      <c r="E2877" s="2">
        <f t="shared" si="221"/>
        <v>428</v>
      </c>
      <c r="F2877" s="3">
        <f t="shared" si="222"/>
        <v>28</v>
      </c>
      <c r="G2877" s="2">
        <v>1</v>
      </c>
      <c r="H2877" s="2">
        <f t="shared" si="224"/>
        <v>28</v>
      </c>
      <c r="I2877" s="2">
        <f t="shared" si="223"/>
        <v>-2</v>
      </c>
    </row>
    <row r="2878" spans="1:9" x14ac:dyDescent="0.25">
      <c r="A2878" s="14">
        <v>36662</v>
      </c>
      <c r="B2878" s="14">
        <v>37118</v>
      </c>
      <c r="C2878" s="1">
        <v>1870</v>
      </c>
      <c r="D2878" s="1">
        <f t="shared" si="220"/>
        <v>4</v>
      </c>
      <c r="E2878" s="2">
        <f t="shared" si="221"/>
        <v>456</v>
      </c>
      <c r="F2878" s="3">
        <f t="shared" si="222"/>
        <v>28</v>
      </c>
      <c r="G2878" s="2">
        <v>1</v>
      </c>
      <c r="H2878" s="2">
        <f t="shared" si="224"/>
        <v>28</v>
      </c>
      <c r="I2878" s="2">
        <f t="shared" si="223"/>
        <v>1</v>
      </c>
    </row>
    <row r="2879" spans="1:9" x14ac:dyDescent="0.25">
      <c r="A2879" s="14">
        <v>36662</v>
      </c>
      <c r="B2879" s="14">
        <v>37153</v>
      </c>
      <c r="C2879" s="1">
        <v>1871</v>
      </c>
      <c r="D2879" s="1">
        <f t="shared" si="220"/>
        <v>4</v>
      </c>
      <c r="E2879" s="2">
        <f t="shared" si="221"/>
        <v>491</v>
      </c>
      <c r="F2879" s="3">
        <f t="shared" si="222"/>
        <v>35</v>
      </c>
      <c r="G2879" s="2">
        <v>1</v>
      </c>
      <c r="H2879" s="2">
        <f t="shared" si="224"/>
        <v>35</v>
      </c>
      <c r="I2879" s="2">
        <f t="shared" si="223"/>
        <v>-3</v>
      </c>
    </row>
    <row r="2880" spans="1:9" x14ac:dyDescent="0.25">
      <c r="A2880" s="14">
        <v>36662</v>
      </c>
      <c r="B2880" s="14">
        <v>37181</v>
      </c>
      <c r="C2880" s="1">
        <v>1872</v>
      </c>
      <c r="D2880" s="1">
        <f t="shared" si="220"/>
        <v>4</v>
      </c>
      <c r="E2880" s="2">
        <f t="shared" si="221"/>
        <v>519</v>
      </c>
      <c r="F2880" s="3">
        <f t="shared" si="222"/>
        <v>28</v>
      </c>
      <c r="G2880" s="2">
        <v>1</v>
      </c>
      <c r="H2880" s="2">
        <f t="shared" si="224"/>
        <v>28</v>
      </c>
      <c r="I2880" s="2">
        <f t="shared" si="223"/>
        <v>-1</v>
      </c>
    </row>
    <row r="2881" spans="1:9" x14ac:dyDescent="0.25">
      <c r="A2881" s="14">
        <v>36662</v>
      </c>
      <c r="B2881" s="14">
        <v>37216</v>
      </c>
      <c r="C2881" s="1">
        <v>1873</v>
      </c>
      <c r="D2881" s="1">
        <f t="shared" si="220"/>
        <v>4</v>
      </c>
      <c r="E2881" s="2">
        <f t="shared" si="221"/>
        <v>554</v>
      </c>
      <c r="F2881" s="3">
        <f t="shared" si="222"/>
        <v>35</v>
      </c>
      <c r="G2881" s="2">
        <v>1</v>
      </c>
      <c r="H2881" s="2">
        <f t="shared" si="224"/>
        <v>35</v>
      </c>
      <c r="I2881" s="2">
        <f t="shared" si="223"/>
        <v>-5</v>
      </c>
    </row>
    <row r="2882" spans="1:9" x14ac:dyDescent="0.25">
      <c r="A2882" s="14">
        <v>36662</v>
      </c>
      <c r="B2882" s="14">
        <v>37244</v>
      </c>
      <c r="C2882" s="1">
        <v>1874</v>
      </c>
      <c r="D2882" s="1">
        <f t="shared" ref="D2882:D2945" si="225">WEEKDAY(B2882)</f>
        <v>4</v>
      </c>
      <c r="E2882" s="2">
        <f t="shared" ref="E2882:E2945" si="226">B2882-A2882</f>
        <v>582</v>
      </c>
      <c r="F2882" s="3">
        <f t="shared" si="222"/>
        <v>28</v>
      </c>
      <c r="G2882" s="2">
        <v>1</v>
      </c>
      <c r="H2882" s="2">
        <f t="shared" si="224"/>
        <v>28</v>
      </c>
      <c r="I2882" s="2">
        <f t="shared" si="223"/>
        <v>-3</v>
      </c>
    </row>
    <row r="2883" spans="1:9" x14ac:dyDescent="0.25">
      <c r="A2883" s="14">
        <v>36662</v>
      </c>
      <c r="B2883" s="14">
        <v>37272</v>
      </c>
      <c r="C2883" s="1">
        <v>1873.5</v>
      </c>
      <c r="D2883" s="1">
        <f t="shared" si="225"/>
        <v>4</v>
      </c>
      <c r="E2883" s="2">
        <f t="shared" si="226"/>
        <v>610</v>
      </c>
      <c r="F2883" s="3">
        <f t="shared" ref="F2883:F2946" si="227">B2883-B2882+(D2882-D2883)</f>
        <v>28</v>
      </c>
      <c r="G2883" s="2">
        <v>1</v>
      </c>
      <c r="H2883" s="2">
        <f t="shared" si="224"/>
        <v>28</v>
      </c>
      <c r="I2883" s="2">
        <f t="shared" ref="I2883:I2946" si="228">DAY(A2883)-DAY(B2883)</f>
        <v>0</v>
      </c>
    </row>
    <row r="2884" spans="1:9" x14ac:dyDescent="0.25">
      <c r="A2884" s="14">
        <v>36662</v>
      </c>
      <c r="B2884" s="14">
        <v>37307</v>
      </c>
      <c r="C2884" s="1">
        <v>1873</v>
      </c>
      <c r="D2884" s="1">
        <f t="shared" si="225"/>
        <v>4</v>
      </c>
      <c r="E2884" s="2">
        <f t="shared" si="226"/>
        <v>645</v>
      </c>
      <c r="F2884" s="3">
        <f t="shared" si="227"/>
        <v>35</v>
      </c>
      <c r="G2884" s="2">
        <v>1</v>
      </c>
      <c r="H2884" s="2">
        <f t="shared" ref="H2884:H2947" si="229">G2884*F2884</f>
        <v>35</v>
      </c>
      <c r="I2884" s="2">
        <f t="shared" si="228"/>
        <v>-4</v>
      </c>
    </row>
    <row r="2885" spans="1:9" x14ac:dyDescent="0.25">
      <c r="A2885" s="14">
        <v>36662</v>
      </c>
      <c r="B2885" s="14">
        <v>37335</v>
      </c>
      <c r="C2885" s="1">
        <v>1872.5</v>
      </c>
      <c r="D2885" s="1">
        <f t="shared" si="225"/>
        <v>4</v>
      </c>
      <c r="E2885" s="2">
        <f t="shared" si="226"/>
        <v>673</v>
      </c>
      <c r="F2885" s="3">
        <f t="shared" si="227"/>
        <v>28</v>
      </c>
      <c r="G2885" s="2">
        <v>1</v>
      </c>
      <c r="H2885" s="2">
        <f t="shared" si="229"/>
        <v>28</v>
      </c>
      <c r="I2885" s="2">
        <f t="shared" si="228"/>
        <v>-4</v>
      </c>
    </row>
    <row r="2886" spans="1:9" x14ac:dyDescent="0.25">
      <c r="A2886" s="14">
        <v>36662</v>
      </c>
      <c r="B2886" s="14">
        <v>37363</v>
      </c>
      <c r="C2886" s="1">
        <v>1872</v>
      </c>
      <c r="D2886" s="1">
        <f t="shared" si="225"/>
        <v>4</v>
      </c>
      <c r="E2886" s="2">
        <f t="shared" si="226"/>
        <v>701</v>
      </c>
      <c r="F2886" s="3">
        <f t="shared" si="227"/>
        <v>28</v>
      </c>
      <c r="G2886" s="2">
        <v>1</v>
      </c>
      <c r="H2886" s="2">
        <f t="shared" si="229"/>
        <v>28</v>
      </c>
      <c r="I2886" s="2">
        <f t="shared" si="228"/>
        <v>-1</v>
      </c>
    </row>
    <row r="2887" spans="1:9" x14ac:dyDescent="0.25">
      <c r="A2887" s="14">
        <v>36662</v>
      </c>
      <c r="B2887" s="14">
        <v>37391</v>
      </c>
      <c r="C2887" s="1">
        <v>1871.5</v>
      </c>
      <c r="D2887" s="1">
        <f t="shared" si="225"/>
        <v>4</v>
      </c>
      <c r="E2887" s="2">
        <f t="shared" si="226"/>
        <v>729</v>
      </c>
      <c r="F2887" s="3">
        <f t="shared" si="227"/>
        <v>28</v>
      </c>
      <c r="G2887" s="2">
        <v>1</v>
      </c>
      <c r="H2887" s="2">
        <f t="shared" si="229"/>
        <v>28</v>
      </c>
      <c r="I2887" s="2">
        <f t="shared" si="228"/>
        <v>1</v>
      </c>
    </row>
    <row r="2888" spans="1:9" x14ac:dyDescent="0.25">
      <c r="A2888" s="14">
        <v>36662</v>
      </c>
      <c r="B2888" s="14">
        <v>37426</v>
      </c>
      <c r="C2888" s="1">
        <v>1871</v>
      </c>
      <c r="D2888" s="1">
        <f t="shared" si="225"/>
        <v>4</v>
      </c>
      <c r="E2888" s="2">
        <f t="shared" si="226"/>
        <v>764</v>
      </c>
      <c r="F2888" s="3">
        <f t="shared" si="227"/>
        <v>35</v>
      </c>
      <c r="G2888" s="2">
        <v>1</v>
      </c>
      <c r="H2888" s="2">
        <f t="shared" si="229"/>
        <v>35</v>
      </c>
      <c r="I2888" s="2">
        <f t="shared" si="228"/>
        <v>-3</v>
      </c>
    </row>
    <row r="2889" spans="1:9" x14ac:dyDescent="0.25">
      <c r="A2889" s="14">
        <v>36662</v>
      </c>
      <c r="B2889" s="14">
        <v>37454</v>
      </c>
      <c r="C2889" s="1">
        <v>1870.5</v>
      </c>
      <c r="D2889" s="1">
        <f t="shared" si="225"/>
        <v>4</v>
      </c>
      <c r="E2889" s="2">
        <f t="shared" si="226"/>
        <v>792</v>
      </c>
      <c r="F2889" s="3">
        <f t="shared" si="227"/>
        <v>28</v>
      </c>
      <c r="G2889" s="2">
        <v>1</v>
      </c>
      <c r="H2889" s="2">
        <f t="shared" si="229"/>
        <v>28</v>
      </c>
      <c r="I2889" s="2">
        <f t="shared" si="228"/>
        <v>-1</v>
      </c>
    </row>
    <row r="2890" spans="1:9" x14ac:dyDescent="0.25">
      <c r="A2890" s="14">
        <v>36662</v>
      </c>
      <c r="B2890" s="14">
        <v>37489</v>
      </c>
      <c r="C2890" s="1">
        <v>1870</v>
      </c>
      <c r="D2890" s="1">
        <f t="shared" si="225"/>
        <v>4</v>
      </c>
      <c r="E2890" s="2">
        <f t="shared" si="226"/>
        <v>827</v>
      </c>
      <c r="F2890" s="3">
        <f t="shared" si="227"/>
        <v>35</v>
      </c>
      <c r="G2890" s="2">
        <v>1</v>
      </c>
      <c r="H2890" s="2">
        <f t="shared" si="229"/>
        <v>35</v>
      </c>
      <c r="I2890" s="2">
        <f t="shared" si="228"/>
        <v>-5</v>
      </c>
    </row>
    <row r="2891" spans="1:9" x14ac:dyDescent="0.25">
      <c r="A2891" s="14">
        <v>36663</v>
      </c>
      <c r="B2891" s="14">
        <v>36665</v>
      </c>
      <c r="C2891" s="1">
        <v>1818</v>
      </c>
      <c r="D2891" s="1">
        <f t="shared" si="225"/>
        <v>6</v>
      </c>
      <c r="E2891" s="2">
        <f t="shared" si="226"/>
        <v>2</v>
      </c>
      <c r="F2891" s="3">
        <f t="shared" si="227"/>
        <v>-826</v>
      </c>
      <c r="G2891" s="2">
        <v>1</v>
      </c>
      <c r="H2891" s="2">
        <f t="shared" si="229"/>
        <v>-826</v>
      </c>
      <c r="I2891" s="2">
        <f t="shared" si="228"/>
        <v>-2</v>
      </c>
    </row>
    <row r="2892" spans="1:9" x14ac:dyDescent="0.25">
      <c r="A2892" s="14">
        <v>36663</v>
      </c>
      <c r="B2892" s="14">
        <v>36676</v>
      </c>
      <c r="C2892" s="1">
        <v>1823</v>
      </c>
      <c r="D2892" s="1">
        <f t="shared" si="225"/>
        <v>3</v>
      </c>
      <c r="E2892" s="2">
        <f t="shared" si="226"/>
        <v>13</v>
      </c>
      <c r="F2892" s="3">
        <f t="shared" si="227"/>
        <v>14</v>
      </c>
      <c r="G2892" s="2">
        <v>1</v>
      </c>
      <c r="H2892" s="2">
        <f t="shared" si="229"/>
        <v>14</v>
      </c>
      <c r="I2892" s="2">
        <f t="shared" si="228"/>
        <v>-13</v>
      </c>
    </row>
    <row r="2893" spans="1:9" x14ac:dyDescent="0.25">
      <c r="A2893" s="14">
        <v>36663</v>
      </c>
      <c r="B2893" s="14">
        <v>36698</v>
      </c>
      <c r="C2893" s="1">
        <v>1826.5</v>
      </c>
      <c r="D2893" s="1">
        <f t="shared" si="225"/>
        <v>4</v>
      </c>
      <c r="E2893" s="2">
        <f t="shared" si="226"/>
        <v>35</v>
      </c>
      <c r="F2893" s="3">
        <f t="shared" si="227"/>
        <v>21</v>
      </c>
      <c r="G2893" s="2">
        <v>1</v>
      </c>
      <c r="H2893" s="2">
        <f t="shared" si="229"/>
        <v>21</v>
      </c>
      <c r="I2893" s="2">
        <f t="shared" si="228"/>
        <v>-4</v>
      </c>
    </row>
    <row r="2894" spans="1:9" x14ac:dyDescent="0.25">
      <c r="A2894" s="14">
        <v>36663</v>
      </c>
      <c r="B2894" s="14">
        <v>36712</v>
      </c>
      <c r="C2894" s="1">
        <v>1830.5</v>
      </c>
      <c r="D2894" s="1">
        <f t="shared" si="225"/>
        <v>4</v>
      </c>
      <c r="E2894" s="2">
        <f t="shared" si="226"/>
        <v>49</v>
      </c>
      <c r="F2894" s="3">
        <f t="shared" si="227"/>
        <v>14</v>
      </c>
      <c r="G2894" s="2">
        <v>1</v>
      </c>
      <c r="H2894" s="2">
        <f t="shared" si="229"/>
        <v>14</v>
      </c>
      <c r="I2894" s="2">
        <f t="shared" si="228"/>
        <v>12</v>
      </c>
    </row>
    <row r="2895" spans="1:9" x14ac:dyDescent="0.25">
      <c r="A2895" s="14">
        <v>36663</v>
      </c>
      <c r="B2895" s="14">
        <v>36726</v>
      </c>
      <c r="C2895" s="1">
        <v>1830.5</v>
      </c>
      <c r="D2895" s="1">
        <f t="shared" si="225"/>
        <v>4</v>
      </c>
      <c r="E2895" s="2">
        <f t="shared" si="226"/>
        <v>63</v>
      </c>
      <c r="F2895" s="3">
        <f t="shared" si="227"/>
        <v>14</v>
      </c>
      <c r="G2895" s="2">
        <v>1</v>
      </c>
      <c r="H2895" s="2">
        <f t="shared" si="229"/>
        <v>14</v>
      </c>
      <c r="I2895" s="2">
        <f t="shared" si="228"/>
        <v>-2</v>
      </c>
    </row>
    <row r="2896" spans="1:9" x14ac:dyDescent="0.25">
      <c r="A2896" s="14">
        <v>36663</v>
      </c>
      <c r="B2896" s="14">
        <v>36754</v>
      </c>
      <c r="C2896" s="1">
        <v>1833.5</v>
      </c>
      <c r="D2896" s="1">
        <f t="shared" si="225"/>
        <v>4</v>
      </c>
      <c r="E2896" s="2">
        <f t="shared" si="226"/>
        <v>91</v>
      </c>
      <c r="F2896" s="3">
        <f t="shared" si="227"/>
        <v>28</v>
      </c>
      <c r="G2896" s="2">
        <v>1</v>
      </c>
      <c r="H2896" s="2">
        <f t="shared" si="229"/>
        <v>28</v>
      </c>
      <c r="I2896" s="2">
        <f t="shared" si="228"/>
        <v>1</v>
      </c>
    </row>
    <row r="2897" spans="1:9" x14ac:dyDescent="0.25">
      <c r="A2897" s="14">
        <v>36663</v>
      </c>
      <c r="B2897" s="14">
        <v>36755</v>
      </c>
      <c r="C2897" s="1">
        <v>1833</v>
      </c>
      <c r="D2897" s="1">
        <f t="shared" si="225"/>
        <v>5</v>
      </c>
      <c r="E2897" s="2">
        <f t="shared" si="226"/>
        <v>92</v>
      </c>
      <c r="F2897" s="3">
        <f t="shared" si="227"/>
        <v>0</v>
      </c>
      <c r="G2897" s="2">
        <v>1</v>
      </c>
      <c r="H2897" s="2">
        <f t="shared" si="229"/>
        <v>0</v>
      </c>
      <c r="I2897" s="2">
        <f t="shared" si="228"/>
        <v>0</v>
      </c>
    </row>
    <row r="2898" spans="1:9" x14ac:dyDescent="0.25">
      <c r="A2898" s="14">
        <v>36663</v>
      </c>
      <c r="B2898" s="14">
        <v>36789</v>
      </c>
      <c r="C2898" s="1">
        <v>1834.75</v>
      </c>
      <c r="D2898" s="1">
        <f t="shared" si="225"/>
        <v>4</v>
      </c>
      <c r="E2898" s="2">
        <f t="shared" si="226"/>
        <v>126</v>
      </c>
      <c r="F2898" s="3">
        <f t="shared" si="227"/>
        <v>35</v>
      </c>
      <c r="G2898" s="2">
        <v>1</v>
      </c>
      <c r="H2898" s="2">
        <f t="shared" si="229"/>
        <v>35</v>
      </c>
      <c r="I2898" s="2">
        <f t="shared" si="228"/>
        <v>-3</v>
      </c>
    </row>
    <row r="2899" spans="1:9" x14ac:dyDescent="0.25">
      <c r="A2899" s="14">
        <v>36663</v>
      </c>
      <c r="B2899" s="14">
        <v>36817</v>
      </c>
      <c r="C2899" s="1">
        <v>1838.75</v>
      </c>
      <c r="D2899" s="1">
        <f t="shared" si="225"/>
        <v>4</v>
      </c>
      <c r="E2899" s="2">
        <f t="shared" si="226"/>
        <v>154</v>
      </c>
      <c r="F2899" s="3">
        <f t="shared" si="227"/>
        <v>28</v>
      </c>
      <c r="G2899" s="2">
        <v>1</v>
      </c>
      <c r="H2899" s="2">
        <f t="shared" si="229"/>
        <v>28</v>
      </c>
      <c r="I2899" s="2">
        <f t="shared" si="228"/>
        <v>-1</v>
      </c>
    </row>
    <row r="2900" spans="1:9" x14ac:dyDescent="0.25">
      <c r="A2900" s="14">
        <v>36663</v>
      </c>
      <c r="B2900" s="14">
        <v>36845</v>
      </c>
      <c r="C2900" s="1">
        <v>1842.5</v>
      </c>
      <c r="D2900" s="1">
        <f t="shared" si="225"/>
        <v>4</v>
      </c>
      <c r="E2900" s="2">
        <f t="shared" si="226"/>
        <v>182</v>
      </c>
      <c r="F2900" s="3">
        <f t="shared" si="227"/>
        <v>28</v>
      </c>
      <c r="G2900" s="2">
        <v>1</v>
      </c>
      <c r="H2900" s="2">
        <f t="shared" si="229"/>
        <v>28</v>
      </c>
      <c r="I2900" s="2">
        <f t="shared" si="228"/>
        <v>2</v>
      </c>
    </row>
    <row r="2901" spans="1:9" x14ac:dyDescent="0.25">
      <c r="A2901" s="14">
        <v>36663</v>
      </c>
      <c r="B2901" s="14">
        <v>36880</v>
      </c>
      <c r="C2901" s="1">
        <v>1844</v>
      </c>
      <c r="D2901" s="1">
        <f t="shared" si="225"/>
        <v>4</v>
      </c>
      <c r="E2901" s="2">
        <f t="shared" si="226"/>
        <v>217</v>
      </c>
      <c r="F2901" s="3">
        <f t="shared" si="227"/>
        <v>35</v>
      </c>
      <c r="G2901" s="2">
        <v>1</v>
      </c>
      <c r="H2901" s="2">
        <f t="shared" si="229"/>
        <v>35</v>
      </c>
      <c r="I2901" s="2">
        <f t="shared" si="228"/>
        <v>-3</v>
      </c>
    </row>
    <row r="2902" spans="1:9" x14ac:dyDescent="0.25">
      <c r="A2902" s="14">
        <v>36663</v>
      </c>
      <c r="B2902" s="14">
        <v>36908</v>
      </c>
      <c r="C2902" s="1">
        <v>1845.75</v>
      </c>
      <c r="D2902" s="1">
        <f t="shared" si="225"/>
        <v>4</v>
      </c>
      <c r="E2902" s="2">
        <f t="shared" si="226"/>
        <v>245</v>
      </c>
      <c r="F2902" s="3">
        <f t="shared" si="227"/>
        <v>28</v>
      </c>
      <c r="G2902" s="2">
        <v>1</v>
      </c>
      <c r="H2902" s="2">
        <f t="shared" si="229"/>
        <v>28</v>
      </c>
      <c r="I2902" s="2">
        <f t="shared" si="228"/>
        <v>0</v>
      </c>
    </row>
    <row r="2903" spans="1:9" x14ac:dyDescent="0.25">
      <c r="A2903" s="14">
        <v>36663</v>
      </c>
      <c r="B2903" s="14">
        <v>36943</v>
      </c>
      <c r="C2903" s="1">
        <v>1847.5</v>
      </c>
      <c r="D2903" s="1">
        <f t="shared" si="225"/>
        <v>4</v>
      </c>
      <c r="E2903" s="2">
        <f t="shared" si="226"/>
        <v>280</v>
      </c>
      <c r="F2903" s="3">
        <f t="shared" si="227"/>
        <v>35</v>
      </c>
      <c r="G2903" s="2">
        <v>1</v>
      </c>
      <c r="H2903" s="2">
        <f t="shared" si="229"/>
        <v>35</v>
      </c>
      <c r="I2903" s="2">
        <f t="shared" si="228"/>
        <v>-4</v>
      </c>
    </row>
    <row r="2904" spans="1:9" x14ac:dyDescent="0.25">
      <c r="A2904" s="14">
        <v>36663</v>
      </c>
      <c r="B2904" s="14">
        <v>36971</v>
      </c>
      <c r="C2904" s="1">
        <v>1849.25</v>
      </c>
      <c r="D2904" s="1">
        <f t="shared" si="225"/>
        <v>4</v>
      </c>
      <c r="E2904" s="2">
        <f t="shared" si="226"/>
        <v>308</v>
      </c>
      <c r="F2904" s="3">
        <f t="shared" si="227"/>
        <v>28</v>
      </c>
      <c r="G2904" s="2">
        <v>1</v>
      </c>
      <c r="H2904" s="2">
        <f t="shared" si="229"/>
        <v>28</v>
      </c>
      <c r="I2904" s="2">
        <f t="shared" si="228"/>
        <v>-4</v>
      </c>
    </row>
    <row r="2905" spans="1:9" x14ac:dyDescent="0.25">
      <c r="A2905" s="14">
        <v>36663</v>
      </c>
      <c r="B2905" s="14">
        <v>36999</v>
      </c>
      <c r="C2905" s="1">
        <v>1851</v>
      </c>
      <c r="D2905" s="1">
        <f t="shared" si="225"/>
        <v>4</v>
      </c>
      <c r="E2905" s="2">
        <f t="shared" si="226"/>
        <v>336</v>
      </c>
      <c r="F2905" s="3">
        <f t="shared" si="227"/>
        <v>28</v>
      </c>
      <c r="G2905" s="2">
        <v>1</v>
      </c>
      <c r="H2905" s="2">
        <f t="shared" si="229"/>
        <v>28</v>
      </c>
      <c r="I2905" s="2">
        <f t="shared" si="228"/>
        <v>-1</v>
      </c>
    </row>
    <row r="2906" spans="1:9" x14ac:dyDescent="0.25">
      <c r="A2906" s="14">
        <v>36663</v>
      </c>
      <c r="B2906" s="14">
        <v>37027</v>
      </c>
      <c r="C2906" s="1">
        <v>1852.5</v>
      </c>
      <c r="D2906" s="1">
        <f t="shared" si="225"/>
        <v>4</v>
      </c>
      <c r="E2906" s="2">
        <f t="shared" si="226"/>
        <v>364</v>
      </c>
      <c r="F2906" s="3">
        <f t="shared" si="227"/>
        <v>28</v>
      </c>
      <c r="G2906" s="2">
        <v>1</v>
      </c>
      <c r="H2906" s="2">
        <f t="shared" si="229"/>
        <v>28</v>
      </c>
      <c r="I2906" s="2">
        <f t="shared" si="228"/>
        <v>1</v>
      </c>
    </row>
    <row r="2907" spans="1:9" x14ac:dyDescent="0.25">
      <c r="A2907" s="14">
        <v>36663</v>
      </c>
      <c r="B2907" s="14">
        <v>37062</v>
      </c>
      <c r="C2907" s="1">
        <v>1853.5</v>
      </c>
      <c r="D2907" s="1">
        <f t="shared" si="225"/>
        <v>4</v>
      </c>
      <c r="E2907" s="2">
        <f t="shared" si="226"/>
        <v>399</v>
      </c>
      <c r="F2907" s="3">
        <f t="shared" si="227"/>
        <v>35</v>
      </c>
      <c r="G2907" s="2">
        <v>1</v>
      </c>
      <c r="H2907" s="2">
        <f t="shared" si="229"/>
        <v>35</v>
      </c>
      <c r="I2907" s="2">
        <f t="shared" si="228"/>
        <v>-3</v>
      </c>
    </row>
    <row r="2908" spans="1:9" x14ac:dyDescent="0.25">
      <c r="A2908" s="14">
        <v>36663</v>
      </c>
      <c r="B2908" s="14">
        <v>37090</v>
      </c>
      <c r="C2908" s="1">
        <v>1854</v>
      </c>
      <c r="D2908" s="1">
        <f t="shared" si="225"/>
        <v>4</v>
      </c>
      <c r="E2908" s="2">
        <f t="shared" si="226"/>
        <v>427</v>
      </c>
      <c r="F2908" s="3">
        <f t="shared" si="227"/>
        <v>28</v>
      </c>
      <c r="G2908" s="2">
        <v>1</v>
      </c>
      <c r="H2908" s="2">
        <f t="shared" si="229"/>
        <v>28</v>
      </c>
      <c r="I2908" s="2">
        <f t="shared" si="228"/>
        <v>-1</v>
      </c>
    </row>
    <row r="2909" spans="1:9" x14ac:dyDescent="0.25">
      <c r="A2909" s="14">
        <v>36663</v>
      </c>
      <c r="B2909" s="14">
        <v>37118</v>
      </c>
      <c r="C2909" s="1">
        <v>1854.5</v>
      </c>
      <c r="D2909" s="1">
        <f t="shared" si="225"/>
        <v>4</v>
      </c>
      <c r="E2909" s="2">
        <f t="shared" si="226"/>
        <v>455</v>
      </c>
      <c r="F2909" s="3">
        <f t="shared" si="227"/>
        <v>28</v>
      </c>
      <c r="G2909" s="2">
        <v>1</v>
      </c>
      <c r="H2909" s="2">
        <f t="shared" si="229"/>
        <v>28</v>
      </c>
      <c r="I2909" s="2">
        <f t="shared" si="228"/>
        <v>2</v>
      </c>
    </row>
    <row r="2910" spans="1:9" x14ac:dyDescent="0.25">
      <c r="A2910" s="14">
        <v>36663</v>
      </c>
      <c r="B2910" s="14">
        <v>37153</v>
      </c>
      <c r="C2910" s="1">
        <v>1855</v>
      </c>
      <c r="D2910" s="1">
        <f t="shared" si="225"/>
        <v>4</v>
      </c>
      <c r="E2910" s="2">
        <f t="shared" si="226"/>
        <v>490</v>
      </c>
      <c r="F2910" s="3">
        <f t="shared" si="227"/>
        <v>35</v>
      </c>
      <c r="G2910" s="2">
        <v>1</v>
      </c>
      <c r="H2910" s="2">
        <f t="shared" si="229"/>
        <v>35</v>
      </c>
      <c r="I2910" s="2">
        <f t="shared" si="228"/>
        <v>-2</v>
      </c>
    </row>
    <row r="2911" spans="1:9" x14ac:dyDescent="0.25">
      <c r="A2911" s="14">
        <v>36663</v>
      </c>
      <c r="B2911" s="14">
        <v>37181</v>
      </c>
      <c r="C2911" s="1">
        <v>1855.5</v>
      </c>
      <c r="D2911" s="1">
        <f t="shared" si="225"/>
        <v>4</v>
      </c>
      <c r="E2911" s="2">
        <f t="shared" si="226"/>
        <v>518</v>
      </c>
      <c r="F2911" s="3">
        <f t="shared" si="227"/>
        <v>28</v>
      </c>
      <c r="G2911" s="2">
        <v>1</v>
      </c>
      <c r="H2911" s="2">
        <f t="shared" si="229"/>
        <v>28</v>
      </c>
      <c r="I2911" s="2">
        <f t="shared" si="228"/>
        <v>0</v>
      </c>
    </row>
    <row r="2912" spans="1:9" x14ac:dyDescent="0.25">
      <c r="A2912" s="14">
        <v>36663</v>
      </c>
      <c r="B2912" s="14">
        <v>37216</v>
      </c>
      <c r="C2912" s="1">
        <v>1855.75</v>
      </c>
      <c r="D2912" s="1">
        <f t="shared" si="225"/>
        <v>4</v>
      </c>
      <c r="E2912" s="2">
        <f t="shared" si="226"/>
        <v>553</v>
      </c>
      <c r="F2912" s="3">
        <f t="shared" si="227"/>
        <v>35</v>
      </c>
      <c r="G2912" s="2">
        <v>1</v>
      </c>
      <c r="H2912" s="2">
        <f t="shared" si="229"/>
        <v>35</v>
      </c>
      <c r="I2912" s="2">
        <f t="shared" si="228"/>
        <v>-4</v>
      </c>
    </row>
    <row r="2913" spans="1:9" x14ac:dyDescent="0.25">
      <c r="A2913" s="14">
        <v>36663</v>
      </c>
      <c r="B2913" s="14">
        <v>37244</v>
      </c>
      <c r="C2913" s="1">
        <v>1856</v>
      </c>
      <c r="D2913" s="1">
        <f t="shared" si="225"/>
        <v>4</v>
      </c>
      <c r="E2913" s="2">
        <f t="shared" si="226"/>
        <v>581</v>
      </c>
      <c r="F2913" s="3">
        <f t="shared" si="227"/>
        <v>28</v>
      </c>
      <c r="G2913" s="2">
        <v>1</v>
      </c>
      <c r="H2913" s="2">
        <f t="shared" si="229"/>
        <v>28</v>
      </c>
      <c r="I2913" s="2">
        <f t="shared" si="228"/>
        <v>-2</v>
      </c>
    </row>
    <row r="2914" spans="1:9" x14ac:dyDescent="0.25">
      <c r="A2914" s="14">
        <v>36663</v>
      </c>
      <c r="B2914" s="14">
        <v>37272</v>
      </c>
      <c r="C2914" s="1">
        <v>1855.5</v>
      </c>
      <c r="D2914" s="1">
        <f t="shared" si="225"/>
        <v>4</v>
      </c>
      <c r="E2914" s="2">
        <f t="shared" si="226"/>
        <v>609</v>
      </c>
      <c r="F2914" s="3">
        <f t="shared" si="227"/>
        <v>28</v>
      </c>
      <c r="G2914" s="2">
        <v>1</v>
      </c>
      <c r="H2914" s="2">
        <f t="shared" si="229"/>
        <v>28</v>
      </c>
      <c r="I2914" s="2">
        <f t="shared" si="228"/>
        <v>1</v>
      </c>
    </row>
    <row r="2915" spans="1:9" x14ac:dyDescent="0.25">
      <c r="A2915" s="14">
        <v>36663</v>
      </c>
      <c r="B2915" s="14">
        <v>37307</v>
      </c>
      <c r="C2915" s="1">
        <v>1855</v>
      </c>
      <c r="D2915" s="1">
        <f t="shared" si="225"/>
        <v>4</v>
      </c>
      <c r="E2915" s="2">
        <f t="shared" si="226"/>
        <v>644</v>
      </c>
      <c r="F2915" s="3">
        <f t="shared" si="227"/>
        <v>35</v>
      </c>
      <c r="G2915" s="2">
        <v>1</v>
      </c>
      <c r="H2915" s="2">
        <f t="shared" si="229"/>
        <v>35</v>
      </c>
      <c r="I2915" s="2">
        <f t="shared" si="228"/>
        <v>-3</v>
      </c>
    </row>
    <row r="2916" spans="1:9" x14ac:dyDescent="0.25">
      <c r="A2916" s="14">
        <v>36663</v>
      </c>
      <c r="B2916" s="14">
        <v>37335</v>
      </c>
      <c r="C2916" s="1">
        <v>1854.5</v>
      </c>
      <c r="D2916" s="1">
        <f t="shared" si="225"/>
        <v>4</v>
      </c>
      <c r="E2916" s="2">
        <f t="shared" si="226"/>
        <v>672</v>
      </c>
      <c r="F2916" s="3">
        <f t="shared" si="227"/>
        <v>28</v>
      </c>
      <c r="G2916" s="2">
        <v>1</v>
      </c>
      <c r="H2916" s="2">
        <f t="shared" si="229"/>
        <v>28</v>
      </c>
      <c r="I2916" s="2">
        <f t="shared" si="228"/>
        <v>-3</v>
      </c>
    </row>
    <row r="2917" spans="1:9" x14ac:dyDescent="0.25">
      <c r="A2917" s="14">
        <v>36663</v>
      </c>
      <c r="B2917" s="14">
        <v>37363</v>
      </c>
      <c r="C2917" s="1">
        <v>1854</v>
      </c>
      <c r="D2917" s="1">
        <f t="shared" si="225"/>
        <v>4</v>
      </c>
      <c r="E2917" s="2">
        <f t="shared" si="226"/>
        <v>700</v>
      </c>
      <c r="F2917" s="3">
        <f t="shared" si="227"/>
        <v>28</v>
      </c>
      <c r="G2917" s="2">
        <v>1</v>
      </c>
      <c r="H2917" s="2">
        <f t="shared" si="229"/>
        <v>28</v>
      </c>
      <c r="I2917" s="2">
        <f t="shared" si="228"/>
        <v>0</v>
      </c>
    </row>
    <row r="2918" spans="1:9" x14ac:dyDescent="0.25">
      <c r="A2918" s="14">
        <v>36663</v>
      </c>
      <c r="B2918" s="14">
        <v>37391</v>
      </c>
      <c r="C2918" s="1">
        <v>1853.5</v>
      </c>
      <c r="D2918" s="1">
        <f t="shared" si="225"/>
        <v>4</v>
      </c>
      <c r="E2918" s="2">
        <f t="shared" si="226"/>
        <v>728</v>
      </c>
      <c r="F2918" s="3">
        <f t="shared" si="227"/>
        <v>28</v>
      </c>
      <c r="G2918" s="2">
        <v>1</v>
      </c>
      <c r="H2918" s="2">
        <f t="shared" si="229"/>
        <v>28</v>
      </c>
      <c r="I2918" s="2">
        <f t="shared" si="228"/>
        <v>2</v>
      </c>
    </row>
    <row r="2919" spans="1:9" x14ac:dyDescent="0.25">
      <c r="A2919" s="14">
        <v>36663</v>
      </c>
      <c r="B2919" s="14">
        <v>37426</v>
      </c>
      <c r="C2919" s="1">
        <v>1853</v>
      </c>
      <c r="D2919" s="1">
        <f t="shared" si="225"/>
        <v>4</v>
      </c>
      <c r="E2919" s="2">
        <f t="shared" si="226"/>
        <v>763</v>
      </c>
      <c r="F2919" s="3">
        <f t="shared" si="227"/>
        <v>35</v>
      </c>
      <c r="G2919" s="2">
        <v>1</v>
      </c>
      <c r="H2919" s="2">
        <f t="shared" si="229"/>
        <v>35</v>
      </c>
      <c r="I2919" s="2">
        <f t="shared" si="228"/>
        <v>-2</v>
      </c>
    </row>
    <row r="2920" spans="1:9" x14ac:dyDescent="0.25">
      <c r="A2920" s="14">
        <v>36663</v>
      </c>
      <c r="B2920" s="14">
        <v>37454</v>
      </c>
      <c r="C2920" s="1">
        <v>1852.5</v>
      </c>
      <c r="D2920" s="1">
        <f t="shared" si="225"/>
        <v>4</v>
      </c>
      <c r="E2920" s="2">
        <f t="shared" si="226"/>
        <v>791</v>
      </c>
      <c r="F2920" s="3">
        <f t="shared" si="227"/>
        <v>28</v>
      </c>
      <c r="G2920" s="2">
        <v>1</v>
      </c>
      <c r="H2920" s="2">
        <f t="shared" si="229"/>
        <v>28</v>
      </c>
      <c r="I2920" s="2">
        <f t="shared" si="228"/>
        <v>0</v>
      </c>
    </row>
    <row r="2921" spans="1:9" x14ac:dyDescent="0.25">
      <c r="A2921" s="14">
        <v>36663</v>
      </c>
      <c r="B2921" s="14">
        <v>37489</v>
      </c>
      <c r="C2921" s="1">
        <v>1852</v>
      </c>
      <c r="D2921" s="1">
        <f t="shared" si="225"/>
        <v>4</v>
      </c>
      <c r="E2921" s="2">
        <f t="shared" si="226"/>
        <v>826</v>
      </c>
      <c r="F2921" s="3">
        <f t="shared" si="227"/>
        <v>35</v>
      </c>
      <c r="G2921" s="2">
        <v>1</v>
      </c>
      <c r="H2921" s="2">
        <f t="shared" si="229"/>
        <v>35</v>
      </c>
      <c r="I2921" s="2">
        <f t="shared" si="228"/>
        <v>-4</v>
      </c>
    </row>
    <row r="2922" spans="1:9" x14ac:dyDescent="0.25">
      <c r="A2922" s="14">
        <v>36664</v>
      </c>
      <c r="B2922" s="14">
        <v>36668</v>
      </c>
      <c r="C2922" s="1">
        <v>1822.5</v>
      </c>
      <c r="D2922" s="1">
        <f t="shared" si="225"/>
        <v>2</v>
      </c>
      <c r="E2922" s="2">
        <f t="shared" si="226"/>
        <v>4</v>
      </c>
      <c r="F2922" s="3">
        <f t="shared" si="227"/>
        <v>-819</v>
      </c>
      <c r="G2922" s="2">
        <v>1</v>
      </c>
      <c r="H2922" s="2">
        <f t="shared" si="229"/>
        <v>-819</v>
      </c>
      <c r="I2922" s="2">
        <f t="shared" si="228"/>
        <v>-4</v>
      </c>
    </row>
    <row r="2923" spans="1:9" x14ac:dyDescent="0.25">
      <c r="A2923" s="14">
        <v>36664</v>
      </c>
      <c r="B2923" s="14">
        <v>36676</v>
      </c>
      <c r="C2923" s="1">
        <v>1826</v>
      </c>
      <c r="D2923" s="1">
        <f t="shared" si="225"/>
        <v>3</v>
      </c>
      <c r="E2923" s="2">
        <f t="shared" si="226"/>
        <v>12</v>
      </c>
      <c r="F2923" s="3">
        <f t="shared" si="227"/>
        <v>7</v>
      </c>
      <c r="G2923" s="2">
        <v>1</v>
      </c>
      <c r="H2923" s="2">
        <f t="shared" si="229"/>
        <v>7</v>
      </c>
      <c r="I2923" s="2">
        <f t="shared" si="228"/>
        <v>-12</v>
      </c>
    </row>
    <row r="2924" spans="1:9" x14ac:dyDescent="0.25">
      <c r="A2924" s="14">
        <v>36664</v>
      </c>
      <c r="B2924" s="14">
        <v>36698</v>
      </c>
      <c r="C2924" s="1">
        <v>1830</v>
      </c>
      <c r="D2924" s="1">
        <f t="shared" si="225"/>
        <v>4</v>
      </c>
      <c r="E2924" s="2">
        <f t="shared" si="226"/>
        <v>34</v>
      </c>
      <c r="F2924" s="3">
        <f t="shared" si="227"/>
        <v>21</v>
      </c>
      <c r="G2924" s="2">
        <v>1</v>
      </c>
      <c r="H2924" s="2">
        <f t="shared" si="229"/>
        <v>21</v>
      </c>
      <c r="I2924" s="2">
        <f t="shared" si="228"/>
        <v>-3</v>
      </c>
    </row>
    <row r="2925" spans="1:9" x14ac:dyDescent="0.25">
      <c r="A2925" s="14">
        <v>36664</v>
      </c>
      <c r="B2925" s="14">
        <v>36712</v>
      </c>
      <c r="C2925" s="1">
        <v>1833</v>
      </c>
      <c r="D2925" s="1">
        <f t="shared" si="225"/>
        <v>4</v>
      </c>
      <c r="E2925" s="2">
        <f t="shared" si="226"/>
        <v>48</v>
      </c>
      <c r="F2925" s="3">
        <f t="shared" si="227"/>
        <v>14</v>
      </c>
      <c r="G2925" s="2">
        <v>1</v>
      </c>
      <c r="H2925" s="2">
        <f t="shared" si="229"/>
        <v>14</v>
      </c>
      <c r="I2925" s="2">
        <f t="shared" si="228"/>
        <v>13</v>
      </c>
    </row>
    <row r="2926" spans="1:9" x14ac:dyDescent="0.25">
      <c r="A2926" s="14">
        <v>36664</v>
      </c>
      <c r="B2926" s="14">
        <v>36726</v>
      </c>
      <c r="C2926" s="1">
        <v>1833</v>
      </c>
      <c r="D2926" s="1">
        <f t="shared" si="225"/>
        <v>4</v>
      </c>
      <c r="E2926" s="2">
        <f t="shared" si="226"/>
        <v>62</v>
      </c>
      <c r="F2926" s="3">
        <f t="shared" si="227"/>
        <v>14</v>
      </c>
      <c r="G2926" s="2">
        <v>1</v>
      </c>
      <c r="H2926" s="2">
        <f t="shared" si="229"/>
        <v>14</v>
      </c>
      <c r="I2926" s="2">
        <f t="shared" si="228"/>
        <v>-1</v>
      </c>
    </row>
    <row r="2927" spans="1:9" x14ac:dyDescent="0.25">
      <c r="A2927" s="14">
        <v>36664</v>
      </c>
      <c r="B2927" s="14">
        <v>36754</v>
      </c>
      <c r="C2927" s="1">
        <v>1835.5</v>
      </c>
      <c r="D2927" s="1">
        <f t="shared" si="225"/>
        <v>4</v>
      </c>
      <c r="E2927" s="2">
        <f t="shared" si="226"/>
        <v>90</v>
      </c>
      <c r="F2927" s="3">
        <f t="shared" si="227"/>
        <v>28</v>
      </c>
      <c r="G2927" s="2">
        <v>1</v>
      </c>
      <c r="H2927" s="2">
        <f t="shared" si="229"/>
        <v>28</v>
      </c>
      <c r="I2927" s="2">
        <f t="shared" si="228"/>
        <v>2</v>
      </c>
    </row>
    <row r="2928" spans="1:9" x14ac:dyDescent="0.25">
      <c r="A2928" s="14">
        <v>36664</v>
      </c>
      <c r="B2928" s="14">
        <v>36756</v>
      </c>
      <c r="C2928" s="1">
        <v>1835</v>
      </c>
      <c r="D2928" s="1">
        <f t="shared" si="225"/>
        <v>6</v>
      </c>
      <c r="E2928" s="2">
        <f t="shared" si="226"/>
        <v>92</v>
      </c>
      <c r="F2928" s="3">
        <f t="shared" si="227"/>
        <v>0</v>
      </c>
      <c r="G2928" s="2">
        <v>1</v>
      </c>
      <c r="H2928" s="2">
        <f t="shared" si="229"/>
        <v>0</v>
      </c>
      <c r="I2928" s="2">
        <f t="shared" si="228"/>
        <v>0</v>
      </c>
    </row>
    <row r="2929" spans="1:9" x14ac:dyDescent="0.25">
      <c r="A2929" s="14">
        <v>36664</v>
      </c>
      <c r="B2929" s="14">
        <v>36789</v>
      </c>
      <c r="C2929" s="1">
        <v>1836.5</v>
      </c>
      <c r="D2929" s="1">
        <f t="shared" si="225"/>
        <v>4</v>
      </c>
      <c r="E2929" s="2">
        <f t="shared" si="226"/>
        <v>125</v>
      </c>
      <c r="F2929" s="3">
        <f t="shared" si="227"/>
        <v>35</v>
      </c>
      <c r="G2929" s="2">
        <v>1</v>
      </c>
      <c r="H2929" s="2">
        <f t="shared" si="229"/>
        <v>35</v>
      </c>
      <c r="I2929" s="2">
        <f t="shared" si="228"/>
        <v>-2</v>
      </c>
    </row>
    <row r="2930" spans="1:9" x14ac:dyDescent="0.25">
      <c r="A2930" s="14">
        <v>36664</v>
      </c>
      <c r="B2930" s="14">
        <v>36817</v>
      </c>
      <c r="C2930" s="1">
        <v>1839</v>
      </c>
      <c r="D2930" s="1">
        <f t="shared" si="225"/>
        <v>4</v>
      </c>
      <c r="E2930" s="2">
        <f t="shared" si="226"/>
        <v>153</v>
      </c>
      <c r="F2930" s="3">
        <f t="shared" si="227"/>
        <v>28</v>
      </c>
      <c r="G2930" s="2">
        <v>1</v>
      </c>
      <c r="H2930" s="2">
        <f t="shared" si="229"/>
        <v>28</v>
      </c>
      <c r="I2930" s="2">
        <f t="shared" si="228"/>
        <v>0</v>
      </c>
    </row>
    <row r="2931" spans="1:9" x14ac:dyDescent="0.25">
      <c r="A2931" s="14">
        <v>36664</v>
      </c>
      <c r="B2931" s="14">
        <v>36845</v>
      </c>
      <c r="C2931" s="1">
        <v>1841.5</v>
      </c>
      <c r="D2931" s="1">
        <f t="shared" si="225"/>
        <v>4</v>
      </c>
      <c r="E2931" s="2">
        <f t="shared" si="226"/>
        <v>181</v>
      </c>
      <c r="F2931" s="3">
        <f t="shared" si="227"/>
        <v>28</v>
      </c>
      <c r="G2931" s="2">
        <v>1</v>
      </c>
      <c r="H2931" s="2">
        <f t="shared" si="229"/>
        <v>28</v>
      </c>
      <c r="I2931" s="2">
        <f t="shared" si="228"/>
        <v>3</v>
      </c>
    </row>
    <row r="2932" spans="1:9" x14ac:dyDescent="0.25">
      <c r="A2932" s="14">
        <v>36664</v>
      </c>
      <c r="B2932" s="14">
        <v>36880</v>
      </c>
      <c r="C2932" s="1">
        <v>1841.5</v>
      </c>
      <c r="D2932" s="1">
        <f t="shared" si="225"/>
        <v>4</v>
      </c>
      <c r="E2932" s="2">
        <f t="shared" si="226"/>
        <v>216</v>
      </c>
      <c r="F2932" s="3">
        <f t="shared" si="227"/>
        <v>35</v>
      </c>
      <c r="G2932" s="2">
        <v>1</v>
      </c>
      <c r="H2932" s="2">
        <f t="shared" si="229"/>
        <v>35</v>
      </c>
      <c r="I2932" s="2">
        <f t="shared" si="228"/>
        <v>-2</v>
      </c>
    </row>
    <row r="2933" spans="1:9" x14ac:dyDescent="0.25">
      <c r="A2933" s="14">
        <v>36664</v>
      </c>
      <c r="B2933" s="14">
        <v>36908</v>
      </c>
      <c r="C2933" s="1">
        <v>1843</v>
      </c>
      <c r="D2933" s="1">
        <f t="shared" si="225"/>
        <v>4</v>
      </c>
      <c r="E2933" s="2">
        <f t="shared" si="226"/>
        <v>244</v>
      </c>
      <c r="F2933" s="3">
        <f t="shared" si="227"/>
        <v>28</v>
      </c>
      <c r="G2933" s="2">
        <v>1</v>
      </c>
      <c r="H2933" s="2">
        <f t="shared" si="229"/>
        <v>28</v>
      </c>
      <c r="I2933" s="2">
        <f t="shared" si="228"/>
        <v>1</v>
      </c>
    </row>
    <row r="2934" spans="1:9" x14ac:dyDescent="0.25">
      <c r="A2934" s="14">
        <v>36664</v>
      </c>
      <c r="B2934" s="14">
        <v>36943</v>
      </c>
      <c r="C2934" s="1">
        <v>1844.25</v>
      </c>
      <c r="D2934" s="1">
        <f t="shared" si="225"/>
        <v>4</v>
      </c>
      <c r="E2934" s="2">
        <f t="shared" si="226"/>
        <v>279</v>
      </c>
      <c r="F2934" s="3">
        <f t="shared" si="227"/>
        <v>35</v>
      </c>
      <c r="G2934" s="2">
        <v>1</v>
      </c>
      <c r="H2934" s="2">
        <f t="shared" si="229"/>
        <v>35</v>
      </c>
      <c r="I2934" s="2">
        <f t="shared" si="228"/>
        <v>-3</v>
      </c>
    </row>
    <row r="2935" spans="1:9" x14ac:dyDescent="0.25">
      <c r="A2935" s="14">
        <v>36664</v>
      </c>
      <c r="B2935" s="14">
        <v>36971</v>
      </c>
      <c r="C2935" s="1">
        <v>1845.5</v>
      </c>
      <c r="D2935" s="1">
        <f t="shared" si="225"/>
        <v>4</v>
      </c>
      <c r="E2935" s="2">
        <f t="shared" si="226"/>
        <v>307</v>
      </c>
      <c r="F2935" s="3">
        <f t="shared" si="227"/>
        <v>28</v>
      </c>
      <c r="G2935" s="2">
        <v>1</v>
      </c>
      <c r="H2935" s="2">
        <f t="shared" si="229"/>
        <v>28</v>
      </c>
      <c r="I2935" s="2">
        <f t="shared" si="228"/>
        <v>-3</v>
      </c>
    </row>
    <row r="2936" spans="1:9" x14ac:dyDescent="0.25">
      <c r="A2936" s="14">
        <v>36664</v>
      </c>
      <c r="B2936" s="14">
        <v>36999</v>
      </c>
      <c r="C2936" s="1">
        <v>1846.75</v>
      </c>
      <c r="D2936" s="1">
        <f t="shared" si="225"/>
        <v>4</v>
      </c>
      <c r="E2936" s="2">
        <f t="shared" si="226"/>
        <v>335</v>
      </c>
      <c r="F2936" s="3">
        <f t="shared" si="227"/>
        <v>28</v>
      </c>
      <c r="G2936" s="2">
        <v>1</v>
      </c>
      <c r="H2936" s="2">
        <f t="shared" si="229"/>
        <v>28</v>
      </c>
      <c r="I2936" s="2">
        <f t="shared" si="228"/>
        <v>0</v>
      </c>
    </row>
    <row r="2937" spans="1:9" x14ac:dyDescent="0.25">
      <c r="A2937" s="14">
        <v>36664</v>
      </c>
      <c r="B2937" s="14">
        <v>37027</v>
      </c>
      <c r="C2937" s="1">
        <v>1848</v>
      </c>
      <c r="D2937" s="1">
        <f t="shared" si="225"/>
        <v>4</v>
      </c>
      <c r="E2937" s="2">
        <f t="shared" si="226"/>
        <v>363</v>
      </c>
      <c r="F2937" s="3">
        <f t="shared" si="227"/>
        <v>28</v>
      </c>
      <c r="G2937" s="2">
        <v>1</v>
      </c>
      <c r="H2937" s="2">
        <f t="shared" si="229"/>
        <v>28</v>
      </c>
      <c r="I2937" s="2">
        <f t="shared" si="228"/>
        <v>2</v>
      </c>
    </row>
    <row r="2938" spans="1:9" x14ac:dyDescent="0.25">
      <c r="A2938" s="14">
        <v>36664</v>
      </c>
      <c r="B2938" s="14">
        <v>37062</v>
      </c>
      <c r="C2938" s="1">
        <v>1849</v>
      </c>
      <c r="D2938" s="1">
        <f t="shared" si="225"/>
        <v>4</v>
      </c>
      <c r="E2938" s="2">
        <f t="shared" si="226"/>
        <v>398</v>
      </c>
      <c r="F2938" s="3">
        <f t="shared" si="227"/>
        <v>35</v>
      </c>
      <c r="G2938" s="2">
        <v>1</v>
      </c>
      <c r="H2938" s="2">
        <f t="shared" si="229"/>
        <v>35</v>
      </c>
      <c r="I2938" s="2">
        <f t="shared" si="228"/>
        <v>-2</v>
      </c>
    </row>
    <row r="2939" spans="1:9" x14ac:dyDescent="0.25">
      <c r="A2939" s="14">
        <v>36664</v>
      </c>
      <c r="B2939" s="14">
        <v>37090</v>
      </c>
      <c r="C2939" s="1">
        <v>1849.5</v>
      </c>
      <c r="D2939" s="1">
        <f t="shared" si="225"/>
        <v>4</v>
      </c>
      <c r="E2939" s="2">
        <f t="shared" si="226"/>
        <v>426</v>
      </c>
      <c r="F2939" s="3">
        <f t="shared" si="227"/>
        <v>28</v>
      </c>
      <c r="G2939" s="2">
        <v>1</v>
      </c>
      <c r="H2939" s="2">
        <f t="shared" si="229"/>
        <v>28</v>
      </c>
      <c r="I2939" s="2">
        <f t="shared" si="228"/>
        <v>0</v>
      </c>
    </row>
    <row r="2940" spans="1:9" x14ac:dyDescent="0.25">
      <c r="A2940" s="14">
        <v>36664</v>
      </c>
      <c r="B2940" s="14">
        <v>37118</v>
      </c>
      <c r="C2940" s="1">
        <v>1850</v>
      </c>
      <c r="D2940" s="1">
        <f t="shared" si="225"/>
        <v>4</v>
      </c>
      <c r="E2940" s="2">
        <f t="shared" si="226"/>
        <v>454</v>
      </c>
      <c r="F2940" s="3">
        <f t="shared" si="227"/>
        <v>28</v>
      </c>
      <c r="G2940" s="2">
        <v>1</v>
      </c>
      <c r="H2940" s="2">
        <f t="shared" si="229"/>
        <v>28</v>
      </c>
      <c r="I2940" s="2">
        <f t="shared" si="228"/>
        <v>3</v>
      </c>
    </row>
    <row r="2941" spans="1:9" x14ac:dyDescent="0.25">
      <c r="A2941" s="14">
        <v>36664</v>
      </c>
      <c r="B2941" s="14">
        <v>37153</v>
      </c>
      <c r="C2941" s="1">
        <v>1850.5</v>
      </c>
      <c r="D2941" s="1">
        <f t="shared" si="225"/>
        <v>4</v>
      </c>
      <c r="E2941" s="2">
        <f t="shared" si="226"/>
        <v>489</v>
      </c>
      <c r="F2941" s="3">
        <f t="shared" si="227"/>
        <v>35</v>
      </c>
      <c r="G2941" s="2">
        <v>1</v>
      </c>
      <c r="H2941" s="2">
        <f t="shared" si="229"/>
        <v>35</v>
      </c>
      <c r="I2941" s="2">
        <f t="shared" si="228"/>
        <v>-1</v>
      </c>
    </row>
    <row r="2942" spans="1:9" x14ac:dyDescent="0.25">
      <c r="A2942" s="14">
        <v>36664</v>
      </c>
      <c r="B2942" s="14">
        <v>37181</v>
      </c>
      <c r="C2942" s="1">
        <v>1851</v>
      </c>
      <c r="D2942" s="1">
        <f t="shared" si="225"/>
        <v>4</v>
      </c>
      <c r="E2942" s="2">
        <f t="shared" si="226"/>
        <v>517</v>
      </c>
      <c r="F2942" s="3">
        <f t="shared" si="227"/>
        <v>28</v>
      </c>
      <c r="G2942" s="2">
        <v>1</v>
      </c>
      <c r="H2942" s="2">
        <f t="shared" si="229"/>
        <v>28</v>
      </c>
      <c r="I2942" s="2">
        <f t="shared" si="228"/>
        <v>1</v>
      </c>
    </row>
    <row r="2943" spans="1:9" x14ac:dyDescent="0.25">
      <c r="A2943" s="14">
        <v>36664</v>
      </c>
      <c r="B2943" s="14">
        <v>37216</v>
      </c>
      <c r="C2943" s="1">
        <v>1851.5</v>
      </c>
      <c r="D2943" s="1">
        <f t="shared" si="225"/>
        <v>4</v>
      </c>
      <c r="E2943" s="2">
        <f t="shared" si="226"/>
        <v>552</v>
      </c>
      <c r="F2943" s="3">
        <f t="shared" si="227"/>
        <v>35</v>
      </c>
      <c r="G2943" s="2">
        <v>1</v>
      </c>
      <c r="H2943" s="2">
        <f t="shared" si="229"/>
        <v>35</v>
      </c>
      <c r="I2943" s="2">
        <f t="shared" si="228"/>
        <v>-3</v>
      </c>
    </row>
    <row r="2944" spans="1:9" x14ac:dyDescent="0.25">
      <c r="A2944" s="14">
        <v>36664</v>
      </c>
      <c r="B2944" s="14">
        <v>37244</v>
      </c>
      <c r="C2944" s="1">
        <v>1852</v>
      </c>
      <c r="D2944" s="1">
        <f t="shared" si="225"/>
        <v>4</v>
      </c>
      <c r="E2944" s="2">
        <f t="shared" si="226"/>
        <v>580</v>
      </c>
      <c r="F2944" s="3">
        <f t="shared" si="227"/>
        <v>28</v>
      </c>
      <c r="G2944" s="2">
        <v>1</v>
      </c>
      <c r="H2944" s="2">
        <f t="shared" si="229"/>
        <v>28</v>
      </c>
      <c r="I2944" s="2">
        <f t="shared" si="228"/>
        <v>-1</v>
      </c>
    </row>
    <row r="2945" spans="1:9" x14ac:dyDescent="0.25">
      <c r="A2945" s="14">
        <v>36664</v>
      </c>
      <c r="B2945" s="14">
        <v>37272</v>
      </c>
      <c r="C2945" s="1">
        <v>1851</v>
      </c>
      <c r="D2945" s="1">
        <f t="shared" si="225"/>
        <v>4</v>
      </c>
      <c r="E2945" s="2">
        <f t="shared" si="226"/>
        <v>608</v>
      </c>
      <c r="F2945" s="3">
        <f t="shared" si="227"/>
        <v>28</v>
      </c>
      <c r="G2945" s="2">
        <v>1</v>
      </c>
      <c r="H2945" s="2">
        <f t="shared" si="229"/>
        <v>28</v>
      </c>
      <c r="I2945" s="2">
        <f t="shared" si="228"/>
        <v>2</v>
      </c>
    </row>
    <row r="2946" spans="1:9" x14ac:dyDescent="0.25">
      <c r="A2946" s="14">
        <v>36664</v>
      </c>
      <c r="B2946" s="14">
        <v>37307</v>
      </c>
      <c r="C2946" s="1">
        <v>1850</v>
      </c>
      <c r="D2946" s="1">
        <f t="shared" ref="D2946:D3009" si="230">WEEKDAY(B2946)</f>
        <v>4</v>
      </c>
      <c r="E2946" s="2">
        <f t="shared" ref="E2946:E3009" si="231">B2946-A2946</f>
        <v>643</v>
      </c>
      <c r="F2946" s="3">
        <f t="shared" si="227"/>
        <v>35</v>
      </c>
      <c r="G2946" s="2">
        <v>1</v>
      </c>
      <c r="H2946" s="2">
        <f t="shared" si="229"/>
        <v>35</v>
      </c>
      <c r="I2946" s="2">
        <f t="shared" si="228"/>
        <v>-2</v>
      </c>
    </row>
    <row r="2947" spans="1:9" x14ac:dyDescent="0.25">
      <c r="A2947" s="14">
        <v>36664</v>
      </c>
      <c r="B2947" s="14">
        <v>37335</v>
      </c>
      <c r="C2947" s="1">
        <v>1849</v>
      </c>
      <c r="D2947" s="1">
        <f t="shared" si="230"/>
        <v>4</v>
      </c>
      <c r="E2947" s="2">
        <f t="shared" si="231"/>
        <v>671</v>
      </c>
      <c r="F2947" s="3">
        <f t="shared" ref="F2947:F3010" si="232">B2947-B2946+(D2946-D2947)</f>
        <v>28</v>
      </c>
      <c r="G2947" s="2">
        <v>1</v>
      </c>
      <c r="H2947" s="2">
        <f t="shared" si="229"/>
        <v>28</v>
      </c>
      <c r="I2947" s="2">
        <f t="shared" ref="I2947:I3010" si="233">DAY(A2947)-DAY(B2947)</f>
        <v>-2</v>
      </c>
    </row>
    <row r="2948" spans="1:9" x14ac:dyDescent="0.25">
      <c r="A2948" s="14">
        <v>36664</v>
      </c>
      <c r="B2948" s="14">
        <v>37363</v>
      </c>
      <c r="C2948" s="1">
        <v>1848</v>
      </c>
      <c r="D2948" s="1">
        <f t="shared" si="230"/>
        <v>4</v>
      </c>
      <c r="E2948" s="2">
        <f t="shared" si="231"/>
        <v>699</v>
      </c>
      <c r="F2948" s="3">
        <f t="shared" si="232"/>
        <v>28</v>
      </c>
      <c r="G2948" s="2">
        <v>1</v>
      </c>
      <c r="H2948" s="2">
        <f t="shared" ref="H2948:H3011" si="234">G2948*F2948</f>
        <v>28</v>
      </c>
      <c r="I2948" s="2">
        <f t="shared" si="233"/>
        <v>1</v>
      </c>
    </row>
    <row r="2949" spans="1:9" x14ac:dyDescent="0.25">
      <c r="A2949" s="14">
        <v>36664</v>
      </c>
      <c r="B2949" s="14">
        <v>37391</v>
      </c>
      <c r="C2949" s="1">
        <v>1847.25</v>
      </c>
      <c r="D2949" s="1">
        <f t="shared" si="230"/>
        <v>4</v>
      </c>
      <c r="E2949" s="2">
        <f t="shared" si="231"/>
        <v>727</v>
      </c>
      <c r="F2949" s="3">
        <f t="shared" si="232"/>
        <v>28</v>
      </c>
      <c r="G2949" s="2">
        <v>1</v>
      </c>
      <c r="H2949" s="2">
        <f t="shared" si="234"/>
        <v>28</v>
      </c>
      <c r="I2949" s="2">
        <f t="shared" si="233"/>
        <v>3</v>
      </c>
    </row>
    <row r="2950" spans="1:9" x14ac:dyDescent="0.25">
      <c r="A2950" s="14">
        <v>36664</v>
      </c>
      <c r="B2950" s="14">
        <v>37426</v>
      </c>
      <c r="C2950" s="1">
        <v>1846.5</v>
      </c>
      <c r="D2950" s="1">
        <f t="shared" si="230"/>
        <v>4</v>
      </c>
      <c r="E2950" s="2">
        <f t="shared" si="231"/>
        <v>762</v>
      </c>
      <c r="F2950" s="3">
        <f t="shared" si="232"/>
        <v>35</v>
      </c>
      <c r="G2950" s="2">
        <v>1</v>
      </c>
      <c r="H2950" s="2">
        <f t="shared" si="234"/>
        <v>35</v>
      </c>
      <c r="I2950" s="2">
        <f t="shared" si="233"/>
        <v>-1</v>
      </c>
    </row>
    <row r="2951" spans="1:9" x14ac:dyDescent="0.25">
      <c r="A2951" s="14">
        <v>36664</v>
      </c>
      <c r="B2951" s="14">
        <v>37454</v>
      </c>
      <c r="C2951" s="1">
        <v>1845.75</v>
      </c>
      <c r="D2951" s="1">
        <f t="shared" si="230"/>
        <v>4</v>
      </c>
      <c r="E2951" s="2">
        <f t="shared" si="231"/>
        <v>790</v>
      </c>
      <c r="F2951" s="3">
        <f t="shared" si="232"/>
        <v>28</v>
      </c>
      <c r="G2951" s="2">
        <v>1</v>
      </c>
      <c r="H2951" s="2">
        <f t="shared" si="234"/>
        <v>28</v>
      </c>
      <c r="I2951" s="2">
        <f t="shared" si="233"/>
        <v>1</v>
      </c>
    </row>
    <row r="2952" spans="1:9" x14ac:dyDescent="0.25">
      <c r="A2952" s="14">
        <v>36664</v>
      </c>
      <c r="B2952" s="14">
        <v>37489</v>
      </c>
      <c r="C2952" s="1">
        <v>1845</v>
      </c>
      <c r="D2952" s="1">
        <f t="shared" si="230"/>
        <v>4</v>
      </c>
      <c r="E2952" s="2">
        <f t="shared" si="231"/>
        <v>825</v>
      </c>
      <c r="F2952" s="3">
        <f t="shared" si="232"/>
        <v>35</v>
      </c>
      <c r="G2952" s="2">
        <v>1</v>
      </c>
      <c r="H2952" s="2">
        <f t="shared" si="234"/>
        <v>35</v>
      </c>
      <c r="I2952" s="2">
        <f t="shared" si="233"/>
        <v>-3</v>
      </c>
    </row>
    <row r="2953" spans="1:9" x14ac:dyDescent="0.25">
      <c r="A2953" s="14">
        <v>36665</v>
      </c>
      <c r="B2953" s="14">
        <v>36669</v>
      </c>
      <c r="C2953" s="1">
        <v>1814</v>
      </c>
      <c r="D2953" s="1">
        <f t="shared" si="230"/>
        <v>3</v>
      </c>
      <c r="E2953" s="2">
        <f t="shared" si="231"/>
        <v>4</v>
      </c>
      <c r="F2953" s="3">
        <f t="shared" si="232"/>
        <v>-819</v>
      </c>
      <c r="G2953" s="2">
        <v>1</v>
      </c>
      <c r="H2953" s="2">
        <f t="shared" si="234"/>
        <v>-819</v>
      </c>
      <c r="I2953" s="2">
        <f t="shared" si="233"/>
        <v>-4</v>
      </c>
    </row>
    <row r="2954" spans="1:9" x14ac:dyDescent="0.25">
      <c r="A2954" s="14">
        <v>36665</v>
      </c>
      <c r="B2954" s="14">
        <v>36676</v>
      </c>
      <c r="C2954" s="1">
        <v>1817.25</v>
      </c>
      <c r="D2954" s="1">
        <f t="shared" si="230"/>
        <v>3</v>
      </c>
      <c r="E2954" s="2">
        <f t="shared" si="231"/>
        <v>11</v>
      </c>
      <c r="F2954" s="3">
        <f t="shared" si="232"/>
        <v>7</v>
      </c>
      <c r="G2954" s="2">
        <v>1</v>
      </c>
      <c r="H2954" s="2">
        <f t="shared" si="234"/>
        <v>7</v>
      </c>
      <c r="I2954" s="2">
        <f t="shared" si="233"/>
        <v>-11</v>
      </c>
    </row>
    <row r="2955" spans="1:9" x14ac:dyDescent="0.25">
      <c r="A2955" s="14">
        <v>36665</v>
      </c>
      <c r="B2955" s="14">
        <v>36698</v>
      </c>
      <c r="C2955" s="1">
        <v>1821.5</v>
      </c>
      <c r="D2955" s="1">
        <f t="shared" si="230"/>
        <v>4</v>
      </c>
      <c r="E2955" s="2">
        <f t="shared" si="231"/>
        <v>33</v>
      </c>
      <c r="F2955" s="3">
        <f t="shared" si="232"/>
        <v>21</v>
      </c>
      <c r="G2955" s="2">
        <v>1</v>
      </c>
      <c r="H2955" s="2">
        <f t="shared" si="234"/>
        <v>21</v>
      </c>
      <c r="I2955" s="2">
        <f t="shared" si="233"/>
        <v>-2</v>
      </c>
    </row>
    <row r="2956" spans="1:9" x14ac:dyDescent="0.25">
      <c r="A2956" s="14">
        <v>36665</v>
      </c>
      <c r="B2956" s="14">
        <v>36712</v>
      </c>
      <c r="C2956" s="1">
        <v>1824.25</v>
      </c>
      <c r="D2956" s="1">
        <f t="shared" si="230"/>
        <v>4</v>
      </c>
      <c r="E2956" s="2">
        <f t="shared" si="231"/>
        <v>47</v>
      </c>
      <c r="F2956" s="3">
        <f t="shared" si="232"/>
        <v>14</v>
      </c>
      <c r="G2956" s="2">
        <v>1</v>
      </c>
      <c r="H2956" s="2">
        <f t="shared" si="234"/>
        <v>14</v>
      </c>
      <c r="I2956" s="2">
        <f t="shared" si="233"/>
        <v>14</v>
      </c>
    </row>
    <row r="2957" spans="1:9" x14ac:dyDescent="0.25">
      <c r="A2957" s="14">
        <v>36665</v>
      </c>
      <c r="B2957" s="14">
        <v>36726</v>
      </c>
      <c r="C2957" s="1">
        <v>1824.25</v>
      </c>
      <c r="D2957" s="1">
        <f t="shared" si="230"/>
        <v>4</v>
      </c>
      <c r="E2957" s="2">
        <f t="shared" si="231"/>
        <v>61</v>
      </c>
      <c r="F2957" s="3">
        <f t="shared" si="232"/>
        <v>14</v>
      </c>
      <c r="G2957" s="2">
        <v>1</v>
      </c>
      <c r="H2957" s="2">
        <f t="shared" si="234"/>
        <v>14</v>
      </c>
      <c r="I2957" s="2">
        <f t="shared" si="233"/>
        <v>0</v>
      </c>
    </row>
    <row r="2958" spans="1:9" x14ac:dyDescent="0.25">
      <c r="A2958" s="14">
        <v>36665</v>
      </c>
      <c r="B2958" s="14">
        <v>36754</v>
      </c>
      <c r="C2958" s="1">
        <v>1826.5</v>
      </c>
      <c r="D2958" s="1">
        <f t="shared" si="230"/>
        <v>4</v>
      </c>
      <c r="E2958" s="2">
        <f t="shared" si="231"/>
        <v>89</v>
      </c>
      <c r="F2958" s="3">
        <f t="shared" si="232"/>
        <v>28</v>
      </c>
      <c r="G2958" s="2">
        <v>1</v>
      </c>
      <c r="H2958" s="2">
        <f t="shared" si="234"/>
        <v>28</v>
      </c>
      <c r="I2958" s="2">
        <f t="shared" si="233"/>
        <v>3</v>
      </c>
    </row>
    <row r="2959" spans="1:9" x14ac:dyDescent="0.25">
      <c r="A2959" s="14">
        <v>36665</v>
      </c>
      <c r="B2959" s="14">
        <v>36756</v>
      </c>
      <c r="C2959" s="1">
        <v>1826</v>
      </c>
      <c r="D2959" s="1">
        <f t="shared" si="230"/>
        <v>6</v>
      </c>
      <c r="E2959" s="2">
        <f t="shared" si="231"/>
        <v>91</v>
      </c>
      <c r="F2959" s="3">
        <f t="shared" si="232"/>
        <v>0</v>
      </c>
      <c r="G2959" s="2">
        <v>1</v>
      </c>
      <c r="H2959" s="2">
        <f t="shared" si="234"/>
        <v>0</v>
      </c>
      <c r="I2959" s="2">
        <f t="shared" si="233"/>
        <v>1</v>
      </c>
    </row>
    <row r="2960" spans="1:9" x14ac:dyDescent="0.25">
      <c r="A2960" s="14">
        <v>36665</v>
      </c>
      <c r="B2960" s="14">
        <v>36789</v>
      </c>
      <c r="C2960" s="1">
        <v>1827.75</v>
      </c>
      <c r="D2960" s="1">
        <f t="shared" si="230"/>
        <v>4</v>
      </c>
      <c r="E2960" s="2">
        <f t="shared" si="231"/>
        <v>124</v>
      </c>
      <c r="F2960" s="3">
        <f t="shared" si="232"/>
        <v>35</v>
      </c>
      <c r="G2960" s="2">
        <v>1</v>
      </c>
      <c r="H2960" s="2">
        <f t="shared" si="234"/>
        <v>35</v>
      </c>
      <c r="I2960" s="2">
        <f t="shared" si="233"/>
        <v>-1</v>
      </c>
    </row>
    <row r="2961" spans="1:9" x14ac:dyDescent="0.25">
      <c r="A2961" s="14">
        <v>36665</v>
      </c>
      <c r="B2961" s="14">
        <v>36817</v>
      </c>
      <c r="C2961" s="1">
        <v>1829.75</v>
      </c>
      <c r="D2961" s="1">
        <f t="shared" si="230"/>
        <v>4</v>
      </c>
      <c r="E2961" s="2">
        <f t="shared" si="231"/>
        <v>152</v>
      </c>
      <c r="F2961" s="3">
        <f t="shared" si="232"/>
        <v>28</v>
      </c>
      <c r="G2961" s="2">
        <v>1</v>
      </c>
      <c r="H2961" s="2">
        <f t="shared" si="234"/>
        <v>28</v>
      </c>
      <c r="I2961" s="2">
        <f t="shared" si="233"/>
        <v>1</v>
      </c>
    </row>
    <row r="2962" spans="1:9" x14ac:dyDescent="0.25">
      <c r="A2962" s="14">
        <v>36665</v>
      </c>
      <c r="B2962" s="14">
        <v>36845</v>
      </c>
      <c r="C2962" s="1">
        <v>1831.5</v>
      </c>
      <c r="D2962" s="1">
        <f t="shared" si="230"/>
        <v>4</v>
      </c>
      <c r="E2962" s="2">
        <f t="shared" si="231"/>
        <v>180</v>
      </c>
      <c r="F2962" s="3">
        <f t="shared" si="232"/>
        <v>28</v>
      </c>
      <c r="G2962" s="2">
        <v>1</v>
      </c>
      <c r="H2962" s="2">
        <f t="shared" si="234"/>
        <v>28</v>
      </c>
      <c r="I2962" s="2">
        <f t="shared" si="233"/>
        <v>4</v>
      </c>
    </row>
    <row r="2963" spans="1:9" x14ac:dyDescent="0.25">
      <c r="A2963" s="14">
        <v>36665</v>
      </c>
      <c r="B2963" s="14">
        <v>36880</v>
      </c>
      <c r="C2963" s="1">
        <v>1830.5</v>
      </c>
      <c r="D2963" s="1">
        <f t="shared" si="230"/>
        <v>4</v>
      </c>
      <c r="E2963" s="2">
        <f t="shared" si="231"/>
        <v>215</v>
      </c>
      <c r="F2963" s="3">
        <f t="shared" si="232"/>
        <v>35</v>
      </c>
      <c r="G2963" s="2">
        <v>1</v>
      </c>
      <c r="H2963" s="2">
        <f t="shared" si="234"/>
        <v>35</v>
      </c>
      <c r="I2963" s="2">
        <f t="shared" si="233"/>
        <v>-1</v>
      </c>
    </row>
    <row r="2964" spans="1:9" x14ac:dyDescent="0.25">
      <c r="A2964" s="14">
        <v>36665</v>
      </c>
      <c r="B2964" s="14">
        <v>36908</v>
      </c>
      <c r="C2964" s="1">
        <v>1832</v>
      </c>
      <c r="D2964" s="1">
        <f t="shared" si="230"/>
        <v>4</v>
      </c>
      <c r="E2964" s="2">
        <f t="shared" si="231"/>
        <v>243</v>
      </c>
      <c r="F2964" s="3">
        <f t="shared" si="232"/>
        <v>28</v>
      </c>
      <c r="G2964" s="2">
        <v>1</v>
      </c>
      <c r="H2964" s="2">
        <f t="shared" si="234"/>
        <v>28</v>
      </c>
      <c r="I2964" s="2">
        <f t="shared" si="233"/>
        <v>2</v>
      </c>
    </row>
    <row r="2965" spans="1:9" x14ac:dyDescent="0.25">
      <c r="A2965" s="14">
        <v>36665</v>
      </c>
      <c r="B2965" s="14">
        <v>36943</v>
      </c>
      <c r="C2965" s="1">
        <v>1833.25</v>
      </c>
      <c r="D2965" s="1">
        <f t="shared" si="230"/>
        <v>4</v>
      </c>
      <c r="E2965" s="2">
        <f t="shared" si="231"/>
        <v>278</v>
      </c>
      <c r="F2965" s="3">
        <f t="shared" si="232"/>
        <v>35</v>
      </c>
      <c r="G2965" s="2">
        <v>1</v>
      </c>
      <c r="H2965" s="2">
        <f t="shared" si="234"/>
        <v>35</v>
      </c>
      <c r="I2965" s="2">
        <f t="shared" si="233"/>
        <v>-2</v>
      </c>
    </row>
    <row r="2966" spans="1:9" x14ac:dyDescent="0.25">
      <c r="A2966" s="14">
        <v>36665</v>
      </c>
      <c r="B2966" s="14">
        <v>36971</v>
      </c>
      <c r="C2966" s="1">
        <v>1834.5</v>
      </c>
      <c r="D2966" s="1">
        <f t="shared" si="230"/>
        <v>4</v>
      </c>
      <c r="E2966" s="2">
        <f t="shared" si="231"/>
        <v>306</v>
      </c>
      <c r="F2966" s="3">
        <f t="shared" si="232"/>
        <v>28</v>
      </c>
      <c r="G2966" s="2">
        <v>1</v>
      </c>
      <c r="H2966" s="2">
        <f t="shared" si="234"/>
        <v>28</v>
      </c>
      <c r="I2966" s="2">
        <f t="shared" si="233"/>
        <v>-2</v>
      </c>
    </row>
    <row r="2967" spans="1:9" x14ac:dyDescent="0.25">
      <c r="A2967" s="14">
        <v>36665</v>
      </c>
      <c r="B2967" s="14">
        <v>36999</v>
      </c>
      <c r="C2967" s="1">
        <v>1835.75</v>
      </c>
      <c r="D2967" s="1">
        <f t="shared" si="230"/>
        <v>4</v>
      </c>
      <c r="E2967" s="2">
        <f t="shared" si="231"/>
        <v>334</v>
      </c>
      <c r="F2967" s="3">
        <f t="shared" si="232"/>
        <v>28</v>
      </c>
      <c r="G2967" s="2">
        <v>1</v>
      </c>
      <c r="H2967" s="2">
        <f t="shared" si="234"/>
        <v>28</v>
      </c>
      <c r="I2967" s="2">
        <f t="shared" si="233"/>
        <v>1</v>
      </c>
    </row>
    <row r="2968" spans="1:9" x14ac:dyDescent="0.25">
      <c r="A2968" s="14">
        <v>36665</v>
      </c>
      <c r="B2968" s="14">
        <v>37027</v>
      </c>
      <c r="C2968" s="1">
        <v>1837</v>
      </c>
      <c r="D2968" s="1">
        <f t="shared" si="230"/>
        <v>4</v>
      </c>
      <c r="E2968" s="2">
        <f t="shared" si="231"/>
        <v>362</v>
      </c>
      <c r="F2968" s="3">
        <f t="shared" si="232"/>
        <v>28</v>
      </c>
      <c r="G2968" s="2">
        <v>1</v>
      </c>
      <c r="H2968" s="2">
        <f t="shared" si="234"/>
        <v>28</v>
      </c>
      <c r="I2968" s="2">
        <f t="shared" si="233"/>
        <v>3</v>
      </c>
    </row>
    <row r="2969" spans="1:9" x14ac:dyDescent="0.25">
      <c r="A2969" s="14">
        <v>36665</v>
      </c>
      <c r="B2969" s="14">
        <v>37062</v>
      </c>
      <c r="C2969" s="1">
        <v>1838</v>
      </c>
      <c r="D2969" s="1">
        <f t="shared" si="230"/>
        <v>4</v>
      </c>
      <c r="E2969" s="2">
        <f t="shared" si="231"/>
        <v>397</v>
      </c>
      <c r="F2969" s="3">
        <f t="shared" si="232"/>
        <v>35</v>
      </c>
      <c r="G2969" s="2">
        <v>1</v>
      </c>
      <c r="H2969" s="2">
        <f t="shared" si="234"/>
        <v>35</v>
      </c>
      <c r="I2969" s="2">
        <f t="shared" si="233"/>
        <v>-1</v>
      </c>
    </row>
    <row r="2970" spans="1:9" x14ac:dyDescent="0.25">
      <c r="A2970" s="14">
        <v>36665</v>
      </c>
      <c r="B2970" s="14">
        <v>37090</v>
      </c>
      <c r="C2970" s="1">
        <v>1838.5</v>
      </c>
      <c r="D2970" s="1">
        <f t="shared" si="230"/>
        <v>4</v>
      </c>
      <c r="E2970" s="2">
        <f t="shared" si="231"/>
        <v>425</v>
      </c>
      <c r="F2970" s="3">
        <f t="shared" si="232"/>
        <v>28</v>
      </c>
      <c r="G2970" s="2">
        <v>1</v>
      </c>
      <c r="H2970" s="2">
        <f t="shared" si="234"/>
        <v>28</v>
      </c>
      <c r="I2970" s="2">
        <f t="shared" si="233"/>
        <v>1</v>
      </c>
    </row>
    <row r="2971" spans="1:9" x14ac:dyDescent="0.25">
      <c r="A2971" s="14">
        <v>36665</v>
      </c>
      <c r="B2971" s="14">
        <v>37118</v>
      </c>
      <c r="C2971" s="1">
        <v>1839</v>
      </c>
      <c r="D2971" s="1">
        <f t="shared" si="230"/>
        <v>4</v>
      </c>
      <c r="E2971" s="2">
        <f t="shared" si="231"/>
        <v>453</v>
      </c>
      <c r="F2971" s="3">
        <f t="shared" si="232"/>
        <v>28</v>
      </c>
      <c r="G2971" s="2">
        <v>1</v>
      </c>
      <c r="H2971" s="2">
        <f t="shared" si="234"/>
        <v>28</v>
      </c>
      <c r="I2971" s="2">
        <f t="shared" si="233"/>
        <v>4</v>
      </c>
    </row>
    <row r="2972" spans="1:9" x14ac:dyDescent="0.25">
      <c r="A2972" s="14">
        <v>36665</v>
      </c>
      <c r="B2972" s="14">
        <v>37153</v>
      </c>
      <c r="C2972" s="1">
        <v>1839.5</v>
      </c>
      <c r="D2972" s="1">
        <f t="shared" si="230"/>
        <v>4</v>
      </c>
      <c r="E2972" s="2">
        <f t="shared" si="231"/>
        <v>488</v>
      </c>
      <c r="F2972" s="3">
        <f t="shared" si="232"/>
        <v>35</v>
      </c>
      <c r="G2972" s="2">
        <v>1</v>
      </c>
      <c r="H2972" s="2">
        <f t="shared" si="234"/>
        <v>35</v>
      </c>
      <c r="I2972" s="2">
        <f t="shared" si="233"/>
        <v>0</v>
      </c>
    </row>
    <row r="2973" spans="1:9" x14ac:dyDescent="0.25">
      <c r="A2973" s="14">
        <v>36665</v>
      </c>
      <c r="B2973" s="14">
        <v>37181</v>
      </c>
      <c r="C2973" s="1">
        <v>1840</v>
      </c>
      <c r="D2973" s="1">
        <f t="shared" si="230"/>
        <v>4</v>
      </c>
      <c r="E2973" s="2">
        <f t="shared" si="231"/>
        <v>516</v>
      </c>
      <c r="F2973" s="3">
        <f t="shared" si="232"/>
        <v>28</v>
      </c>
      <c r="G2973" s="2">
        <v>1</v>
      </c>
      <c r="H2973" s="2">
        <f t="shared" si="234"/>
        <v>28</v>
      </c>
      <c r="I2973" s="2">
        <f t="shared" si="233"/>
        <v>2</v>
      </c>
    </row>
    <row r="2974" spans="1:9" x14ac:dyDescent="0.25">
      <c r="A2974" s="14">
        <v>36665</v>
      </c>
      <c r="B2974" s="14">
        <v>37216</v>
      </c>
      <c r="C2974" s="1">
        <v>1840.5</v>
      </c>
      <c r="D2974" s="1">
        <f t="shared" si="230"/>
        <v>4</v>
      </c>
      <c r="E2974" s="2">
        <f t="shared" si="231"/>
        <v>551</v>
      </c>
      <c r="F2974" s="3">
        <f t="shared" si="232"/>
        <v>35</v>
      </c>
      <c r="G2974" s="2">
        <v>1</v>
      </c>
      <c r="H2974" s="2">
        <f t="shared" si="234"/>
        <v>35</v>
      </c>
      <c r="I2974" s="2">
        <f t="shared" si="233"/>
        <v>-2</v>
      </c>
    </row>
    <row r="2975" spans="1:9" x14ac:dyDescent="0.25">
      <c r="A2975" s="14">
        <v>36665</v>
      </c>
      <c r="B2975" s="14">
        <v>37244</v>
      </c>
      <c r="C2975" s="1">
        <v>1841</v>
      </c>
      <c r="D2975" s="1">
        <f t="shared" si="230"/>
        <v>4</v>
      </c>
      <c r="E2975" s="2">
        <f t="shared" si="231"/>
        <v>579</v>
      </c>
      <c r="F2975" s="3">
        <f t="shared" si="232"/>
        <v>28</v>
      </c>
      <c r="G2975" s="2">
        <v>1</v>
      </c>
      <c r="H2975" s="2">
        <f t="shared" si="234"/>
        <v>28</v>
      </c>
      <c r="I2975" s="2">
        <f t="shared" si="233"/>
        <v>0</v>
      </c>
    </row>
    <row r="2976" spans="1:9" x14ac:dyDescent="0.25">
      <c r="A2976" s="14">
        <v>36665</v>
      </c>
      <c r="B2976" s="14">
        <v>37272</v>
      </c>
      <c r="C2976" s="1">
        <v>1840</v>
      </c>
      <c r="D2976" s="1">
        <f t="shared" si="230"/>
        <v>4</v>
      </c>
      <c r="E2976" s="2">
        <f t="shared" si="231"/>
        <v>607</v>
      </c>
      <c r="F2976" s="3">
        <f t="shared" si="232"/>
        <v>28</v>
      </c>
      <c r="G2976" s="2">
        <v>1</v>
      </c>
      <c r="H2976" s="2">
        <f t="shared" si="234"/>
        <v>28</v>
      </c>
      <c r="I2976" s="2">
        <f t="shared" si="233"/>
        <v>3</v>
      </c>
    </row>
    <row r="2977" spans="1:9" x14ac:dyDescent="0.25">
      <c r="A2977" s="14">
        <v>36665</v>
      </c>
      <c r="B2977" s="14">
        <v>37307</v>
      </c>
      <c r="C2977" s="1">
        <v>1839</v>
      </c>
      <c r="D2977" s="1">
        <f t="shared" si="230"/>
        <v>4</v>
      </c>
      <c r="E2977" s="2">
        <f t="shared" si="231"/>
        <v>642</v>
      </c>
      <c r="F2977" s="3">
        <f t="shared" si="232"/>
        <v>35</v>
      </c>
      <c r="G2977" s="2">
        <v>1</v>
      </c>
      <c r="H2977" s="2">
        <f t="shared" si="234"/>
        <v>35</v>
      </c>
      <c r="I2977" s="2">
        <f t="shared" si="233"/>
        <v>-1</v>
      </c>
    </row>
    <row r="2978" spans="1:9" x14ac:dyDescent="0.25">
      <c r="A2978" s="14">
        <v>36665</v>
      </c>
      <c r="B2978" s="14">
        <v>37335</v>
      </c>
      <c r="C2978" s="1">
        <v>1838</v>
      </c>
      <c r="D2978" s="1">
        <f t="shared" si="230"/>
        <v>4</v>
      </c>
      <c r="E2978" s="2">
        <f t="shared" si="231"/>
        <v>670</v>
      </c>
      <c r="F2978" s="3">
        <f t="shared" si="232"/>
        <v>28</v>
      </c>
      <c r="G2978" s="2">
        <v>1</v>
      </c>
      <c r="H2978" s="2">
        <f t="shared" si="234"/>
        <v>28</v>
      </c>
      <c r="I2978" s="2">
        <f t="shared" si="233"/>
        <v>-1</v>
      </c>
    </row>
    <row r="2979" spans="1:9" x14ac:dyDescent="0.25">
      <c r="A2979" s="14">
        <v>36665</v>
      </c>
      <c r="B2979" s="14">
        <v>37363</v>
      </c>
      <c r="C2979" s="1">
        <v>1837</v>
      </c>
      <c r="D2979" s="1">
        <f t="shared" si="230"/>
        <v>4</v>
      </c>
      <c r="E2979" s="2">
        <f t="shared" si="231"/>
        <v>698</v>
      </c>
      <c r="F2979" s="3">
        <f t="shared" si="232"/>
        <v>28</v>
      </c>
      <c r="G2979" s="2">
        <v>1</v>
      </c>
      <c r="H2979" s="2">
        <f t="shared" si="234"/>
        <v>28</v>
      </c>
      <c r="I2979" s="2">
        <f t="shared" si="233"/>
        <v>2</v>
      </c>
    </row>
    <row r="2980" spans="1:9" x14ac:dyDescent="0.25">
      <c r="A2980" s="14">
        <v>36665</v>
      </c>
      <c r="B2980" s="14">
        <v>37391</v>
      </c>
      <c r="C2980" s="1">
        <v>1836.25</v>
      </c>
      <c r="D2980" s="1">
        <f t="shared" si="230"/>
        <v>4</v>
      </c>
      <c r="E2980" s="2">
        <f t="shared" si="231"/>
        <v>726</v>
      </c>
      <c r="F2980" s="3">
        <f t="shared" si="232"/>
        <v>28</v>
      </c>
      <c r="G2980" s="2">
        <v>1</v>
      </c>
      <c r="H2980" s="2">
        <f t="shared" si="234"/>
        <v>28</v>
      </c>
      <c r="I2980" s="2">
        <f t="shared" si="233"/>
        <v>4</v>
      </c>
    </row>
    <row r="2981" spans="1:9" x14ac:dyDescent="0.25">
      <c r="A2981" s="14">
        <v>36665</v>
      </c>
      <c r="B2981" s="14">
        <v>37426</v>
      </c>
      <c r="C2981" s="1">
        <v>1835.5</v>
      </c>
      <c r="D2981" s="1">
        <f t="shared" si="230"/>
        <v>4</v>
      </c>
      <c r="E2981" s="2">
        <f t="shared" si="231"/>
        <v>761</v>
      </c>
      <c r="F2981" s="3">
        <f t="shared" si="232"/>
        <v>35</v>
      </c>
      <c r="G2981" s="2">
        <v>1</v>
      </c>
      <c r="H2981" s="2">
        <f t="shared" si="234"/>
        <v>35</v>
      </c>
      <c r="I2981" s="2">
        <f t="shared" si="233"/>
        <v>0</v>
      </c>
    </row>
    <row r="2982" spans="1:9" x14ac:dyDescent="0.25">
      <c r="A2982" s="14">
        <v>36665</v>
      </c>
      <c r="B2982" s="14">
        <v>37454</v>
      </c>
      <c r="C2982" s="1">
        <v>1834.75</v>
      </c>
      <c r="D2982" s="1">
        <f t="shared" si="230"/>
        <v>4</v>
      </c>
      <c r="E2982" s="2">
        <f t="shared" si="231"/>
        <v>789</v>
      </c>
      <c r="F2982" s="3">
        <f t="shared" si="232"/>
        <v>28</v>
      </c>
      <c r="G2982" s="2">
        <v>1</v>
      </c>
      <c r="H2982" s="2">
        <f t="shared" si="234"/>
        <v>28</v>
      </c>
      <c r="I2982" s="2">
        <f t="shared" si="233"/>
        <v>2</v>
      </c>
    </row>
    <row r="2983" spans="1:9" x14ac:dyDescent="0.25">
      <c r="A2983" s="14">
        <v>36665</v>
      </c>
      <c r="B2983" s="14">
        <v>37489</v>
      </c>
      <c r="C2983" s="1">
        <v>1834</v>
      </c>
      <c r="D2983" s="1">
        <f t="shared" si="230"/>
        <v>4</v>
      </c>
      <c r="E2983" s="2">
        <f t="shared" si="231"/>
        <v>824</v>
      </c>
      <c r="F2983" s="3">
        <f t="shared" si="232"/>
        <v>35</v>
      </c>
      <c r="G2983" s="2">
        <v>1</v>
      </c>
      <c r="H2983" s="2">
        <f t="shared" si="234"/>
        <v>35</v>
      </c>
      <c r="I2983" s="2">
        <f t="shared" si="233"/>
        <v>-2</v>
      </c>
    </row>
    <row r="2984" spans="1:9" x14ac:dyDescent="0.25">
      <c r="A2984" s="14">
        <v>36668</v>
      </c>
      <c r="B2984" s="14">
        <v>36670</v>
      </c>
      <c r="C2984" s="1">
        <v>1803</v>
      </c>
      <c r="D2984" s="1">
        <f t="shared" si="230"/>
        <v>4</v>
      </c>
      <c r="E2984" s="2">
        <f t="shared" si="231"/>
        <v>2</v>
      </c>
      <c r="F2984" s="3">
        <f t="shared" si="232"/>
        <v>-819</v>
      </c>
      <c r="G2984" s="2">
        <v>1</v>
      </c>
      <c r="H2984" s="2">
        <f t="shared" si="234"/>
        <v>-819</v>
      </c>
      <c r="I2984" s="2">
        <f t="shared" si="233"/>
        <v>-2</v>
      </c>
    </row>
    <row r="2985" spans="1:9" x14ac:dyDescent="0.25">
      <c r="A2985" s="14">
        <v>36668</v>
      </c>
      <c r="B2985" s="14">
        <v>36677</v>
      </c>
      <c r="C2985" s="1">
        <v>1806.5</v>
      </c>
      <c r="D2985" s="1">
        <f t="shared" si="230"/>
        <v>4</v>
      </c>
      <c r="E2985" s="2">
        <f t="shared" si="231"/>
        <v>9</v>
      </c>
      <c r="F2985" s="3">
        <f t="shared" si="232"/>
        <v>7</v>
      </c>
      <c r="G2985" s="2">
        <v>1</v>
      </c>
      <c r="H2985" s="2">
        <f t="shared" si="234"/>
        <v>7</v>
      </c>
      <c r="I2985" s="2">
        <f t="shared" si="233"/>
        <v>-9</v>
      </c>
    </row>
    <row r="2986" spans="1:9" x14ac:dyDescent="0.25">
      <c r="A2986" s="14">
        <v>36668</v>
      </c>
      <c r="B2986" s="14">
        <v>36698</v>
      </c>
      <c r="C2986" s="1">
        <v>1812.25</v>
      </c>
      <c r="D2986" s="1">
        <f t="shared" si="230"/>
        <v>4</v>
      </c>
      <c r="E2986" s="2">
        <f t="shared" si="231"/>
        <v>30</v>
      </c>
      <c r="F2986" s="3">
        <f t="shared" si="232"/>
        <v>21</v>
      </c>
      <c r="G2986" s="2">
        <v>1</v>
      </c>
      <c r="H2986" s="2">
        <f t="shared" si="234"/>
        <v>21</v>
      </c>
      <c r="I2986" s="2">
        <f t="shared" si="233"/>
        <v>1</v>
      </c>
    </row>
    <row r="2987" spans="1:9" x14ac:dyDescent="0.25">
      <c r="A2987" s="14">
        <v>36668</v>
      </c>
      <c r="B2987" s="14">
        <v>36712</v>
      </c>
      <c r="C2987" s="1">
        <v>1814.75</v>
      </c>
      <c r="D2987" s="1">
        <f t="shared" si="230"/>
        <v>4</v>
      </c>
      <c r="E2987" s="2">
        <f t="shared" si="231"/>
        <v>44</v>
      </c>
      <c r="F2987" s="3">
        <f t="shared" si="232"/>
        <v>14</v>
      </c>
      <c r="G2987" s="2">
        <v>1</v>
      </c>
      <c r="H2987" s="2">
        <f t="shared" si="234"/>
        <v>14</v>
      </c>
      <c r="I2987" s="2">
        <f t="shared" si="233"/>
        <v>17</v>
      </c>
    </row>
    <row r="2988" spans="1:9" x14ac:dyDescent="0.25">
      <c r="A2988" s="14">
        <v>36668</v>
      </c>
      <c r="B2988" s="14">
        <v>36726</v>
      </c>
      <c r="C2988" s="1">
        <v>1816</v>
      </c>
      <c r="D2988" s="1">
        <f t="shared" si="230"/>
        <v>4</v>
      </c>
      <c r="E2988" s="2">
        <f t="shared" si="231"/>
        <v>58</v>
      </c>
      <c r="F2988" s="3">
        <f t="shared" si="232"/>
        <v>14</v>
      </c>
      <c r="G2988" s="2">
        <v>1</v>
      </c>
      <c r="H2988" s="2">
        <f t="shared" si="234"/>
        <v>14</v>
      </c>
      <c r="I2988" s="2">
        <f t="shared" si="233"/>
        <v>3</v>
      </c>
    </row>
    <row r="2989" spans="1:9" x14ac:dyDescent="0.25">
      <c r="A2989" s="14">
        <v>36668</v>
      </c>
      <c r="B2989" s="14">
        <v>36754</v>
      </c>
      <c r="C2989" s="1">
        <v>1819.25</v>
      </c>
      <c r="D2989" s="1">
        <f t="shared" si="230"/>
        <v>4</v>
      </c>
      <c r="E2989" s="2">
        <f t="shared" si="231"/>
        <v>86</v>
      </c>
      <c r="F2989" s="3">
        <f t="shared" si="232"/>
        <v>28</v>
      </c>
      <c r="G2989" s="2">
        <v>1</v>
      </c>
      <c r="H2989" s="2">
        <f t="shared" si="234"/>
        <v>28</v>
      </c>
      <c r="I2989" s="2">
        <f t="shared" si="233"/>
        <v>6</v>
      </c>
    </row>
    <row r="2990" spans="1:9" x14ac:dyDescent="0.25">
      <c r="A2990" s="14">
        <v>36668</v>
      </c>
      <c r="B2990" s="14">
        <v>36756</v>
      </c>
      <c r="C2990" s="1">
        <v>1819.25</v>
      </c>
      <c r="D2990" s="1">
        <f t="shared" si="230"/>
        <v>6</v>
      </c>
      <c r="E2990" s="2">
        <f t="shared" si="231"/>
        <v>88</v>
      </c>
      <c r="F2990" s="3">
        <f t="shared" si="232"/>
        <v>0</v>
      </c>
      <c r="G2990" s="2">
        <v>1</v>
      </c>
      <c r="H2990" s="2">
        <f t="shared" si="234"/>
        <v>0</v>
      </c>
      <c r="I2990" s="2">
        <f t="shared" si="233"/>
        <v>4</v>
      </c>
    </row>
    <row r="2991" spans="1:9" x14ac:dyDescent="0.25">
      <c r="A2991" s="14">
        <v>36668</v>
      </c>
      <c r="B2991" s="14">
        <v>36760</v>
      </c>
      <c r="C2991" s="1">
        <v>1820</v>
      </c>
      <c r="D2991" s="1">
        <f t="shared" si="230"/>
        <v>3</v>
      </c>
      <c r="E2991" s="2">
        <f t="shared" si="231"/>
        <v>92</v>
      </c>
      <c r="F2991" s="3">
        <f t="shared" si="232"/>
        <v>7</v>
      </c>
      <c r="G2991" s="2">
        <v>1</v>
      </c>
      <c r="H2991" s="2">
        <f t="shared" si="234"/>
        <v>7</v>
      </c>
      <c r="I2991" s="2">
        <f t="shared" si="233"/>
        <v>0</v>
      </c>
    </row>
    <row r="2992" spans="1:9" x14ac:dyDescent="0.25">
      <c r="A2992" s="14">
        <v>36668</v>
      </c>
      <c r="B2992" s="14">
        <v>36789</v>
      </c>
      <c r="C2992" s="1">
        <v>1822</v>
      </c>
      <c r="D2992" s="1">
        <f t="shared" si="230"/>
        <v>4</v>
      </c>
      <c r="E2992" s="2">
        <f t="shared" si="231"/>
        <v>121</v>
      </c>
      <c r="F2992" s="3">
        <f t="shared" si="232"/>
        <v>28</v>
      </c>
      <c r="G2992" s="2">
        <v>1</v>
      </c>
      <c r="H2992" s="2">
        <f t="shared" si="234"/>
        <v>28</v>
      </c>
      <c r="I2992" s="2">
        <f t="shared" si="233"/>
        <v>2</v>
      </c>
    </row>
    <row r="2993" spans="1:9" x14ac:dyDescent="0.25">
      <c r="A2993" s="14">
        <v>36668</v>
      </c>
      <c r="B2993" s="14">
        <v>36817</v>
      </c>
      <c r="C2993" s="1">
        <v>1824.5</v>
      </c>
      <c r="D2993" s="1">
        <f t="shared" si="230"/>
        <v>4</v>
      </c>
      <c r="E2993" s="2">
        <f t="shared" si="231"/>
        <v>149</v>
      </c>
      <c r="F2993" s="3">
        <f t="shared" si="232"/>
        <v>28</v>
      </c>
      <c r="G2993" s="2">
        <v>1</v>
      </c>
      <c r="H2993" s="2">
        <f t="shared" si="234"/>
        <v>28</v>
      </c>
      <c r="I2993" s="2">
        <f t="shared" si="233"/>
        <v>4</v>
      </c>
    </row>
    <row r="2994" spans="1:9" x14ac:dyDescent="0.25">
      <c r="A2994" s="14">
        <v>36668</v>
      </c>
      <c r="B2994" s="14">
        <v>36845</v>
      </c>
      <c r="C2994" s="1">
        <v>1826.25</v>
      </c>
      <c r="D2994" s="1">
        <f t="shared" si="230"/>
        <v>4</v>
      </c>
      <c r="E2994" s="2">
        <f t="shared" si="231"/>
        <v>177</v>
      </c>
      <c r="F2994" s="3">
        <f t="shared" si="232"/>
        <v>28</v>
      </c>
      <c r="G2994" s="2">
        <v>1</v>
      </c>
      <c r="H2994" s="2">
        <f t="shared" si="234"/>
        <v>28</v>
      </c>
      <c r="I2994" s="2">
        <f t="shared" si="233"/>
        <v>7</v>
      </c>
    </row>
    <row r="2995" spans="1:9" x14ac:dyDescent="0.25">
      <c r="A2995" s="14">
        <v>36668</v>
      </c>
      <c r="B2995" s="14">
        <v>36880</v>
      </c>
      <c r="C2995" s="1">
        <v>1825.5</v>
      </c>
      <c r="D2995" s="1">
        <f t="shared" si="230"/>
        <v>4</v>
      </c>
      <c r="E2995" s="2">
        <f t="shared" si="231"/>
        <v>212</v>
      </c>
      <c r="F2995" s="3">
        <f t="shared" si="232"/>
        <v>35</v>
      </c>
      <c r="G2995" s="2">
        <v>1</v>
      </c>
      <c r="H2995" s="2">
        <f t="shared" si="234"/>
        <v>35</v>
      </c>
      <c r="I2995" s="2">
        <f t="shared" si="233"/>
        <v>2</v>
      </c>
    </row>
    <row r="2996" spans="1:9" x14ac:dyDescent="0.25">
      <c r="A2996" s="14">
        <v>36668</v>
      </c>
      <c r="B2996" s="14">
        <v>36908</v>
      </c>
      <c r="C2996" s="1">
        <v>1827</v>
      </c>
      <c r="D2996" s="1">
        <f t="shared" si="230"/>
        <v>4</v>
      </c>
      <c r="E2996" s="2">
        <f t="shared" si="231"/>
        <v>240</v>
      </c>
      <c r="F2996" s="3">
        <f t="shared" si="232"/>
        <v>28</v>
      </c>
      <c r="G2996" s="2">
        <v>1</v>
      </c>
      <c r="H2996" s="2">
        <f t="shared" si="234"/>
        <v>28</v>
      </c>
      <c r="I2996" s="2">
        <f t="shared" si="233"/>
        <v>5</v>
      </c>
    </row>
    <row r="2997" spans="1:9" x14ac:dyDescent="0.25">
      <c r="A2997" s="14">
        <v>36668</v>
      </c>
      <c r="B2997" s="14">
        <v>36943</v>
      </c>
      <c r="C2997" s="1">
        <v>1828.5</v>
      </c>
      <c r="D2997" s="1">
        <f t="shared" si="230"/>
        <v>4</v>
      </c>
      <c r="E2997" s="2">
        <f t="shared" si="231"/>
        <v>275</v>
      </c>
      <c r="F2997" s="3">
        <f t="shared" si="232"/>
        <v>35</v>
      </c>
      <c r="G2997" s="2">
        <v>1</v>
      </c>
      <c r="H2997" s="2">
        <f t="shared" si="234"/>
        <v>35</v>
      </c>
      <c r="I2997" s="2">
        <f t="shared" si="233"/>
        <v>1</v>
      </c>
    </row>
    <row r="2998" spans="1:9" x14ac:dyDescent="0.25">
      <c r="A2998" s="14">
        <v>36668</v>
      </c>
      <c r="B2998" s="14">
        <v>36971</v>
      </c>
      <c r="C2998" s="1">
        <v>1830</v>
      </c>
      <c r="D2998" s="1">
        <f t="shared" si="230"/>
        <v>4</v>
      </c>
      <c r="E2998" s="2">
        <f t="shared" si="231"/>
        <v>303</v>
      </c>
      <c r="F2998" s="3">
        <f t="shared" si="232"/>
        <v>28</v>
      </c>
      <c r="G2998" s="2">
        <v>1</v>
      </c>
      <c r="H2998" s="2">
        <f t="shared" si="234"/>
        <v>28</v>
      </c>
      <c r="I2998" s="2">
        <f t="shared" si="233"/>
        <v>1</v>
      </c>
    </row>
    <row r="2999" spans="1:9" x14ac:dyDescent="0.25">
      <c r="A2999" s="14">
        <v>36668</v>
      </c>
      <c r="B2999" s="14">
        <v>36999</v>
      </c>
      <c r="C2999" s="1">
        <v>1831.5</v>
      </c>
      <c r="D2999" s="1">
        <f t="shared" si="230"/>
        <v>4</v>
      </c>
      <c r="E2999" s="2">
        <f t="shared" si="231"/>
        <v>331</v>
      </c>
      <c r="F2999" s="3">
        <f t="shared" si="232"/>
        <v>28</v>
      </c>
      <c r="G2999" s="2">
        <v>1</v>
      </c>
      <c r="H2999" s="2">
        <f t="shared" si="234"/>
        <v>28</v>
      </c>
      <c r="I2999" s="2">
        <f t="shared" si="233"/>
        <v>4</v>
      </c>
    </row>
    <row r="3000" spans="1:9" x14ac:dyDescent="0.25">
      <c r="A3000" s="14">
        <v>36668</v>
      </c>
      <c r="B3000" s="14">
        <v>37027</v>
      </c>
      <c r="C3000" s="1">
        <v>1833</v>
      </c>
      <c r="D3000" s="1">
        <f t="shared" si="230"/>
        <v>4</v>
      </c>
      <c r="E3000" s="2">
        <f t="shared" si="231"/>
        <v>359</v>
      </c>
      <c r="F3000" s="3">
        <f t="shared" si="232"/>
        <v>28</v>
      </c>
      <c r="G3000" s="2">
        <v>1</v>
      </c>
      <c r="H3000" s="2">
        <f t="shared" si="234"/>
        <v>28</v>
      </c>
      <c r="I3000" s="2">
        <f t="shared" si="233"/>
        <v>6</v>
      </c>
    </row>
    <row r="3001" spans="1:9" x14ac:dyDescent="0.25">
      <c r="A3001" s="14">
        <v>36668</v>
      </c>
      <c r="B3001" s="14">
        <v>37062</v>
      </c>
      <c r="C3001" s="1">
        <v>1834</v>
      </c>
      <c r="D3001" s="1">
        <f t="shared" si="230"/>
        <v>4</v>
      </c>
      <c r="E3001" s="2">
        <f t="shared" si="231"/>
        <v>394</v>
      </c>
      <c r="F3001" s="3">
        <f t="shared" si="232"/>
        <v>35</v>
      </c>
      <c r="G3001" s="2">
        <v>1</v>
      </c>
      <c r="H3001" s="2">
        <f t="shared" si="234"/>
        <v>35</v>
      </c>
      <c r="I3001" s="2">
        <f t="shared" si="233"/>
        <v>2</v>
      </c>
    </row>
    <row r="3002" spans="1:9" x14ac:dyDescent="0.25">
      <c r="A3002" s="14">
        <v>36668</v>
      </c>
      <c r="B3002" s="14">
        <v>37090</v>
      </c>
      <c r="C3002" s="1">
        <v>1835</v>
      </c>
      <c r="D3002" s="1">
        <f t="shared" si="230"/>
        <v>4</v>
      </c>
      <c r="E3002" s="2">
        <f t="shared" si="231"/>
        <v>422</v>
      </c>
      <c r="F3002" s="3">
        <f t="shared" si="232"/>
        <v>28</v>
      </c>
      <c r="G3002" s="2">
        <v>1</v>
      </c>
      <c r="H3002" s="2">
        <f t="shared" si="234"/>
        <v>28</v>
      </c>
      <c r="I3002" s="2">
        <f t="shared" si="233"/>
        <v>4</v>
      </c>
    </row>
    <row r="3003" spans="1:9" x14ac:dyDescent="0.25">
      <c r="A3003" s="14">
        <v>36668</v>
      </c>
      <c r="B3003" s="14">
        <v>37118</v>
      </c>
      <c r="C3003" s="1">
        <v>1836</v>
      </c>
      <c r="D3003" s="1">
        <f t="shared" si="230"/>
        <v>4</v>
      </c>
      <c r="E3003" s="2">
        <f t="shared" si="231"/>
        <v>450</v>
      </c>
      <c r="F3003" s="3">
        <f t="shared" si="232"/>
        <v>28</v>
      </c>
      <c r="G3003" s="2">
        <v>1</v>
      </c>
      <c r="H3003" s="2">
        <f t="shared" si="234"/>
        <v>28</v>
      </c>
      <c r="I3003" s="2">
        <f t="shared" si="233"/>
        <v>7</v>
      </c>
    </row>
    <row r="3004" spans="1:9" x14ac:dyDescent="0.25">
      <c r="A3004" s="14">
        <v>36668</v>
      </c>
      <c r="B3004" s="14">
        <v>37153</v>
      </c>
      <c r="C3004" s="1">
        <v>1837</v>
      </c>
      <c r="D3004" s="1">
        <f t="shared" si="230"/>
        <v>4</v>
      </c>
      <c r="E3004" s="2">
        <f t="shared" si="231"/>
        <v>485</v>
      </c>
      <c r="F3004" s="3">
        <f t="shared" si="232"/>
        <v>35</v>
      </c>
      <c r="G3004" s="2">
        <v>1</v>
      </c>
      <c r="H3004" s="2">
        <f t="shared" si="234"/>
        <v>35</v>
      </c>
      <c r="I3004" s="2">
        <f t="shared" si="233"/>
        <v>3</v>
      </c>
    </row>
    <row r="3005" spans="1:9" x14ac:dyDescent="0.25">
      <c r="A3005" s="14">
        <v>36668</v>
      </c>
      <c r="B3005" s="14">
        <v>37181</v>
      </c>
      <c r="C3005" s="1">
        <v>1838</v>
      </c>
      <c r="D3005" s="1">
        <f t="shared" si="230"/>
        <v>4</v>
      </c>
      <c r="E3005" s="2">
        <f t="shared" si="231"/>
        <v>513</v>
      </c>
      <c r="F3005" s="3">
        <f t="shared" si="232"/>
        <v>28</v>
      </c>
      <c r="G3005" s="2">
        <v>1</v>
      </c>
      <c r="H3005" s="2">
        <f t="shared" si="234"/>
        <v>28</v>
      </c>
      <c r="I3005" s="2">
        <f t="shared" si="233"/>
        <v>5</v>
      </c>
    </row>
    <row r="3006" spans="1:9" x14ac:dyDescent="0.25">
      <c r="A3006" s="14">
        <v>36668</v>
      </c>
      <c r="B3006" s="14">
        <v>37216</v>
      </c>
      <c r="C3006" s="1">
        <v>1839</v>
      </c>
      <c r="D3006" s="1">
        <f t="shared" si="230"/>
        <v>4</v>
      </c>
      <c r="E3006" s="2">
        <f t="shared" si="231"/>
        <v>548</v>
      </c>
      <c r="F3006" s="3">
        <f t="shared" si="232"/>
        <v>35</v>
      </c>
      <c r="G3006" s="2">
        <v>1</v>
      </c>
      <c r="H3006" s="2">
        <f t="shared" si="234"/>
        <v>35</v>
      </c>
      <c r="I3006" s="2">
        <f t="shared" si="233"/>
        <v>1</v>
      </c>
    </row>
    <row r="3007" spans="1:9" x14ac:dyDescent="0.25">
      <c r="A3007" s="14">
        <v>36668</v>
      </c>
      <c r="B3007" s="14">
        <v>37244</v>
      </c>
      <c r="C3007" s="1">
        <v>1840</v>
      </c>
      <c r="D3007" s="1">
        <f t="shared" si="230"/>
        <v>4</v>
      </c>
      <c r="E3007" s="2">
        <f t="shared" si="231"/>
        <v>576</v>
      </c>
      <c r="F3007" s="3">
        <f t="shared" si="232"/>
        <v>28</v>
      </c>
      <c r="G3007" s="2">
        <v>1</v>
      </c>
      <c r="H3007" s="2">
        <f t="shared" si="234"/>
        <v>28</v>
      </c>
      <c r="I3007" s="2">
        <f t="shared" si="233"/>
        <v>3</v>
      </c>
    </row>
    <row r="3008" spans="1:9" x14ac:dyDescent="0.25">
      <c r="A3008" s="14">
        <v>36668</v>
      </c>
      <c r="B3008" s="14">
        <v>37272</v>
      </c>
      <c r="C3008" s="1">
        <v>1839</v>
      </c>
      <c r="D3008" s="1">
        <f t="shared" si="230"/>
        <v>4</v>
      </c>
      <c r="E3008" s="2">
        <f t="shared" si="231"/>
        <v>604</v>
      </c>
      <c r="F3008" s="3">
        <f t="shared" si="232"/>
        <v>28</v>
      </c>
      <c r="G3008" s="2">
        <v>1</v>
      </c>
      <c r="H3008" s="2">
        <f t="shared" si="234"/>
        <v>28</v>
      </c>
      <c r="I3008" s="2">
        <f t="shared" si="233"/>
        <v>6</v>
      </c>
    </row>
    <row r="3009" spans="1:9" x14ac:dyDescent="0.25">
      <c r="A3009" s="14">
        <v>36668</v>
      </c>
      <c r="B3009" s="14">
        <v>37307</v>
      </c>
      <c r="C3009" s="1">
        <v>1838</v>
      </c>
      <c r="D3009" s="1">
        <f t="shared" si="230"/>
        <v>4</v>
      </c>
      <c r="E3009" s="2">
        <f t="shared" si="231"/>
        <v>639</v>
      </c>
      <c r="F3009" s="3">
        <f t="shared" si="232"/>
        <v>35</v>
      </c>
      <c r="G3009" s="2">
        <v>1</v>
      </c>
      <c r="H3009" s="2">
        <f t="shared" si="234"/>
        <v>35</v>
      </c>
      <c r="I3009" s="2">
        <f t="shared" si="233"/>
        <v>2</v>
      </c>
    </row>
    <row r="3010" spans="1:9" x14ac:dyDescent="0.25">
      <c r="A3010" s="14">
        <v>36668</v>
      </c>
      <c r="B3010" s="14">
        <v>37335</v>
      </c>
      <c r="C3010" s="1">
        <v>1837</v>
      </c>
      <c r="D3010" s="1">
        <f t="shared" ref="D3010:D3073" si="235">WEEKDAY(B3010)</f>
        <v>4</v>
      </c>
      <c r="E3010" s="2">
        <f t="shared" ref="E3010:E3073" si="236">B3010-A3010</f>
        <v>667</v>
      </c>
      <c r="F3010" s="3">
        <f t="shared" si="232"/>
        <v>28</v>
      </c>
      <c r="G3010" s="2">
        <v>1</v>
      </c>
      <c r="H3010" s="2">
        <f t="shared" si="234"/>
        <v>28</v>
      </c>
      <c r="I3010" s="2">
        <f t="shared" si="233"/>
        <v>2</v>
      </c>
    </row>
    <row r="3011" spans="1:9" x14ac:dyDescent="0.25">
      <c r="A3011" s="14">
        <v>36668</v>
      </c>
      <c r="B3011" s="14">
        <v>37363</v>
      </c>
      <c r="C3011" s="1">
        <v>1836</v>
      </c>
      <c r="D3011" s="1">
        <f t="shared" si="235"/>
        <v>4</v>
      </c>
      <c r="E3011" s="2">
        <f t="shared" si="236"/>
        <v>695</v>
      </c>
      <c r="F3011" s="3">
        <f t="shared" ref="F3011:F3074" si="237">B3011-B3010+(D3010-D3011)</f>
        <v>28</v>
      </c>
      <c r="G3011" s="2">
        <v>1</v>
      </c>
      <c r="H3011" s="2">
        <f t="shared" si="234"/>
        <v>28</v>
      </c>
      <c r="I3011" s="2">
        <f t="shared" ref="I3011:I3074" si="238">DAY(A3011)-DAY(B3011)</f>
        <v>5</v>
      </c>
    </row>
    <row r="3012" spans="1:9" x14ac:dyDescent="0.25">
      <c r="A3012" s="14">
        <v>36668</v>
      </c>
      <c r="B3012" s="14">
        <v>37391</v>
      </c>
      <c r="C3012" s="1">
        <v>1835.25</v>
      </c>
      <c r="D3012" s="1">
        <f t="shared" si="235"/>
        <v>4</v>
      </c>
      <c r="E3012" s="2">
        <f t="shared" si="236"/>
        <v>723</v>
      </c>
      <c r="F3012" s="3">
        <f t="shared" si="237"/>
        <v>28</v>
      </c>
      <c r="G3012" s="2">
        <v>1</v>
      </c>
      <c r="H3012" s="2">
        <f t="shared" ref="H3012:H3075" si="239">G3012*F3012</f>
        <v>28</v>
      </c>
      <c r="I3012" s="2">
        <f t="shared" si="238"/>
        <v>7</v>
      </c>
    </row>
    <row r="3013" spans="1:9" x14ac:dyDescent="0.25">
      <c r="A3013" s="14">
        <v>36668</v>
      </c>
      <c r="B3013" s="14">
        <v>37426</v>
      </c>
      <c r="C3013" s="1">
        <v>1834.5</v>
      </c>
      <c r="D3013" s="1">
        <f t="shared" si="235"/>
        <v>4</v>
      </c>
      <c r="E3013" s="2">
        <f t="shared" si="236"/>
        <v>758</v>
      </c>
      <c r="F3013" s="3">
        <f t="shared" si="237"/>
        <v>35</v>
      </c>
      <c r="G3013" s="2">
        <v>1</v>
      </c>
      <c r="H3013" s="2">
        <f t="shared" si="239"/>
        <v>35</v>
      </c>
      <c r="I3013" s="2">
        <f t="shared" si="238"/>
        <v>3</v>
      </c>
    </row>
    <row r="3014" spans="1:9" x14ac:dyDescent="0.25">
      <c r="A3014" s="14">
        <v>36668</v>
      </c>
      <c r="B3014" s="14">
        <v>37454</v>
      </c>
      <c r="C3014" s="1">
        <v>1833.75</v>
      </c>
      <c r="D3014" s="1">
        <f t="shared" si="235"/>
        <v>4</v>
      </c>
      <c r="E3014" s="2">
        <f t="shared" si="236"/>
        <v>786</v>
      </c>
      <c r="F3014" s="3">
        <f t="shared" si="237"/>
        <v>28</v>
      </c>
      <c r="G3014" s="2">
        <v>1</v>
      </c>
      <c r="H3014" s="2">
        <f t="shared" si="239"/>
        <v>28</v>
      </c>
      <c r="I3014" s="2">
        <f t="shared" si="238"/>
        <v>5</v>
      </c>
    </row>
    <row r="3015" spans="1:9" x14ac:dyDescent="0.25">
      <c r="A3015" s="14">
        <v>36668</v>
      </c>
      <c r="B3015" s="14">
        <v>37489</v>
      </c>
      <c r="C3015" s="1">
        <v>1833</v>
      </c>
      <c r="D3015" s="1">
        <f t="shared" si="235"/>
        <v>4</v>
      </c>
      <c r="E3015" s="2">
        <f t="shared" si="236"/>
        <v>821</v>
      </c>
      <c r="F3015" s="3">
        <f t="shared" si="237"/>
        <v>35</v>
      </c>
      <c r="G3015" s="2">
        <v>1</v>
      </c>
      <c r="H3015" s="2">
        <f t="shared" si="239"/>
        <v>35</v>
      </c>
      <c r="I3015" s="2">
        <f t="shared" si="238"/>
        <v>1</v>
      </c>
    </row>
    <row r="3016" spans="1:9" x14ac:dyDescent="0.25">
      <c r="A3016" s="14">
        <v>36669</v>
      </c>
      <c r="B3016" s="14">
        <v>36671</v>
      </c>
      <c r="C3016" s="1">
        <v>1799.75</v>
      </c>
      <c r="D3016" s="1">
        <f t="shared" si="235"/>
        <v>5</v>
      </c>
      <c r="E3016" s="2">
        <f t="shared" si="236"/>
        <v>2</v>
      </c>
      <c r="F3016" s="3">
        <f t="shared" si="237"/>
        <v>-819</v>
      </c>
      <c r="G3016" s="2">
        <v>1</v>
      </c>
      <c r="H3016" s="2">
        <f t="shared" si="239"/>
        <v>-819</v>
      </c>
      <c r="I3016" s="2">
        <f t="shared" si="238"/>
        <v>-2</v>
      </c>
    </row>
    <row r="3017" spans="1:9" x14ac:dyDescent="0.25">
      <c r="A3017" s="14">
        <v>36669</v>
      </c>
      <c r="B3017" s="14">
        <v>36678</v>
      </c>
      <c r="C3017" s="1">
        <v>1803</v>
      </c>
      <c r="D3017" s="1">
        <f t="shared" si="235"/>
        <v>5</v>
      </c>
      <c r="E3017" s="2">
        <f t="shared" si="236"/>
        <v>9</v>
      </c>
      <c r="F3017" s="3">
        <f t="shared" si="237"/>
        <v>7</v>
      </c>
      <c r="G3017" s="2">
        <v>1</v>
      </c>
      <c r="H3017" s="2">
        <f t="shared" si="239"/>
        <v>7</v>
      </c>
      <c r="I3017" s="2">
        <f t="shared" si="238"/>
        <v>22</v>
      </c>
    </row>
    <row r="3018" spans="1:9" x14ac:dyDescent="0.25">
      <c r="A3018" s="14">
        <v>36669</v>
      </c>
      <c r="B3018" s="14">
        <v>36698</v>
      </c>
      <c r="C3018" s="1">
        <v>1809.75</v>
      </c>
      <c r="D3018" s="1">
        <f t="shared" si="235"/>
        <v>4</v>
      </c>
      <c r="E3018" s="2">
        <f t="shared" si="236"/>
        <v>29</v>
      </c>
      <c r="F3018" s="3">
        <f t="shared" si="237"/>
        <v>21</v>
      </c>
      <c r="G3018" s="2">
        <v>1</v>
      </c>
      <c r="H3018" s="2">
        <f t="shared" si="239"/>
        <v>21</v>
      </c>
      <c r="I3018" s="2">
        <f t="shared" si="238"/>
        <v>2</v>
      </c>
    </row>
    <row r="3019" spans="1:9" x14ac:dyDescent="0.25">
      <c r="A3019" s="14">
        <v>36669</v>
      </c>
      <c r="B3019" s="14">
        <v>36712</v>
      </c>
      <c r="C3019" s="1">
        <v>1812.5</v>
      </c>
      <c r="D3019" s="1">
        <f t="shared" si="235"/>
        <v>4</v>
      </c>
      <c r="E3019" s="2">
        <f t="shared" si="236"/>
        <v>43</v>
      </c>
      <c r="F3019" s="3">
        <f t="shared" si="237"/>
        <v>14</v>
      </c>
      <c r="G3019" s="2">
        <v>1</v>
      </c>
      <c r="H3019" s="2">
        <f t="shared" si="239"/>
        <v>14</v>
      </c>
      <c r="I3019" s="2">
        <f t="shared" si="238"/>
        <v>18</v>
      </c>
    </row>
    <row r="3020" spans="1:9" x14ac:dyDescent="0.25">
      <c r="A3020" s="14">
        <v>36669</v>
      </c>
      <c r="B3020" s="14">
        <v>36726</v>
      </c>
      <c r="C3020" s="1">
        <v>1814</v>
      </c>
      <c r="D3020" s="1">
        <f t="shared" si="235"/>
        <v>4</v>
      </c>
      <c r="E3020" s="2">
        <f t="shared" si="236"/>
        <v>57</v>
      </c>
      <c r="F3020" s="3">
        <f t="shared" si="237"/>
        <v>14</v>
      </c>
      <c r="G3020" s="2">
        <v>1</v>
      </c>
      <c r="H3020" s="2">
        <f t="shared" si="239"/>
        <v>14</v>
      </c>
      <c r="I3020" s="2">
        <f t="shared" si="238"/>
        <v>4</v>
      </c>
    </row>
    <row r="3021" spans="1:9" x14ac:dyDescent="0.25">
      <c r="A3021" s="14">
        <v>36669</v>
      </c>
      <c r="B3021" s="14">
        <v>36754</v>
      </c>
      <c r="C3021" s="1">
        <v>1817.5</v>
      </c>
      <c r="D3021" s="1">
        <f t="shared" si="235"/>
        <v>4</v>
      </c>
      <c r="E3021" s="2">
        <f t="shared" si="236"/>
        <v>85</v>
      </c>
      <c r="F3021" s="3">
        <f t="shared" si="237"/>
        <v>28</v>
      </c>
      <c r="G3021" s="2">
        <v>1</v>
      </c>
      <c r="H3021" s="2">
        <f t="shared" si="239"/>
        <v>28</v>
      </c>
      <c r="I3021" s="2">
        <f t="shared" si="238"/>
        <v>7</v>
      </c>
    </row>
    <row r="3022" spans="1:9" x14ac:dyDescent="0.25">
      <c r="A3022" s="14">
        <v>36669</v>
      </c>
      <c r="B3022" s="14">
        <v>36756</v>
      </c>
      <c r="C3022" s="1">
        <v>1817.25</v>
      </c>
      <c r="D3022" s="1">
        <f t="shared" si="235"/>
        <v>6</v>
      </c>
      <c r="E3022" s="2">
        <f t="shared" si="236"/>
        <v>87</v>
      </c>
      <c r="F3022" s="3">
        <f t="shared" si="237"/>
        <v>0</v>
      </c>
      <c r="G3022" s="2">
        <v>1</v>
      </c>
      <c r="H3022" s="2">
        <f t="shared" si="239"/>
        <v>0</v>
      </c>
      <c r="I3022" s="2">
        <f t="shared" si="238"/>
        <v>5</v>
      </c>
    </row>
    <row r="3023" spans="1:9" x14ac:dyDescent="0.25">
      <c r="A3023" s="14">
        <v>36669</v>
      </c>
      <c r="B3023" s="14">
        <v>36761</v>
      </c>
      <c r="C3023" s="1">
        <v>1818</v>
      </c>
      <c r="D3023" s="1">
        <f t="shared" si="235"/>
        <v>4</v>
      </c>
      <c r="E3023" s="2">
        <f t="shared" si="236"/>
        <v>92</v>
      </c>
      <c r="F3023" s="3">
        <f t="shared" si="237"/>
        <v>7</v>
      </c>
      <c r="G3023" s="2">
        <v>1</v>
      </c>
      <c r="H3023" s="2">
        <f t="shared" si="239"/>
        <v>7</v>
      </c>
      <c r="I3023" s="2">
        <f t="shared" si="238"/>
        <v>0</v>
      </c>
    </row>
    <row r="3024" spans="1:9" x14ac:dyDescent="0.25">
      <c r="A3024" s="14">
        <v>36669</v>
      </c>
      <c r="B3024" s="14">
        <v>36789</v>
      </c>
      <c r="C3024" s="1">
        <v>1820</v>
      </c>
      <c r="D3024" s="1">
        <f t="shared" si="235"/>
        <v>4</v>
      </c>
      <c r="E3024" s="2">
        <f t="shared" si="236"/>
        <v>120</v>
      </c>
      <c r="F3024" s="3">
        <f t="shared" si="237"/>
        <v>28</v>
      </c>
      <c r="G3024" s="2">
        <v>1</v>
      </c>
      <c r="H3024" s="2">
        <f t="shared" si="239"/>
        <v>28</v>
      </c>
      <c r="I3024" s="2">
        <f t="shared" si="238"/>
        <v>3</v>
      </c>
    </row>
    <row r="3025" spans="1:9" x14ac:dyDescent="0.25">
      <c r="A3025" s="14">
        <v>36669</v>
      </c>
      <c r="B3025" s="14">
        <v>36817</v>
      </c>
      <c r="C3025" s="1">
        <v>1822</v>
      </c>
      <c r="D3025" s="1">
        <f t="shared" si="235"/>
        <v>4</v>
      </c>
      <c r="E3025" s="2">
        <f t="shared" si="236"/>
        <v>148</v>
      </c>
      <c r="F3025" s="3">
        <f t="shared" si="237"/>
        <v>28</v>
      </c>
      <c r="G3025" s="2">
        <v>1</v>
      </c>
      <c r="H3025" s="2">
        <f t="shared" si="239"/>
        <v>28</v>
      </c>
      <c r="I3025" s="2">
        <f t="shared" si="238"/>
        <v>5</v>
      </c>
    </row>
    <row r="3026" spans="1:9" x14ac:dyDescent="0.25">
      <c r="A3026" s="14">
        <v>36669</v>
      </c>
      <c r="B3026" s="14">
        <v>36845</v>
      </c>
      <c r="C3026" s="1">
        <v>1823.75</v>
      </c>
      <c r="D3026" s="1">
        <f t="shared" si="235"/>
        <v>4</v>
      </c>
      <c r="E3026" s="2">
        <f t="shared" si="236"/>
        <v>176</v>
      </c>
      <c r="F3026" s="3">
        <f t="shared" si="237"/>
        <v>28</v>
      </c>
      <c r="G3026" s="2">
        <v>1</v>
      </c>
      <c r="H3026" s="2">
        <f t="shared" si="239"/>
        <v>28</v>
      </c>
      <c r="I3026" s="2">
        <f t="shared" si="238"/>
        <v>8</v>
      </c>
    </row>
    <row r="3027" spans="1:9" x14ac:dyDescent="0.25">
      <c r="A3027" s="14">
        <v>36669</v>
      </c>
      <c r="B3027" s="14">
        <v>36880</v>
      </c>
      <c r="C3027" s="1">
        <v>1823</v>
      </c>
      <c r="D3027" s="1">
        <f t="shared" si="235"/>
        <v>4</v>
      </c>
      <c r="E3027" s="2">
        <f t="shared" si="236"/>
        <v>211</v>
      </c>
      <c r="F3027" s="3">
        <f t="shared" si="237"/>
        <v>35</v>
      </c>
      <c r="G3027" s="2">
        <v>1</v>
      </c>
      <c r="H3027" s="2">
        <f t="shared" si="239"/>
        <v>35</v>
      </c>
      <c r="I3027" s="2">
        <f t="shared" si="238"/>
        <v>3</v>
      </c>
    </row>
    <row r="3028" spans="1:9" x14ac:dyDescent="0.25">
      <c r="A3028" s="14">
        <v>36669</v>
      </c>
      <c r="B3028" s="14">
        <v>36908</v>
      </c>
      <c r="C3028" s="1">
        <v>1824.75</v>
      </c>
      <c r="D3028" s="1">
        <f t="shared" si="235"/>
        <v>4</v>
      </c>
      <c r="E3028" s="2">
        <f t="shared" si="236"/>
        <v>239</v>
      </c>
      <c r="F3028" s="3">
        <f t="shared" si="237"/>
        <v>28</v>
      </c>
      <c r="G3028" s="2">
        <v>1</v>
      </c>
      <c r="H3028" s="2">
        <f t="shared" si="239"/>
        <v>28</v>
      </c>
      <c r="I3028" s="2">
        <f t="shared" si="238"/>
        <v>6</v>
      </c>
    </row>
    <row r="3029" spans="1:9" x14ac:dyDescent="0.25">
      <c r="A3029" s="14">
        <v>36669</v>
      </c>
      <c r="B3029" s="14">
        <v>36943</v>
      </c>
      <c r="C3029" s="1">
        <v>1826.5</v>
      </c>
      <c r="D3029" s="1">
        <f t="shared" si="235"/>
        <v>4</v>
      </c>
      <c r="E3029" s="2">
        <f t="shared" si="236"/>
        <v>274</v>
      </c>
      <c r="F3029" s="3">
        <f t="shared" si="237"/>
        <v>35</v>
      </c>
      <c r="G3029" s="2">
        <v>1</v>
      </c>
      <c r="H3029" s="2">
        <f t="shared" si="239"/>
        <v>35</v>
      </c>
      <c r="I3029" s="2">
        <f t="shared" si="238"/>
        <v>2</v>
      </c>
    </row>
    <row r="3030" spans="1:9" x14ac:dyDescent="0.25">
      <c r="A3030" s="14">
        <v>36669</v>
      </c>
      <c r="B3030" s="14">
        <v>36971</v>
      </c>
      <c r="C3030" s="1">
        <v>1828.25</v>
      </c>
      <c r="D3030" s="1">
        <f t="shared" si="235"/>
        <v>4</v>
      </c>
      <c r="E3030" s="2">
        <f t="shared" si="236"/>
        <v>302</v>
      </c>
      <c r="F3030" s="3">
        <f t="shared" si="237"/>
        <v>28</v>
      </c>
      <c r="G3030" s="2">
        <v>1</v>
      </c>
      <c r="H3030" s="2">
        <f t="shared" si="239"/>
        <v>28</v>
      </c>
      <c r="I3030" s="2">
        <f t="shared" si="238"/>
        <v>2</v>
      </c>
    </row>
    <row r="3031" spans="1:9" x14ac:dyDescent="0.25">
      <c r="A3031" s="14">
        <v>36669</v>
      </c>
      <c r="B3031" s="14">
        <v>36999</v>
      </c>
      <c r="C3031" s="1">
        <v>1829.5</v>
      </c>
      <c r="D3031" s="1">
        <f t="shared" si="235"/>
        <v>4</v>
      </c>
      <c r="E3031" s="2">
        <f t="shared" si="236"/>
        <v>330</v>
      </c>
      <c r="F3031" s="3">
        <f t="shared" si="237"/>
        <v>28</v>
      </c>
      <c r="G3031" s="2">
        <v>1</v>
      </c>
      <c r="H3031" s="2">
        <f t="shared" si="239"/>
        <v>28</v>
      </c>
      <c r="I3031" s="2">
        <f t="shared" si="238"/>
        <v>5</v>
      </c>
    </row>
    <row r="3032" spans="1:9" x14ac:dyDescent="0.25">
      <c r="A3032" s="14">
        <v>36669</v>
      </c>
      <c r="B3032" s="14">
        <v>37027</v>
      </c>
      <c r="C3032" s="1">
        <v>1830.5</v>
      </c>
      <c r="D3032" s="1">
        <f t="shared" si="235"/>
        <v>4</v>
      </c>
      <c r="E3032" s="2">
        <f t="shared" si="236"/>
        <v>358</v>
      </c>
      <c r="F3032" s="3">
        <f t="shared" si="237"/>
        <v>28</v>
      </c>
      <c r="G3032" s="2">
        <v>1</v>
      </c>
      <c r="H3032" s="2">
        <f t="shared" si="239"/>
        <v>28</v>
      </c>
      <c r="I3032" s="2">
        <f t="shared" si="238"/>
        <v>7</v>
      </c>
    </row>
    <row r="3033" spans="1:9" x14ac:dyDescent="0.25">
      <c r="A3033" s="14">
        <v>36669</v>
      </c>
      <c r="B3033" s="14">
        <v>37062</v>
      </c>
      <c r="C3033" s="1">
        <v>1831.5</v>
      </c>
      <c r="D3033" s="1">
        <f t="shared" si="235"/>
        <v>4</v>
      </c>
      <c r="E3033" s="2">
        <f t="shared" si="236"/>
        <v>393</v>
      </c>
      <c r="F3033" s="3">
        <f t="shared" si="237"/>
        <v>35</v>
      </c>
      <c r="G3033" s="2">
        <v>1</v>
      </c>
      <c r="H3033" s="2">
        <f t="shared" si="239"/>
        <v>35</v>
      </c>
      <c r="I3033" s="2">
        <f t="shared" si="238"/>
        <v>3</v>
      </c>
    </row>
    <row r="3034" spans="1:9" x14ac:dyDescent="0.25">
      <c r="A3034" s="14">
        <v>36669</v>
      </c>
      <c r="B3034" s="14">
        <v>37090</v>
      </c>
      <c r="C3034" s="1">
        <v>1832.5</v>
      </c>
      <c r="D3034" s="1">
        <f t="shared" si="235"/>
        <v>4</v>
      </c>
      <c r="E3034" s="2">
        <f t="shared" si="236"/>
        <v>421</v>
      </c>
      <c r="F3034" s="3">
        <f t="shared" si="237"/>
        <v>28</v>
      </c>
      <c r="G3034" s="2">
        <v>1</v>
      </c>
      <c r="H3034" s="2">
        <f t="shared" si="239"/>
        <v>28</v>
      </c>
      <c r="I3034" s="2">
        <f t="shared" si="238"/>
        <v>5</v>
      </c>
    </row>
    <row r="3035" spans="1:9" x14ac:dyDescent="0.25">
      <c r="A3035" s="14">
        <v>36669</v>
      </c>
      <c r="B3035" s="14">
        <v>37118</v>
      </c>
      <c r="C3035" s="1">
        <v>1833.5</v>
      </c>
      <c r="D3035" s="1">
        <f t="shared" si="235"/>
        <v>4</v>
      </c>
      <c r="E3035" s="2">
        <f t="shared" si="236"/>
        <v>449</v>
      </c>
      <c r="F3035" s="3">
        <f t="shared" si="237"/>
        <v>28</v>
      </c>
      <c r="G3035" s="2">
        <v>1</v>
      </c>
      <c r="H3035" s="2">
        <f t="shared" si="239"/>
        <v>28</v>
      </c>
      <c r="I3035" s="2">
        <f t="shared" si="238"/>
        <v>8</v>
      </c>
    </row>
    <row r="3036" spans="1:9" x14ac:dyDescent="0.25">
      <c r="A3036" s="14">
        <v>36669</v>
      </c>
      <c r="B3036" s="14">
        <v>37153</v>
      </c>
      <c r="C3036" s="1">
        <v>1834.5</v>
      </c>
      <c r="D3036" s="1">
        <f t="shared" si="235"/>
        <v>4</v>
      </c>
      <c r="E3036" s="2">
        <f t="shared" si="236"/>
        <v>484</v>
      </c>
      <c r="F3036" s="3">
        <f t="shared" si="237"/>
        <v>35</v>
      </c>
      <c r="G3036" s="2">
        <v>1</v>
      </c>
      <c r="H3036" s="2">
        <f t="shared" si="239"/>
        <v>35</v>
      </c>
      <c r="I3036" s="2">
        <f t="shared" si="238"/>
        <v>4</v>
      </c>
    </row>
    <row r="3037" spans="1:9" x14ac:dyDescent="0.25">
      <c r="A3037" s="14">
        <v>36669</v>
      </c>
      <c r="B3037" s="14">
        <v>37181</v>
      </c>
      <c r="C3037" s="1">
        <v>1835.5</v>
      </c>
      <c r="D3037" s="1">
        <f t="shared" si="235"/>
        <v>4</v>
      </c>
      <c r="E3037" s="2">
        <f t="shared" si="236"/>
        <v>512</v>
      </c>
      <c r="F3037" s="3">
        <f t="shared" si="237"/>
        <v>28</v>
      </c>
      <c r="G3037" s="2">
        <v>1</v>
      </c>
      <c r="H3037" s="2">
        <f t="shared" si="239"/>
        <v>28</v>
      </c>
      <c r="I3037" s="2">
        <f t="shared" si="238"/>
        <v>6</v>
      </c>
    </row>
    <row r="3038" spans="1:9" x14ac:dyDescent="0.25">
      <c r="A3038" s="14">
        <v>36669</v>
      </c>
      <c r="B3038" s="14">
        <v>37216</v>
      </c>
      <c r="C3038" s="1">
        <v>1836.25</v>
      </c>
      <c r="D3038" s="1">
        <f t="shared" si="235"/>
        <v>4</v>
      </c>
      <c r="E3038" s="2">
        <f t="shared" si="236"/>
        <v>547</v>
      </c>
      <c r="F3038" s="3">
        <f t="shared" si="237"/>
        <v>35</v>
      </c>
      <c r="G3038" s="2">
        <v>1</v>
      </c>
      <c r="H3038" s="2">
        <f t="shared" si="239"/>
        <v>35</v>
      </c>
      <c r="I3038" s="2">
        <f t="shared" si="238"/>
        <v>2</v>
      </c>
    </row>
    <row r="3039" spans="1:9" x14ac:dyDescent="0.25">
      <c r="A3039" s="14">
        <v>36669</v>
      </c>
      <c r="B3039" s="14">
        <v>37244</v>
      </c>
      <c r="C3039" s="1">
        <v>1837</v>
      </c>
      <c r="D3039" s="1">
        <f t="shared" si="235"/>
        <v>4</v>
      </c>
      <c r="E3039" s="2">
        <f t="shared" si="236"/>
        <v>575</v>
      </c>
      <c r="F3039" s="3">
        <f t="shared" si="237"/>
        <v>28</v>
      </c>
      <c r="G3039" s="2">
        <v>1</v>
      </c>
      <c r="H3039" s="2">
        <f t="shared" si="239"/>
        <v>28</v>
      </c>
      <c r="I3039" s="2">
        <f t="shared" si="238"/>
        <v>4</v>
      </c>
    </row>
    <row r="3040" spans="1:9" x14ac:dyDescent="0.25">
      <c r="A3040" s="14">
        <v>36669</v>
      </c>
      <c r="B3040" s="14">
        <v>37272</v>
      </c>
      <c r="C3040" s="1">
        <v>1836</v>
      </c>
      <c r="D3040" s="1">
        <f t="shared" si="235"/>
        <v>4</v>
      </c>
      <c r="E3040" s="2">
        <f t="shared" si="236"/>
        <v>603</v>
      </c>
      <c r="F3040" s="3">
        <f t="shared" si="237"/>
        <v>28</v>
      </c>
      <c r="G3040" s="2">
        <v>1</v>
      </c>
      <c r="H3040" s="2">
        <f t="shared" si="239"/>
        <v>28</v>
      </c>
      <c r="I3040" s="2">
        <f t="shared" si="238"/>
        <v>7</v>
      </c>
    </row>
    <row r="3041" spans="1:9" x14ac:dyDescent="0.25">
      <c r="A3041" s="14">
        <v>36669</v>
      </c>
      <c r="B3041" s="14">
        <v>37307</v>
      </c>
      <c r="C3041" s="1">
        <v>1835</v>
      </c>
      <c r="D3041" s="1">
        <f t="shared" si="235"/>
        <v>4</v>
      </c>
      <c r="E3041" s="2">
        <f t="shared" si="236"/>
        <v>638</v>
      </c>
      <c r="F3041" s="3">
        <f t="shared" si="237"/>
        <v>35</v>
      </c>
      <c r="G3041" s="2">
        <v>1</v>
      </c>
      <c r="H3041" s="2">
        <f t="shared" si="239"/>
        <v>35</v>
      </c>
      <c r="I3041" s="2">
        <f t="shared" si="238"/>
        <v>3</v>
      </c>
    </row>
    <row r="3042" spans="1:9" x14ac:dyDescent="0.25">
      <c r="A3042" s="14">
        <v>36669</v>
      </c>
      <c r="B3042" s="14">
        <v>37335</v>
      </c>
      <c r="C3042" s="1">
        <v>1834</v>
      </c>
      <c r="D3042" s="1">
        <f t="shared" si="235"/>
        <v>4</v>
      </c>
      <c r="E3042" s="2">
        <f t="shared" si="236"/>
        <v>666</v>
      </c>
      <c r="F3042" s="3">
        <f t="shared" si="237"/>
        <v>28</v>
      </c>
      <c r="G3042" s="2">
        <v>1</v>
      </c>
      <c r="H3042" s="2">
        <f t="shared" si="239"/>
        <v>28</v>
      </c>
      <c r="I3042" s="2">
        <f t="shared" si="238"/>
        <v>3</v>
      </c>
    </row>
    <row r="3043" spans="1:9" x14ac:dyDescent="0.25">
      <c r="A3043" s="14">
        <v>36669</v>
      </c>
      <c r="B3043" s="14">
        <v>37363</v>
      </c>
      <c r="C3043" s="1">
        <v>1833</v>
      </c>
      <c r="D3043" s="1">
        <f t="shared" si="235"/>
        <v>4</v>
      </c>
      <c r="E3043" s="2">
        <f t="shared" si="236"/>
        <v>694</v>
      </c>
      <c r="F3043" s="3">
        <f t="shared" si="237"/>
        <v>28</v>
      </c>
      <c r="G3043" s="2">
        <v>1</v>
      </c>
      <c r="H3043" s="2">
        <f t="shared" si="239"/>
        <v>28</v>
      </c>
      <c r="I3043" s="2">
        <f t="shared" si="238"/>
        <v>6</v>
      </c>
    </row>
    <row r="3044" spans="1:9" x14ac:dyDescent="0.25">
      <c r="A3044" s="14">
        <v>36669</v>
      </c>
      <c r="B3044" s="14">
        <v>37391</v>
      </c>
      <c r="C3044" s="1">
        <v>1832.25</v>
      </c>
      <c r="D3044" s="1">
        <f t="shared" si="235"/>
        <v>4</v>
      </c>
      <c r="E3044" s="2">
        <f t="shared" si="236"/>
        <v>722</v>
      </c>
      <c r="F3044" s="3">
        <f t="shared" si="237"/>
        <v>28</v>
      </c>
      <c r="G3044" s="2">
        <v>1</v>
      </c>
      <c r="H3044" s="2">
        <f t="shared" si="239"/>
        <v>28</v>
      </c>
      <c r="I3044" s="2">
        <f t="shared" si="238"/>
        <v>8</v>
      </c>
    </row>
    <row r="3045" spans="1:9" x14ac:dyDescent="0.25">
      <c r="A3045" s="14">
        <v>36669</v>
      </c>
      <c r="B3045" s="14">
        <v>37426</v>
      </c>
      <c r="C3045" s="1">
        <v>1831.5</v>
      </c>
      <c r="D3045" s="1">
        <f t="shared" si="235"/>
        <v>4</v>
      </c>
      <c r="E3045" s="2">
        <f t="shared" si="236"/>
        <v>757</v>
      </c>
      <c r="F3045" s="3">
        <f t="shared" si="237"/>
        <v>35</v>
      </c>
      <c r="G3045" s="2">
        <v>1</v>
      </c>
      <c r="H3045" s="2">
        <f t="shared" si="239"/>
        <v>35</v>
      </c>
      <c r="I3045" s="2">
        <f t="shared" si="238"/>
        <v>4</v>
      </c>
    </row>
    <row r="3046" spans="1:9" x14ac:dyDescent="0.25">
      <c r="A3046" s="14">
        <v>36669</v>
      </c>
      <c r="B3046" s="14">
        <v>37454</v>
      </c>
      <c r="C3046" s="1">
        <v>1830.75</v>
      </c>
      <c r="D3046" s="1">
        <f t="shared" si="235"/>
        <v>4</v>
      </c>
      <c r="E3046" s="2">
        <f t="shared" si="236"/>
        <v>785</v>
      </c>
      <c r="F3046" s="3">
        <f t="shared" si="237"/>
        <v>28</v>
      </c>
      <c r="G3046" s="2">
        <v>1</v>
      </c>
      <c r="H3046" s="2">
        <f t="shared" si="239"/>
        <v>28</v>
      </c>
      <c r="I3046" s="2">
        <f t="shared" si="238"/>
        <v>6</v>
      </c>
    </row>
    <row r="3047" spans="1:9" x14ac:dyDescent="0.25">
      <c r="A3047" s="14">
        <v>36669</v>
      </c>
      <c r="B3047" s="14">
        <v>37489</v>
      </c>
      <c r="C3047" s="1">
        <v>1830</v>
      </c>
      <c r="D3047" s="1">
        <f t="shared" si="235"/>
        <v>4</v>
      </c>
      <c r="E3047" s="2">
        <f t="shared" si="236"/>
        <v>820</v>
      </c>
      <c r="F3047" s="3">
        <f t="shared" si="237"/>
        <v>35</v>
      </c>
      <c r="G3047" s="2">
        <v>1</v>
      </c>
      <c r="H3047" s="2">
        <f t="shared" si="239"/>
        <v>35</v>
      </c>
      <c r="I3047" s="2">
        <f t="shared" si="238"/>
        <v>2</v>
      </c>
    </row>
    <row r="3048" spans="1:9" x14ac:dyDescent="0.25">
      <c r="A3048" s="14">
        <v>36670</v>
      </c>
      <c r="B3048" s="14">
        <v>36672</v>
      </c>
      <c r="C3048" s="1">
        <v>1808</v>
      </c>
      <c r="D3048" s="1">
        <f t="shared" si="235"/>
        <v>6</v>
      </c>
      <c r="E3048" s="2">
        <f t="shared" si="236"/>
        <v>2</v>
      </c>
      <c r="F3048" s="3">
        <f t="shared" si="237"/>
        <v>-819</v>
      </c>
      <c r="G3048" s="2">
        <v>1</v>
      </c>
      <c r="H3048" s="2">
        <f t="shared" si="239"/>
        <v>-819</v>
      </c>
      <c r="I3048" s="2">
        <f t="shared" si="238"/>
        <v>-2</v>
      </c>
    </row>
    <row r="3049" spans="1:9" x14ac:dyDescent="0.25">
      <c r="A3049" s="14">
        <v>36670</v>
      </c>
      <c r="B3049" s="14">
        <v>36679</v>
      </c>
      <c r="C3049" s="1">
        <v>1811.25</v>
      </c>
      <c r="D3049" s="1">
        <f t="shared" si="235"/>
        <v>6</v>
      </c>
      <c r="E3049" s="2">
        <f t="shared" si="236"/>
        <v>9</v>
      </c>
      <c r="F3049" s="3">
        <f t="shared" si="237"/>
        <v>7</v>
      </c>
      <c r="G3049" s="2">
        <v>1</v>
      </c>
      <c r="H3049" s="2">
        <f t="shared" si="239"/>
        <v>7</v>
      </c>
      <c r="I3049" s="2">
        <f t="shared" si="238"/>
        <v>22</v>
      </c>
    </row>
    <row r="3050" spans="1:9" x14ac:dyDescent="0.25">
      <c r="A3050" s="14">
        <v>36670</v>
      </c>
      <c r="B3050" s="14">
        <v>36698</v>
      </c>
      <c r="C3050" s="1">
        <v>1818.5</v>
      </c>
      <c r="D3050" s="1">
        <f t="shared" si="235"/>
        <v>4</v>
      </c>
      <c r="E3050" s="2">
        <f t="shared" si="236"/>
        <v>28</v>
      </c>
      <c r="F3050" s="3">
        <f t="shared" si="237"/>
        <v>21</v>
      </c>
      <c r="G3050" s="2">
        <v>1</v>
      </c>
      <c r="H3050" s="2">
        <f t="shared" si="239"/>
        <v>21</v>
      </c>
      <c r="I3050" s="2">
        <f t="shared" si="238"/>
        <v>3</v>
      </c>
    </row>
    <row r="3051" spans="1:9" x14ac:dyDescent="0.25">
      <c r="A3051" s="14">
        <v>36670</v>
      </c>
      <c r="B3051" s="14">
        <v>36712</v>
      </c>
      <c r="C3051" s="1">
        <v>1821.5</v>
      </c>
      <c r="D3051" s="1">
        <f t="shared" si="235"/>
        <v>4</v>
      </c>
      <c r="E3051" s="2">
        <f t="shared" si="236"/>
        <v>42</v>
      </c>
      <c r="F3051" s="3">
        <f t="shared" si="237"/>
        <v>14</v>
      </c>
      <c r="G3051" s="2">
        <v>1</v>
      </c>
      <c r="H3051" s="2">
        <f t="shared" si="239"/>
        <v>14</v>
      </c>
      <c r="I3051" s="2">
        <f t="shared" si="238"/>
        <v>19</v>
      </c>
    </row>
    <row r="3052" spans="1:9" x14ac:dyDescent="0.25">
      <c r="A3052" s="14">
        <v>36670</v>
      </c>
      <c r="B3052" s="14">
        <v>36726</v>
      </c>
      <c r="C3052" s="1">
        <v>1823.25</v>
      </c>
      <c r="D3052" s="1">
        <f t="shared" si="235"/>
        <v>4</v>
      </c>
      <c r="E3052" s="2">
        <f t="shared" si="236"/>
        <v>56</v>
      </c>
      <c r="F3052" s="3">
        <f t="shared" si="237"/>
        <v>14</v>
      </c>
      <c r="G3052" s="2">
        <v>1</v>
      </c>
      <c r="H3052" s="2">
        <f t="shared" si="239"/>
        <v>14</v>
      </c>
      <c r="I3052" s="2">
        <f t="shared" si="238"/>
        <v>5</v>
      </c>
    </row>
    <row r="3053" spans="1:9" x14ac:dyDescent="0.25">
      <c r="A3053" s="14">
        <v>36670</v>
      </c>
      <c r="B3053" s="14">
        <v>36754</v>
      </c>
      <c r="C3053" s="1">
        <v>1827.5</v>
      </c>
      <c r="D3053" s="1">
        <f t="shared" si="235"/>
        <v>4</v>
      </c>
      <c r="E3053" s="2">
        <f t="shared" si="236"/>
        <v>84</v>
      </c>
      <c r="F3053" s="3">
        <f t="shared" si="237"/>
        <v>28</v>
      </c>
      <c r="G3053" s="2">
        <v>1</v>
      </c>
      <c r="H3053" s="2">
        <f t="shared" si="239"/>
        <v>28</v>
      </c>
      <c r="I3053" s="2">
        <f t="shared" si="238"/>
        <v>8</v>
      </c>
    </row>
    <row r="3054" spans="1:9" x14ac:dyDescent="0.25">
      <c r="A3054" s="14">
        <v>36670</v>
      </c>
      <c r="B3054" s="14">
        <v>36756</v>
      </c>
      <c r="C3054" s="1">
        <v>1827.25</v>
      </c>
      <c r="D3054" s="1">
        <f t="shared" si="235"/>
        <v>6</v>
      </c>
      <c r="E3054" s="2">
        <f t="shared" si="236"/>
        <v>86</v>
      </c>
      <c r="F3054" s="3">
        <f t="shared" si="237"/>
        <v>0</v>
      </c>
      <c r="G3054" s="2">
        <v>1</v>
      </c>
      <c r="H3054" s="2">
        <f t="shared" si="239"/>
        <v>0</v>
      </c>
      <c r="I3054" s="2">
        <f t="shared" si="238"/>
        <v>6</v>
      </c>
    </row>
    <row r="3055" spans="1:9" x14ac:dyDescent="0.25">
      <c r="A3055" s="14">
        <v>36670</v>
      </c>
      <c r="B3055" s="14">
        <v>36762</v>
      </c>
      <c r="C3055" s="1">
        <v>1828</v>
      </c>
      <c r="D3055" s="1">
        <f t="shared" si="235"/>
        <v>5</v>
      </c>
      <c r="E3055" s="2">
        <f t="shared" si="236"/>
        <v>92</v>
      </c>
      <c r="F3055" s="3">
        <f t="shared" si="237"/>
        <v>7</v>
      </c>
      <c r="G3055" s="2">
        <v>1</v>
      </c>
      <c r="H3055" s="2">
        <f t="shared" si="239"/>
        <v>7</v>
      </c>
      <c r="I3055" s="2">
        <f t="shared" si="238"/>
        <v>0</v>
      </c>
    </row>
    <row r="3056" spans="1:9" x14ac:dyDescent="0.25">
      <c r="A3056" s="14">
        <v>36670</v>
      </c>
      <c r="B3056" s="14">
        <v>36789</v>
      </c>
      <c r="C3056" s="1">
        <v>1829.5</v>
      </c>
      <c r="D3056" s="1">
        <f t="shared" si="235"/>
        <v>4</v>
      </c>
      <c r="E3056" s="2">
        <f t="shared" si="236"/>
        <v>119</v>
      </c>
      <c r="F3056" s="3">
        <f t="shared" si="237"/>
        <v>28</v>
      </c>
      <c r="G3056" s="2">
        <v>1</v>
      </c>
      <c r="H3056" s="2">
        <f t="shared" si="239"/>
        <v>28</v>
      </c>
      <c r="I3056" s="2">
        <f t="shared" si="238"/>
        <v>4</v>
      </c>
    </row>
    <row r="3057" spans="1:9" x14ac:dyDescent="0.25">
      <c r="A3057" s="14">
        <v>36670</v>
      </c>
      <c r="B3057" s="14">
        <v>36817</v>
      </c>
      <c r="C3057" s="1">
        <v>1831</v>
      </c>
      <c r="D3057" s="1">
        <f t="shared" si="235"/>
        <v>4</v>
      </c>
      <c r="E3057" s="2">
        <f t="shared" si="236"/>
        <v>147</v>
      </c>
      <c r="F3057" s="3">
        <f t="shared" si="237"/>
        <v>28</v>
      </c>
      <c r="G3057" s="2">
        <v>1</v>
      </c>
      <c r="H3057" s="2">
        <f t="shared" si="239"/>
        <v>28</v>
      </c>
      <c r="I3057" s="2">
        <f t="shared" si="238"/>
        <v>6</v>
      </c>
    </row>
    <row r="3058" spans="1:9" x14ac:dyDescent="0.25">
      <c r="A3058" s="14">
        <v>36670</v>
      </c>
      <c r="B3058" s="14">
        <v>36845</v>
      </c>
      <c r="C3058" s="1">
        <v>1832.25</v>
      </c>
      <c r="D3058" s="1">
        <f t="shared" si="235"/>
        <v>4</v>
      </c>
      <c r="E3058" s="2">
        <f t="shared" si="236"/>
        <v>175</v>
      </c>
      <c r="F3058" s="3">
        <f t="shared" si="237"/>
        <v>28</v>
      </c>
      <c r="G3058" s="2">
        <v>1</v>
      </c>
      <c r="H3058" s="2">
        <f t="shared" si="239"/>
        <v>28</v>
      </c>
      <c r="I3058" s="2">
        <f t="shared" si="238"/>
        <v>9</v>
      </c>
    </row>
    <row r="3059" spans="1:9" x14ac:dyDescent="0.25">
      <c r="A3059" s="14">
        <v>36670</v>
      </c>
      <c r="B3059" s="14">
        <v>36880</v>
      </c>
      <c r="C3059" s="1">
        <v>1831</v>
      </c>
      <c r="D3059" s="1">
        <f t="shared" si="235"/>
        <v>4</v>
      </c>
      <c r="E3059" s="2">
        <f t="shared" si="236"/>
        <v>210</v>
      </c>
      <c r="F3059" s="3">
        <f t="shared" si="237"/>
        <v>35</v>
      </c>
      <c r="G3059" s="2">
        <v>1</v>
      </c>
      <c r="H3059" s="2">
        <f t="shared" si="239"/>
        <v>35</v>
      </c>
      <c r="I3059" s="2">
        <f t="shared" si="238"/>
        <v>4</v>
      </c>
    </row>
    <row r="3060" spans="1:9" x14ac:dyDescent="0.25">
      <c r="A3060" s="14">
        <v>36670</v>
      </c>
      <c r="B3060" s="14">
        <v>36908</v>
      </c>
      <c r="C3060" s="1">
        <v>1831.5</v>
      </c>
      <c r="D3060" s="1">
        <f t="shared" si="235"/>
        <v>4</v>
      </c>
      <c r="E3060" s="2">
        <f t="shared" si="236"/>
        <v>238</v>
      </c>
      <c r="F3060" s="3">
        <f t="shared" si="237"/>
        <v>28</v>
      </c>
      <c r="G3060" s="2">
        <v>1</v>
      </c>
      <c r="H3060" s="2">
        <f t="shared" si="239"/>
        <v>28</v>
      </c>
      <c r="I3060" s="2">
        <f t="shared" si="238"/>
        <v>7</v>
      </c>
    </row>
    <row r="3061" spans="1:9" x14ac:dyDescent="0.25">
      <c r="A3061" s="14">
        <v>36670</v>
      </c>
      <c r="B3061" s="14">
        <v>36943</v>
      </c>
      <c r="C3061" s="1">
        <v>1832</v>
      </c>
      <c r="D3061" s="1">
        <f t="shared" si="235"/>
        <v>4</v>
      </c>
      <c r="E3061" s="2">
        <f t="shared" si="236"/>
        <v>273</v>
      </c>
      <c r="F3061" s="3">
        <f t="shared" si="237"/>
        <v>35</v>
      </c>
      <c r="G3061" s="2">
        <v>1</v>
      </c>
      <c r="H3061" s="2">
        <f t="shared" si="239"/>
        <v>35</v>
      </c>
      <c r="I3061" s="2">
        <f t="shared" si="238"/>
        <v>3</v>
      </c>
    </row>
    <row r="3062" spans="1:9" x14ac:dyDescent="0.25">
      <c r="A3062" s="14">
        <v>36670</v>
      </c>
      <c r="B3062" s="14">
        <v>36971</v>
      </c>
      <c r="C3062" s="1">
        <v>1832.5</v>
      </c>
      <c r="D3062" s="1">
        <f t="shared" si="235"/>
        <v>4</v>
      </c>
      <c r="E3062" s="2">
        <f t="shared" si="236"/>
        <v>301</v>
      </c>
      <c r="F3062" s="3">
        <f t="shared" si="237"/>
        <v>28</v>
      </c>
      <c r="G3062" s="2">
        <v>1</v>
      </c>
      <c r="H3062" s="2">
        <f t="shared" si="239"/>
        <v>28</v>
      </c>
      <c r="I3062" s="2">
        <f t="shared" si="238"/>
        <v>3</v>
      </c>
    </row>
    <row r="3063" spans="1:9" x14ac:dyDescent="0.25">
      <c r="A3063" s="14">
        <v>36670</v>
      </c>
      <c r="B3063" s="14">
        <v>36999</v>
      </c>
      <c r="C3063" s="1">
        <v>1833</v>
      </c>
      <c r="D3063" s="1">
        <f t="shared" si="235"/>
        <v>4</v>
      </c>
      <c r="E3063" s="2">
        <f t="shared" si="236"/>
        <v>329</v>
      </c>
      <c r="F3063" s="3">
        <f t="shared" si="237"/>
        <v>28</v>
      </c>
      <c r="G3063" s="2">
        <v>1</v>
      </c>
      <c r="H3063" s="2">
        <f t="shared" si="239"/>
        <v>28</v>
      </c>
      <c r="I3063" s="2">
        <f t="shared" si="238"/>
        <v>6</v>
      </c>
    </row>
    <row r="3064" spans="1:9" x14ac:dyDescent="0.25">
      <c r="A3064" s="14">
        <v>36670</v>
      </c>
      <c r="B3064" s="14">
        <v>37027</v>
      </c>
      <c r="C3064" s="1">
        <v>1833.5</v>
      </c>
      <c r="D3064" s="1">
        <f t="shared" si="235"/>
        <v>4</v>
      </c>
      <c r="E3064" s="2">
        <f t="shared" si="236"/>
        <v>357</v>
      </c>
      <c r="F3064" s="3">
        <f t="shared" si="237"/>
        <v>28</v>
      </c>
      <c r="G3064" s="2">
        <v>1</v>
      </c>
      <c r="H3064" s="2">
        <f t="shared" si="239"/>
        <v>28</v>
      </c>
      <c r="I3064" s="2">
        <f t="shared" si="238"/>
        <v>8</v>
      </c>
    </row>
    <row r="3065" spans="1:9" x14ac:dyDescent="0.25">
      <c r="A3065" s="14">
        <v>36670</v>
      </c>
      <c r="B3065" s="14">
        <v>37062</v>
      </c>
      <c r="C3065" s="1">
        <v>1834</v>
      </c>
      <c r="D3065" s="1">
        <f t="shared" si="235"/>
        <v>4</v>
      </c>
      <c r="E3065" s="2">
        <f t="shared" si="236"/>
        <v>392</v>
      </c>
      <c r="F3065" s="3">
        <f t="shared" si="237"/>
        <v>35</v>
      </c>
      <c r="G3065" s="2">
        <v>1</v>
      </c>
      <c r="H3065" s="2">
        <f t="shared" si="239"/>
        <v>35</v>
      </c>
      <c r="I3065" s="2">
        <f t="shared" si="238"/>
        <v>4</v>
      </c>
    </row>
    <row r="3066" spans="1:9" x14ac:dyDescent="0.25">
      <c r="A3066" s="14">
        <v>36670</v>
      </c>
      <c r="B3066" s="14">
        <v>37090</v>
      </c>
      <c r="C3066" s="1">
        <v>1834.5</v>
      </c>
      <c r="D3066" s="1">
        <f t="shared" si="235"/>
        <v>4</v>
      </c>
      <c r="E3066" s="2">
        <f t="shared" si="236"/>
        <v>420</v>
      </c>
      <c r="F3066" s="3">
        <f t="shared" si="237"/>
        <v>28</v>
      </c>
      <c r="G3066" s="2">
        <v>1</v>
      </c>
      <c r="H3066" s="2">
        <f t="shared" si="239"/>
        <v>28</v>
      </c>
      <c r="I3066" s="2">
        <f t="shared" si="238"/>
        <v>6</v>
      </c>
    </row>
    <row r="3067" spans="1:9" x14ac:dyDescent="0.25">
      <c r="A3067" s="14">
        <v>36670</v>
      </c>
      <c r="B3067" s="14">
        <v>37118</v>
      </c>
      <c r="C3067" s="1">
        <v>1835</v>
      </c>
      <c r="D3067" s="1">
        <f t="shared" si="235"/>
        <v>4</v>
      </c>
      <c r="E3067" s="2">
        <f t="shared" si="236"/>
        <v>448</v>
      </c>
      <c r="F3067" s="3">
        <f t="shared" si="237"/>
        <v>28</v>
      </c>
      <c r="G3067" s="2">
        <v>1</v>
      </c>
      <c r="H3067" s="2">
        <f t="shared" si="239"/>
        <v>28</v>
      </c>
      <c r="I3067" s="2">
        <f t="shared" si="238"/>
        <v>9</v>
      </c>
    </row>
    <row r="3068" spans="1:9" x14ac:dyDescent="0.25">
      <c r="A3068" s="14">
        <v>36670</v>
      </c>
      <c r="B3068" s="14">
        <v>37153</v>
      </c>
      <c r="C3068" s="1">
        <v>1835.25</v>
      </c>
      <c r="D3068" s="1">
        <f t="shared" si="235"/>
        <v>4</v>
      </c>
      <c r="E3068" s="2">
        <f t="shared" si="236"/>
        <v>483</v>
      </c>
      <c r="F3068" s="3">
        <f t="shared" si="237"/>
        <v>35</v>
      </c>
      <c r="G3068" s="2">
        <v>1</v>
      </c>
      <c r="H3068" s="2">
        <f t="shared" si="239"/>
        <v>35</v>
      </c>
      <c r="I3068" s="2">
        <f t="shared" si="238"/>
        <v>5</v>
      </c>
    </row>
    <row r="3069" spans="1:9" x14ac:dyDescent="0.25">
      <c r="A3069" s="14">
        <v>36670</v>
      </c>
      <c r="B3069" s="14">
        <v>37181</v>
      </c>
      <c r="C3069" s="1">
        <v>1835.5</v>
      </c>
      <c r="D3069" s="1">
        <f t="shared" si="235"/>
        <v>4</v>
      </c>
      <c r="E3069" s="2">
        <f t="shared" si="236"/>
        <v>511</v>
      </c>
      <c r="F3069" s="3">
        <f t="shared" si="237"/>
        <v>28</v>
      </c>
      <c r="G3069" s="2">
        <v>1</v>
      </c>
      <c r="H3069" s="2">
        <f t="shared" si="239"/>
        <v>28</v>
      </c>
      <c r="I3069" s="2">
        <f t="shared" si="238"/>
        <v>7</v>
      </c>
    </row>
    <row r="3070" spans="1:9" x14ac:dyDescent="0.25">
      <c r="A3070" s="14">
        <v>36670</v>
      </c>
      <c r="B3070" s="14">
        <v>37216</v>
      </c>
      <c r="C3070" s="1">
        <v>1835.75</v>
      </c>
      <c r="D3070" s="1">
        <f t="shared" si="235"/>
        <v>4</v>
      </c>
      <c r="E3070" s="2">
        <f t="shared" si="236"/>
        <v>546</v>
      </c>
      <c r="F3070" s="3">
        <f t="shared" si="237"/>
        <v>35</v>
      </c>
      <c r="G3070" s="2">
        <v>1</v>
      </c>
      <c r="H3070" s="2">
        <f t="shared" si="239"/>
        <v>35</v>
      </c>
      <c r="I3070" s="2">
        <f t="shared" si="238"/>
        <v>3</v>
      </c>
    </row>
    <row r="3071" spans="1:9" x14ac:dyDescent="0.25">
      <c r="A3071" s="14">
        <v>36670</v>
      </c>
      <c r="B3071" s="14">
        <v>37244</v>
      </c>
      <c r="C3071" s="1">
        <v>1836</v>
      </c>
      <c r="D3071" s="1">
        <f t="shared" si="235"/>
        <v>4</v>
      </c>
      <c r="E3071" s="2">
        <f t="shared" si="236"/>
        <v>574</v>
      </c>
      <c r="F3071" s="3">
        <f t="shared" si="237"/>
        <v>28</v>
      </c>
      <c r="G3071" s="2">
        <v>1</v>
      </c>
      <c r="H3071" s="2">
        <f t="shared" si="239"/>
        <v>28</v>
      </c>
      <c r="I3071" s="2">
        <f t="shared" si="238"/>
        <v>5</v>
      </c>
    </row>
    <row r="3072" spans="1:9" x14ac:dyDescent="0.25">
      <c r="A3072" s="14">
        <v>36670</v>
      </c>
      <c r="B3072" s="14">
        <v>37272</v>
      </c>
      <c r="C3072" s="1">
        <v>1835.5</v>
      </c>
      <c r="D3072" s="1">
        <f t="shared" si="235"/>
        <v>4</v>
      </c>
      <c r="E3072" s="2">
        <f t="shared" si="236"/>
        <v>602</v>
      </c>
      <c r="F3072" s="3">
        <f t="shared" si="237"/>
        <v>28</v>
      </c>
      <c r="G3072" s="2">
        <v>1</v>
      </c>
      <c r="H3072" s="2">
        <f t="shared" si="239"/>
        <v>28</v>
      </c>
      <c r="I3072" s="2">
        <f t="shared" si="238"/>
        <v>8</v>
      </c>
    </row>
    <row r="3073" spans="1:9" x14ac:dyDescent="0.25">
      <c r="A3073" s="14">
        <v>36670</v>
      </c>
      <c r="B3073" s="14">
        <v>37307</v>
      </c>
      <c r="C3073" s="1">
        <v>1835</v>
      </c>
      <c r="D3073" s="1">
        <f t="shared" si="235"/>
        <v>4</v>
      </c>
      <c r="E3073" s="2">
        <f t="shared" si="236"/>
        <v>637</v>
      </c>
      <c r="F3073" s="3">
        <f t="shared" si="237"/>
        <v>35</v>
      </c>
      <c r="G3073" s="2">
        <v>1</v>
      </c>
      <c r="H3073" s="2">
        <f t="shared" si="239"/>
        <v>35</v>
      </c>
      <c r="I3073" s="2">
        <f t="shared" si="238"/>
        <v>4</v>
      </c>
    </row>
    <row r="3074" spans="1:9" x14ac:dyDescent="0.25">
      <c r="A3074" s="14">
        <v>36670</v>
      </c>
      <c r="B3074" s="14">
        <v>37335</v>
      </c>
      <c r="C3074" s="1">
        <v>1834.5</v>
      </c>
      <c r="D3074" s="1">
        <f t="shared" ref="D3074:D3137" si="240">WEEKDAY(B3074)</f>
        <v>4</v>
      </c>
      <c r="E3074" s="2">
        <f t="shared" ref="E3074:E3137" si="241">B3074-A3074</f>
        <v>665</v>
      </c>
      <c r="F3074" s="3">
        <f t="shared" si="237"/>
        <v>28</v>
      </c>
      <c r="G3074" s="2">
        <v>1</v>
      </c>
      <c r="H3074" s="2">
        <f t="shared" si="239"/>
        <v>28</v>
      </c>
      <c r="I3074" s="2">
        <f t="shared" si="238"/>
        <v>4</v>
      </c>
    </row>
    <row r="3075" spans="1:9" x14ac:dyDescent="0.25">
      <c r="A3075" s="14">
        <v>36670</v>
      </c>
      <c r="B3075" s="14">
        <v>37363</v>
      </c>
      <c r="C3075" s="1">
        <v>1834</v>
      </c>
      <c r="D3075" s="1">
        <f t="shared" si="240"/>
        <v>4</v>
      </c>
      <c r="E3075" s="2">
        <f t="shared" si="241"/>
        <v>693</v>
      </c>
      <c r="F3075" s="3">
        <f t="shared" ref="F3075:F3138" si="242">B3075-B3074+(D3074-D3075)</f>
        <v>28</v>
      </c>
      <c r="G3075" s="2">
        <v>1</v>
      </c>
      <c r="H3075" s="2">
        <f t="shared" si="239"/>
        <v>28</v>
      </c>
      <c r="I3075" s="2">
        <f t="shared" ref="I3075:I3138" si="243">DAY(A3075)-DAY(B3075)</f>
        <v>7</v>
      </c>
    </row>
    <row r="3076" spans="1:9" x14ac:dyDescent="0.25">
      <c r="A3076" s="14">
        <v>36670</v>
      </c>
      <c r="B3076" s="14">
        <v>37391</v>
      </c>
      <c r="C3076" s="1">
        <v>1833.5</v>
      </c>
      <c r="D3076" s="1">
        <f t="shared" si="240"/>
        <v>4</v>
      </c>
      <c r="E3076" s="2">
        <f t="shared" si="241"/>
        <v>721</v>
      </c>
      <c r="F3076" s="3">
        <f t="shared" si="242"/>
        <v>28</v>
      </c>
      <c r="G3076" s="2">
        <v>1</v>
      </c>
      <c r="H3076" s="2">
        <f t="shared" ref="H3076:H3139" si="244">G3076*F3076</f>
        <v>28</v>
      </c>
      <c r="I3076" s="2">
        <f t="shared" si="243"/>
        <v>9</v>
      </c>
    </row>
    <row r="3077" spans="1:9" x14ac:dyDescent="0.25">
      <c r="A3077" s="14">
        <v>36670</v>
      </c>
      <c r="B3077" s="14">
        <v>37426</v>
      </c>
      <c r="C3077" s="1">
        <v>1833</v>
      </c>
      <c r="D3077" s="1">
        <f t="shared" si="240"/>
        <v>4</v>
      </c>
      <c r="E3077" s="2">
        <f t="shared" si="241"/>
        <v>756</v>
      </c>
      <c r="F3077" s="3">
        <f t="shared" si="242"/>
        <v>35</v>
      </c>
      <c r="G3077" s="2">
        <v>1</v>
      </c>
      <c r="H3077" s="2">
        <f t="shared" si="244"/>
        <v>35</v>
      </c>
      <c r="I3077" s="2">
        <f t="shared" si="243"/>
        <v>5</v>
      </c>
    </row>
    <row r="3078" spans="1:9" x14ac:dyDescent="0.25">
      <c r="A3078" s="14">
        <v>36670</v>
      </c>
      <c r="B3078" s="14">
        <v>37454</v>
      </c>
      <c r="C3078" s="1">
        <v>1832</v>
      </c>
      <c r="D3078" s="1">
        <f t="shared" si="240"/>
        <v>4</v>
      </c>
      <c r="E3078" s="2">
        <f t="shared" si="241"/>
        <v>784</v>
      </c>
      <c r="F3078" s="3">
        <f t="shared" si="242"/>
        <v>28</v>
      </c>
      <c r="G3078" s="2">
        <v>1</v>
      </c>
      <c r="H3078" s="2">
        <f t="shared" si="244"/>
        <v>28</v>
      </c>
      <c r="I3078" s="2">
        <f t="shared" si="243"/>
        <v>7</v>
      </c>
    </row>
    <row r="3079" spans="1:9" x14ac:dyDescent="0.25">
      <c r="A3079" s="14">
        <v>36670</v>
      </c>
      <c r="B3079" s="14">
        <v>37489</v>
      </c>
      <c r="C3079" s="1">
        <v>1831</v>
      </c>
      <c r="D3079" s="1">
        <f t="shared" si="240"/>
        <v>4</v>
      </c>
      <c r="E3079" s="2">
        <f t="shared" si="241"/>
        <v>819</v>
      </c>
      <c r="F3079" s="3">
        <f t="shared" si="242"/>
        <v>35</v>
      </c>
      <c r="G3079" s="2">
        <v>1</v>
      </c>
      <c r="H3079" s="2">
        <f t="shared" si="244"/>
        <v>35</v>
      </c>
      <c r="I3079" s="2">
        <f t="shared" si="243"/>
        <v>3</v>
      </c>
    </row>
    <row r="3080" spans="1:9" x14ac:dyDescent="0.25">
      <c r="A3080" s="14">
        <v>36671</v>
      </c>
      <c r="B3080" s="14">
        <v>36676</v>
      </c>
      <c r="C3080" s="1">
        <v>1788.5</v>
      </c>
      <c r="D3080" s="1">
        <f t="shared" si="240"/>
        <v>3</v>
      </c>
      <c r="E3080" s="2">
        <f t="shared" si="241"/>
        <v>5</v>
      </c>
      <c r="F3080" s="3">
        <f t="shared" si="242"/>
        <v>-812</v>
      </c>
      <c r="G3080" s="2">
        <v>1</v>
      </c>
      <c r="H3080" s="2">
        <f t="shared" si="244"/>
        <v>-812</v>
      </c>
      <c r="I3080" s="2">
        <f t="shared" si="243"/>
        <v>-5</v>
      </c>
    </row>
    <row r="3081" spans="1:9" x14ac:dyDescent="0.25">
      <c r="A3081" s="14">
        <v>36671</v>
      </c>
      <c r="B3081" s="14">
        <v>36683</v>
      </c>
      <c r="C3081" s="1">
        <v>1791.75</v>
      </c>
      <c r="D3081" s="1">
        <f t="shared" si="240"/>
        <v>3</v>
      </c>
      <c r="E3081" s="2">
        <f t="shared" si="241"/>
        <v>12</v>
      </c>
      <c r="F3081" s="3">
        <f t="shared" si="242"/>
        <v>7</v>
      </c>
      <c r="G3081" s="2">
        <v>1</v>
      </c>
      <c r="H3081" s="2">
        <f t="shared" si="244"/>
        <v>7</v>
      </c>
      <c r="I3081" s="2">
        <f t="shared" si="243"/>
        <v>19</v>
      </c>
    </row>
    <row r="3082" spans="1:9" x14ac:dyDescent="0.25">
      <c r="A3082" s="14">
        <v>36671</v>
      </c>
      <c r="B3082" s="14">
        <v>36698</v>
      </c>
      <c r="C3082" s="1">
        <v>1798</v>
      </c>
      <c r="D3082" s="1">
        <f t="shared" si="240"/>
        <v>4</v>
      </c>
      <c r="E3082" s="2">
        <f t="shared" si="241"/>
        <v>27</v>
      </c>
      <c r="F3082" s="3">
        <f t="shared" si="242"/>
        <v>14</v>
      </c>
      <c r="G3082" s="2">
        <v>1</v>
      </c>
      <c r="H3082" s="2">
        <f t="shared" si="244"/>
        <v>14</v>
      </c>
      <c r="I3082" s="2">
        <f t="shared" si="243"/>
        <v>4</v>
      </c>
    </row>
    <row r="3083" spans="1:9" x14ac:dyDescent="0.25">
      <c r="A3083" s="14">
        <v>36671</v>
      </c>
      <c r="B3083" s="14">
        <v>36712</v>
      </c>
      <c r="C3083" s="1">
        <v>1801.75</v>
      </c>
      <c r="D3083" s="1">
        <f t="shared" si="240"/>
        <v>4</v>
      </c>
      <c r="E3083" s="2">
        <f t="shared" si="241"/>
        <v>41</v>
      </c>
      <c r="F3083" s="3">
        <f t="shared" si="242"/>
        <v>14</v>
      </c>
      <c r="G3083" s="2">
        <v>1</v>
      </c>
      <c r="H3083" s="2">
        <f t="shared" si="244"/>
        <v>14</v>
      </c>
      <c r="I3083" s="2">
        <f t="shared" si="243"/>
        <v>20</v>
      </c>
    </row>
    <row r="3084" spans="1:9" x14ac:dyDescent="0.25">
      <c r="A3084" s="14">
        <v>36671</v>
      </c>
      <c r="B3084" s="14">
        <v>36726</v>
      </c>
      <c r="C3084" s="1">
        <v>1804.75</v>
      </c>
      <c r="D3084" s="1">
        <f t="shared" si="240"/>
        <v>4</v>
      </c>
      <c r="E3084" s="2">
        <f t="shared" si="241"/>
        <v>55</v>
      </c>
      <c r="F3084" s="3">
        <f t="shared" si="242"/>
        <v>14</v>
      </c>
      <c r="G3084" s="2">
        <v>1</v>
      </c>
      <c r="H3084" s="2">
        <f t="shared" si="244"/>
        <v>14</v>
      </c>
      <c r="I3084" s="2">
        <f t="shared" si="243"/>
        <v>6</v>
      </c>
    </row>
    <row r="3085" spans="1:9" x14ac:dyDescent="0.25">
      <c r="A3085" s="14">
        <v>36671</v>
      </c>
      <c r="B3085" s="14">
        <v>36754</v>
      </c>
      <c r="C3085" s="1">
        <v>1810.25</v>
      </c>
      <c r="D3085" s="1">
        <f t="shared" si="240"/>
        <v>4</v>
      </c>
      <c r="E3085" s="2">
        <f t="shared" si="241"/>
        <v>83</v>
      </c>
      <c r="F3085" s="3">
        <f t="shared" si="242"/>
        <v>28</v>
      </c>
      <c r="G3085" s="2">
        <v>1</v>
      </c>
      <c r="H3085" s="2">
        <f t="shared" si="244"/>
        <v>28</v>
      </c>
      <c r="I3085" s="2">
        <f t="shared" si="243"/>
        <v>9</v>
      </c>
    </row>
    <row r="3086" spans="1:9" x14ac:dyDescent="0.25">
      <c r="A3086" s="14">
        <v>36671</v>
      </c>
      <c r="B3086" s="14">
        <v>36756</v>
      </c>
      <c r="C3086" s="1">
        <v>1810</v>
      </c>
      <c r="D3086" s="1">
        <f t="shared" si="240"/>
        <v>6</v>
      </c>
      <c r="E3086" s="2">
        <f t="shared" si="241"/>
        <v>85</v>
      </c>
      <c r="F3086" s="3">
        <f t="shared" si="242"/>
        <v>0</v>
      </c>
      <c r="G3086" s="2">
        <v>1</v>
      </c>
      <c r="H3086" s="2">
        <f t="shared" si="244"/>
        <v>0</v>
      </c>
      <c r="I3086" s="2">
        <f t="shared" si="243"/>
        <v>7</v>
      </c>
    </row>
    <row r="3087" spans="1:9" x14ac:dyDescent="0.25">
      <c r="A3087" s="14">
        <v>36671</v>
      </c>
      <c r="B3087" s="14">
        <v>36763</v>
      </c>
      <c r="C3087" s="1">
        <v>1811</v>
      </c>
      <c r="D3087" s="1">
        <f t="shared" si="240"/>
        <v>6</v>
      </c>
      <c r="E3087" s="2">
        <f t="shared" si="241"/>
        <v>92</v>
      </c>
      <c r="F3087" s="3">
        <f t="shared" si="242"/>
        <v>7</v>
      </c>
      <c r="G3087" s="2">
        <v>1</v>
      </c>
      <c r="H3087" s="2">
        <f t="shared" si="244"/>
        <v>7</v>
      </c>
      <c r="I3087" s="2">
        <f t="shared" si="243"/>
        <v>0</v>
      </c>
    </row>
    <row r="3088" spans="1:9" x14ac:dyDescent="0.25">
      <c r="A3088" s="14">
        <v>36671</v>
      </c>
      <c r="B3088" s="14">
        <v>36789</v>
      </c>
      <c r="C3088" s="1">
        <v>1812.75</v>
      </c>
      <c r="D3088" s="1">
        <f t="shared" si="240"/>
        <v>4</v>
      </c>
      <c r="E3088" s="2">
        <f t="shared" si="241"/>
        <v>118</v>
      </c>
      <c r="F3088" s="3">
        <f t="shared" si="242"/>
        <v>28</v>
      </c>
      <c r="G3088" s="2">
        <v>1</v>
      </c>
      <c r="H3088" s="2">
        <f t="shared" si="244"/>
        <v>28</v>
      </c>
      <c r="I3088" s="2">
        <f t="shared" si="243"/>
        <v>5</v>
      </c>
    </row>
    <row r="3089" spans="1:9" x14ac:dyDescent="0.25">
      <c r="A3089" s="14">
        <v>36671</v>
      </c>
      <c r="B3089" s="14">
        <v>36817</v>
      </c>
      <c r="C3089" s="1">
        <v>1814.5</v>
      </c>
      <c r="D3089" s="1">
        <f t="shared" si="240"/>
        <v>4</v>
      </c>
      <c r="E3089" s="2">
        <f t="shared" si="241"/>
        <v>146</v>
      </c>
      <c r="F3089" s="3">
        <f t="shared" si="242"/>
        <v>28</v>
      </c>
      <c r="G3089" s="2">
        <v>1</v>
      </c>
      <c r="H3089" s="2">
        <f t="shared" si="244"/>
        <v>28</v>
      </c>
      <c r="I3089" s="2">
        <f t="shared" si="243"/>
        <v>7</v>
      </c>
    </row>
    <row r="3090" spans="1:9" x14ac:dyDescent="0.25">
      <c r="A3090" s="14">
        <v>36671</v>
      </c>
      <c r="B3090" s="14">
        <v>36845</v>
      </c>
      <c r="C3090" s="1">
        <v>1816</v>
      </c>
      <c r="D3090" s="1">
        <f t="shared" si="240"/>
        <v>4</v>
      </c>
      <c r="E3090" s="2">
        <f t="shared" si="241"/>
        <v>174</v>
      </c>
      <c r="F3090" s="3">
        <f t="shared" si="242"/>
        <v>28</v>
      </c>
      <c r="G3090" s="2">
        <v>1</v>
      </c>
      <c r="H3090" s="2">
        <f t="shared" si="244"/>
        <v>28</v>
      </c>
      <c r="I3090" s="2">
        <f t="shared" si="243"/>
        <v>10</v>
      </c>
    </row>
    <row r="3091" spans="1:9" x14ac:dyDescent="0.25">
      <c r="A3091" s="14">
        <v>36671</v>
      </c>
      <c r="B3091" s="14">
        <v>36880</v>
      </c>
      <c r="C3091" s="1">
        <v>1815</v>
      </c>
      <c r="D3091" s="1">
        <f t="shared" si="240"/>
        <v>4</v>
      </c>
      <c r="E3091" s="2">
        <f t="shared" si="241"/>
        <v>209</v>
      </c>
      <c r="F3091" s="3">
        <f t="shared" si="242"/>
        <v>35</v>
      </c>
      <c r="G3091" s="2">
        <v>1</v>
      </c>
      <c r="H3091" s="2">
        <f t="shared" si="244"/>
        <v>35</v>
      </c>
      <c r="I3091" s="2">
        <f t="shared" si="243"/>
        <v>5</v>
      </c>
    </row>
    <row r="3092" spans="1:9" x14ac:dyDescent="0.25">
      <c r="A3092" s="14">
        <v>36671</v>
      </c>
      <c r="B3092" s="14">
        <v>36908</v>
      </c>
      <c r="C3092" s="1">
        <v>1816</v>
      </c>
      <c r="D3092" s="1">
        <f t="shared" si="240"/>
        <v>4</v>
      </c>
      <c r="E3092" s="2">
        <f t="shared" si="241"/>
        <v>237</v>
      </c>
      <c r="F3092" s="3">
        <f t="shared" si="242"/>
        <v>28</v>
      </c>
      <c r="G3092" s="2">
        <v>1</v>
      </c>
      <c r="H3092" s="2">
        <f t="shared" si="244"/>
        <v>28</v>
      </c>
      <c r="I3092" s="2">
        <f t="shared" si="243"/>
        <v>8</v>
      </c>
    </row>
    <row r="3093" spans="1:9" x14ac:dyDescent="0.25">
      <c r="A3093" s="14">
        <v>36671</v>
      </c>
      <c r="B3093" s="14">
        <v>36943</v>
      </c>
      <c r="C3093" s="1">
        <v>1817</v>
      </c>
      <c r="D3093" s="1">
        <f t="shared" si="240"/>
        <v>4</v>
      </c>
      <c r="E3093" s="2">
        <f t="shared" si="241"/>
        <v>272</v>
      </c>
      <c r="F3093" s="3">
        <f t="shared" si="242"/>
        <v>35</v>
      </c>
      <c r="G3093" s="2">
        <v>1</v>
      </c>
      <c r="H3093" s="2">
        <f t="shared" si="244"/>
        <v>35</v>
      </c>
      <c r="I3093" s="2">
        <f t="shared" si="243"/>
        <v>4</v>
      </c>
    </row>
    <row r="3094" spans="1:9" x14ac:dyDescent="0.25">
      <c r="A3094" s="14">
        <v>36671</v>
      </c>
      <c r="B3094" s="14">
        <v>36971</v>
      </c>
      <c r="C3094" s="1">
        <v>1818</v>
      </c>
      <c r="D3094" s="1">
        <f t="shared" si="240"/>
        <v>4</v>
      </c>
      <c r="E3094" s="2">
        <f t="shared" si="241"/>
        <v>300</v>
      </c>
      <c r="F3094" s="3">
        <f t="shared" si="242"/>
        <v>28</v>
      </c>
      <c r="G3094" s="2">
        <v>1</v>
      </c>
      <c r="H3094" s="2">
        <f t="shared" si="244"/>
        <v>28</v>
      </c>
      <c r="I3094" s="2">
        <f t="shared" si="243"/>
        <v>4</v>
      </c>
    </row>
    <row r="3095" spans="1:9" x14ac:dyDescent="0.25">
      <c r="A3095" s="14">
        <v>36671</v>
      </c>
      <c r="B3095" s="14">
        <v>36999</v>
      </c>
      <c r="C3095" s="1">
        <v>1818.75</v>
      </c>
      <c r="D3095" s="1">
        <f t="shared" si="240"/>
        <v>4</v>
      </c>
      <c r="E3095" s="2">
        <f t="shared" si="241"/>
        <v>328</v>
      </c>
      <c r="F3095" s="3">
        <f t="shared" si="242"/>
        <v>28</v>
      </c>
      <c r="G3095" s="2">
        <v>1</v>
      </c>
      <c r="H3095" s="2">
        <f t="shared" si="244"/>
        <v>28</v>
      </c>
      <c r="I3095" s="2">
        <f t="shared" si="243"/>
        <v>7</v>
      </c>
    </row>
    <row r="3096" spans="1:9" x14ac:dyDescent="0.25">
      <c r="A3096" s="14">
        <v>36671</v>
      </c>
      <c r="B3096" s="14">
        <v>37027</v>
      </c>
      <c r="C3096" s="1">
        <v>1819.5</v>
      </c>
      <c r="D3096" s="1">
        <f t="shared" si="240"/>
        <v>4</v>
      </c>
      <c r="E3096" s="2">
        <f t="shared" si="241"/>
        <v>356</v>
      </c>
      <c r="F3096" s="3">
        <f t="shared" si="242"/>
        <v>28</v>
      </c>
      <c r="G3096" s="2">
        <v>1</v>
      </c>
      <c r="H3096" s="2">
        <f t="shared" si="244"/>
        <v>28</v>
      </c>
      <c r="I3096" s="2">
        <f t="shared" si="243"/>
        <v>9</v>
      </c>
    </row>
    <row r="3097" spans="1:9" x14ac:dyDescent="0.25">
      <c r="A3097" s="14">
        <v>36671</v>
      </c>
      <c r="B3097" s="14">
        <v>37062</v>
      </c>
      <c r="C3097" s="1">
        <v>1820.25</v>
      </c>
      <c r="D3097" s="1">
        <f t="shared" si="240"/>
        <v>4</v>
      </c>
      <c r="E3097" s="2">
        <f t="shared" si="241"/>
        <v>391</v>
      </c>
      <c r="F3097" s="3">
        <f t="shared" si="242"/>
        <v>35</v>
      </c>
      <c r="G3097" s="2">
        <v>1</v>
      </c>
      <c r="H3097" s="2">
        <f t="shared" si="244"/>
        <v>35</v>
      </c>
      <c r="I3097" s="2">
        <f t="shared" si="243"/>
        <v>5</v>
      </c>
    </row>
    <row r="3098" spans="1:9" x14ac:dyDescent="0.25">
      <c r="A3098" s="14">
        <v>36671</v>
      </c>
      <c r="B3098" s="14">
        <v>37090</v>
      </c>
      <c r="C3098" s="1">
        <v>1821</v>
      </c>
      <c r="D3098" s="1">
        <f t="shared" si="240"/>
        <v>4</v>
      </c>
      <c r="E3098" s="2">
        <f t="shared" si="241"/>
        <v>419</v>
      </c>
      <c r="F3098" s="3">
        <f t="shared" si="242"/>
        <v>28</v>
      </c>
      <c r="G3098" s="2">
        <v>1</v>
      </c>
      <c r="H3098" s="2">
        <f t="shared" si="244"/>
        <v>28</v>
      </c>
      <c r="I3098" s="2">
        <f t="shared" si="243"/>
        <v>7</v>
      </c>
    </row>
    <row r="3099" spans="1:9" x14ac:dyDescent="0.25">
      <c r="A3099" s="14">
        <v>36671</v>
      </c>
      <c r="B3099" s="14">
        <v>37118</v>
      </c>
      <c r="C3099" s="1">
        <v>1821.75</v>
      </c>
      <c r="D3099" s="1">
        <f t="shared" si="240"/>
        <v>4</v>
      </c>
      <c r="E3099" s="2">
        <f t="shared" si="241"/>
        <v>447</v>
      </c>
      <c r="F3099" s="3">
        <f t="shared" si="242"/>
        <v>28</v>
      </c>
      <c r="G3099" s="2">
        <v>1</v>
      </c>
      <c r="H3099" s="2">
        <f t="shared" si="244"/>
        <v>28</v>
      </c>
      <c r="I3099" s="2">
        <f t="shared" si="243"/>
        <v>10</v>
      </c>
    </row>
    <row r="3100" spans="1:9" x14ac:dyDescent="0.25">
      <c r="A3100" s="14">
        <v>36671</v>
      </c>
      <c r="B3100" s="14">
        <v>37153</v>
      </c>
      <c r="C3100" s="1">
        <v>1822.5</v>
      </c>
      <c r="D3100" s="1">
        <f t="shared" si="240"/>
        <v>4</v>
      </c>
      <c r="E3100" s="2">
        <f t="shared" si="241"/>
        <v>482</v>
      </c>
      <c r="F3100" s="3">
        <f t="shared" si="242"/>
        <v>35</v>
      </c>
      <c r="G3100" s="2">
        <v>1</v>
      </c>
      <c r="H3100" s="2">
        <f t="shared" si="244"/>
        <v>35</v>
      </c>
      <c r="I3100" s="2">
        <f t="shared" si="243"/>
        <v>6</v>
      </c>
    </row>
    <row r="3101" spans="1:9" x14ac:dyDescent="0.25">
      <c r="A3101" s="14">
        <v>36671</v>
      </c>
      <c r="B3101" s="14">
        <v>37181</v>
      </c>
      <c r="C3101" s="1">
        <v>1823.25</v>
      </c>
      <c r="D3101" s="1">
        <f t="shared" si="240"/>
        <v>4</v>
      </c>
      <c r="E3101" s="2">
        <f t="shared" si="241"/>
        <v>510</v>
      </c>
      <c r="F3101" s="3">
        <f t="shared" si="242"/>
        <v>28</v>
      </c>
      <c r="G3101" s="2">
        <v>1</v>
      </c>
      <c r="H3101" s="2">
        <f t="shared" si="244"/>
        <v>28</v>
      </c>
      <c r="I3101" s="2">
        <f t="shared" si="243"/>
        <v>8</v>
      </c>
    </row>
    <row r="3102" spans="1:9" x14ac:dyDescent="0.25">
      <c r="A3102" s="14">
        <v>36671</v>
      </c>
      <c r="B3102" s="14">
        <v>37216</v>
      </c>
      <c r="C3102" s="1">
        <v>1823.75</v>
      </c>
      <c r="D3102" s="1">
        <f t="shared" si="240"/>
        <v>4</v>
      </c>
      <c r="E3102" s="2">
        <f t="shared" si="241"/>
        <v>545</v>
      </c>
      <c r="F3102" s="3">
        <f t="shared" si="242"/>
        <v>35</v>
      </c>
      <c r="G3102" s="2">
        <v>1</v>
      </c>
      <c r="H3102" s="2">
        <f t="shared" si="244"/>
        <v>35</v>
      </c>
      <c r="I3102" s="2">
        <f t="shared" si="243"/>
        <v>4</v>
      </c>
    </row>
    <row r="3103" spans="1:9" x14ac:dyDescent="0.25">
      <c r="A3103" s="14">
        <v>36671</v>
      </c>
      <c r="B3103" s="14">
        <v>37244</v>
      </c>
      <c r="C3103" s="1">
        <v>1824.25</v>
      </c>
      <c r="D3103" s="1">
        <f t="shared" si="240"/>
        <v>4</v>
      </c>
      <c r="E3103" s="2">
        <f t="shared" si="241"/>
        <v>573</v>
      </c>
      <c r="F3103" s="3">
        <f t="shared" si="242"/>
        <v>28</v>
      </c>
      <c r="G3103" s="2">
        <v>1</v>
      </c>
      <c r="H3103" s="2">
        <f t="shared" si="244"/>
        <v>28</v>
      </c>
      <c r="I3103" s="2">
        <f t="shared" si="243"/>
        <v>6</v>
      </c>
    </row>
    <row r="3104" spans="1:9" x14ac:dyDescent="0.25">
      <c r="A3104" s="14">
        <v>36671</v>
      </c>
      <c r="B3104" s="14">
        <v>37272</v>
      </c>
      <c r="C3104" s="1">
        <v>1823.75</v>
      </c>
      <c r="D3104" s="1">
        <f t="shared" si="240"/>
        <v>4</v>
      </c>
      <c r="E3104" s="2">
        <f t="shared" si="241"/>
        <v>601</v>
      </c>
      <c r="F3104" s="3">
        <f t="shared" si="242"/>
        <v>28</v>
      </c>
      <c r="G3104" s="2">
        <v>1</v>
      </c>
      <c r="H3104" s="2">
        <f t="shared" si="244"/>
        <v>28</v>
      </c>
      <c r="I3104" s="2">
        <f t="shared" si="243"/>
        <v>9</v>
      </c>
    </row>
    <row r="3105" spans="1:9" x14ac:dyDescent="0.25">
      <c r="A3105" s="14">
        <v>36671</v>
      </c>
      <c r="B3105" s="14">
        <v>37307</v>
      </c>
      <c r="C3105" s="1">
        <v>1823.25</v>
      </c>
      <c r="D3105" s="1">
        <f t="shared" si="240"/>
        <v>4</v>
      </c>
      <c r="E3105" s="2">
        <f t="shared" si="241"/>
        <v>636</v>
      </c>
      <c r="F3105" s="3">
        <f t="shared" si="242"/>
        <v>35</v>
      </c>
      <c r="G3105" s="2">
        <v>1</v>
      </c>
      <c r="H3105" s="2">
        <f t="shared" si="244"/>
        <v>35</v>
      </c>
      <c r="I3105" s="2">
        <f t="shared" si="243"/>
        <v>5</v>
      </c>
    </row>
    <row r="3106" spans="1:9" x14ac:dyDescent="0.25">
      <c r="A3106" s="14">
        <v>36671</v>
      </c>
      <c r="B3106" s="14">
        <v>37335</v>
      </c>
      <c r="C3106" s="1">
        <v>1822.75</v>
      </c>
      <c r="D3106" s="1">
        <f t="shared" si="240"/>
        <v>4</v>
      </c>
      <c r="E3106" s="2">
        <f t="shared" si="241"/>
        <v>664</v>
      </c>
      <c r="F3106" s="3">
        <f t="shared" si="242"/>
        <v>28</v>
      </c>
      <c r="G3106" s="2">
        <v>1</v>
      </c>
      <c r="H3106" s="2">
        <f t="shared" si="244"/>
        <v>28</v>
      </c>
      <c r="I3106" s="2">
        <f t="shared" si="243"/>
        <v>5</v>
      </c>
    </row>
    <row r="3107" spans="1:9" x14ac:dyDescent="0.25">
      <c r="A3107" s="14">
        <v>36671</v>
      </c>
      <c r="B3107" s="14">
        <v>37363</v>
      </c>
      <c r="C3107" s="1">
        <v>1822.25</v>
      </c>
      <c r="D3107" s="1">
        <f t="shared" si="240"/>
        <v>4</v>
      </c>
      <c r="E3107" s="2">
        <f t="shared" si="241"/>
        <v>692</v>
      </c>
      <c r="F3107" s="3">
        <f t="shared" si="242"/>
        <v>28</v>
      </c>
      <c r="G3107" s="2">
        <v>1</v>
      </c>
      <c r="H3107" s="2">
        <f t="shared" si="244"/>
        <v>28</v>
      </c>
      <c r="I3107" s="2">
        <f t="shared" si="243"/>
        <v>8</v>
      </c>
    </row>
    <row r="3108" spans="1:9" x14ac:dyDescent="0.25">
      <c r="A3108" s="14">
        <v>36671</v>
      </c>
      <c r="B3108" s="14">
        <v>37391</v>
      </c>
      <c r="C3108" s="1">
        <v>1821.75</v>
      </c>
      <c r="D3108" s="1">
        <f t="shared" si="240"/>
        <v>4</v>
      </c>
      <c r="E3108" s="2">
        <f t="shared" si="241"/>
        <v>720</v>
      </c>
      <c r="F3108" s="3">
        <f t="shared" si="242"/>
        <v>28</v>
      </c>
      <c r="G3108" s="2">
        <v>1</v>
      </c>
      <c r="H3108" s="2">
        <f t="shared" si="244"/>
        <v>28</v>
      </c>
      <c r="I3108" s="2">
        <f t="shared" si="243"/>
        <v>10</v>
      </c>
    </row>
    <row r="3109" spans="1:9" x14ac:dyDescent="0.25">
      <c r="A3109" s="14">
        <v>36671</v>
      </c>
      <c r="B3109" s="14">
        <v>37426</v>
      </c>
      <c r="C3109" s="1">
        <v>1821.25</v>
      </c>
      <c r="D3109" s="1">
        <f t="shared" si="240"/>
        <v>4</v>
      </c>
      <c r="E3109" s="2">
        <f t="shared" si="241"/>
        <v>755</v>
      </c>
      <c r="F3109" s="3">
        <f t="shared" si="242"/>
        <v>35</v>
      </c>
      <c r="G3109" s="2">
        <v>1</v>
      </c>
      <c r="H3109" s="2">
        <f t="shared" si="244"/>
        <v>35</v>
      </c>
      <c r="I3109" s="2">
        <f t="shared" si="243"/>
        <v>6</v>
      </c>
    </row>
    <row r="3110" spans="1:9" x14ac:dyDescent="0.25">
      <c r="A3110" s="14">
        <v>36671</v>
      </c>
      <c r="B3110" s="14">
        <v>37454</v>
      </c>
      <c r="C3110" s="1">
        <v>1820.75</v>
      </c>
      <c r="D3110" s="1">
        <f t="shared" si="240"/>
        <v>4</v>
      </c>
      <c r="E3110" s="2">
        <f t="shared" si="241"/>
        <v>783</v>
      </c>
      <c r="F3110" s="3">
        <f t="shared" si="242"/>
        <v>28</v>
      </c>
      <c r="G3110" s="2">
        <v>1</v>
      </c>
      <c r="H3110" s="2">
        <f t="shared" si="244"/>
        <v>28</v>
      </c>
      <c r="I3110" s="2">
        <f t="shared" si="243"/>
        <v>8</v>
      </c>
    </row>
    <row r="3111" spans="1:9" x14ac:dyDescent="0.25">
      <c r="A3111" s="14">
        <v>36671</v>
      </c>
      <c r="B3111" s="14">
        <v>37489</v>
      </c>
      <c r="C3111" s="1">
        <v>1820.25</v>
      </c>
      <c r="D3111" s="1">
        <f t="shared" si="240"/>
        <v>4</v>
      </c>
      <c r="E3111" s="2">
        <f t="shared" si="241"/>
        <v>818</v>
      </c>
      <c r="F3111" s="3">
        <f t="shared" si="242"/>
        <v>35</v>
      </c>
      <c r="G3111" s="2">
        <v>1</v>
      </c>
      <c r="H3111" s="2">
        <f t="shared" si="244"/>
        <v>35</v>
      </c>
      <c r="I3111" s="2">
        <f t="shared" si="243"/>
        <v>4</v>
      </c>
    </row>
    <row r="3112" spans="1:9" x14ac:dyDescent="0.25">
      <c r="A3112" s="14">
        <v>36672</v>
      </c>
      <c r="B3112" s="14">
        <v>36677</v>
      </c>
      <c r="C3112" s="1">
        <v>1798</v>
      </c>
      <c r="D3112" s="1">
        <f t="shared" si="240"/>
        <v>4</v>
      </c>
      <c r="E3112" s="2">
        <f t="shared" si="241"/>
        <v>5</v>
      </c>
      <c r="F3112" s="3">
        <f t="shared" si="242"/>
        <v>-812</v>
      </c>
      <c r="G3112" s="2">
        <v>1</v>
      </c>
      <c r="H3112" s="2">
        <f t="shared" si="244"/>
        <v>-812</v>
      </c>
      <c r="I3112" s="2">
        <f t="shared" si="243"/>
        <v>-5</v>
      </c>
    </row>
    <row r="3113" spans="1:9" x14ac:dyDescent="0.25">
      <c r="A3113" s="14">
        <v>36672</v>
      </c>
      <c r="B3113" s="14">
        <v>36684</v>
      </c>
      <c r="C3113" s="1">
        <v>1801.25</v>
      </c>
      <c r="D3113" s="1">
        <f t="shared" si="240"/>
        <v>4</v>
      </c>
      <c r="E3113" s="2">
        <f t="shared" si="241"/>
        <v>12</v>
      </c>
      <c r="F3113" s="3">
        <f t="shared" si="242"/>
        <v>7</v>
      </c>
      <c r="G3113" s="2">
        <v>1</v>
      </c>
      <c r="H3113" s="2">
        <f t="shared" si="244"/>
        <v>7</v>
      </c>
      <c r="I3113" s="2">
        <f t="shared" si="243"/>
        <v>19</v>
      </c>
    </row>
    <row r="3114" spans="1:9" x14ac:dyDescent="0.25">
      <c r="A3114" s="14">
        <v>36672</v>
      </c>
      <c r="B3114" s="14">
        <v>36698</v>
      </c>
      <c r="C3114" s="1">
        <v>1807</v>
      </c>
      <c r="D3114" s="1">
        <f t="shared" si="240"/>
        <v>4</v>
      </c>
      <c r="E3114" s="2">
        <f t="shared" si="241"/>
        <v>26</v>
      </c>
      <c r="F3114" s="3">
        <f t="shared" si="242"/>
        <v>14</v>
      </c>
      <c r="G3114" s="2">
        <v>1</v>
      </c>
      <c r="H3114" s="2">
        <f t="shared" si="244"/>
        <v>14</v>
      </c>
      <c r="I3114" s="2">
        <f t="shared" si="243"/>
        <v>5</v>
      </c>
    </row>
    <row r="3115" spans="1:9" x14ac:dyDescent="0.25">
      <c r="A3115" s="14">
        <v>36672</v>
      </c>
      <c r="B3115" s="14">
        <v>36712</v>
      </c>
      <c r="C3115" s="1">
        <v>1810.75</v>
      </c>
      <c r="D3115" s="1">
        <f t="shared" si="240"/>
        <v>4</v>
      </c>
      <c r="E3115" s="2">
        <f t="shared" si="241"/>
        <v>40</v>
      </c>
      <c r="F3115" s="3">
        <f t="shared" si="242"/>
        <v>14</v>
      </c>
      <c r="G3115" s="2">
        <v>1</v>
      </c>
      <c r="H3115" s="2">
        <f t="shared" si="244"/>
        <v>14</v>
      </c>
      <c r="I3115" s="2">
        <f t="shared" si="243"/>
        <v>21</v>
      </c>
    </row>
    <row r="3116" spans="1:9" x14ac:dyDescent="0.25">
      <c r="A3116" s="14">
        <v>36672</v>
      </c>
      <c r="B3116" s="14">
        <v>36726</v>
      </c>
      <c r="C3116" s="1">
        <v>1814.25</v>
      </c>
      <c r="D3116" s="1">
        <f t="shared" si="240"/>
        <v>4</v>
      </c>
      <c r="E3116" s="2">
        <f t="shared" si="241"/>
        <v>54</v>
      </c>
      <c r="F3116" s="3">
        <f t="shared" si="242"/>
        <v>14</v>
      </c>
      <c r="G3116" s="2">
        <v>1</v>
      </c>
      <c r="H3116" s="2">
        <f t="shared" si="244"/>
        <v>14</v>
      </c>
      <c r="I3116" s="2">
        <f t="shared" si="243"/>
        <v>7</v>
      </c>
    </row>
    <row r="3117" spans="1:9" x14ac:dyDescent="0.25">
      <c r="A3117" s="14">
        <v>36672</v>
      </c>
      <c r="B3117" s="14">
        <v>36754</v>
      </c>
      <c r="C3117" s="1">
        <v>1820</v>
      </c>
      <c r="D3117" s="1">
        <f t="shared" si="240"/>
        <v>4</v>
      </c>
      <c r="E3117" s="2">
        <f t="shared" si="241"/>
        <v>82</v>
      </c>
      <c r="F3117" s="3">
        <f t="shared" si="242"/>
        <v>28</v>
      </c>
      <c r="G3117" s="2">
        <v>1</v>
      </c>
      <c r="H3117" s="2">
        <f t="shared" si="244"/>
        <v>28</v>
      </c>
      <c r="I3117" s="2">
        <f t="shared" si="243"/>
        <v>10</v>
      </c>
    </row>
    <row r="3118" spans="1:9" x14ac:dyDescent="0.25">
      <c r="A3118" s="14">
        <v>36672</v>
      </c>
      <c r="B3118" s="14">
        <v>36756</v>
      </c>
      <c r="C3118" s="1">
        <v>1819.75</v>
      </c>
      <c r="D3118" s="1">
        <f t="shared" si="240"/>
        <v>6</v>
      </c>
      <c r="E3118" s="2">
        <f t="shared" si="241"/>
        <v>84</v>
      </c>
      <c r="F3118" s="3">
        <f t="shared" si="242"/>
        <v>0</v>
      </c>
      <c r="G3118" s="2">
        <v>1</v>
      </c>
      <c r="H3118" s="2">
        <f t="shared" si="244"/>
        <v>0</v>
      </c>
      <c r="I3118" s="2">
        <f t="shared" si="243"/>
        <v>8</v>
      </c>
    </row>
    <row r="3119" spans="1:9" x14ac:dyDescent="0.25">
      <c r="A3119" s="14">
        <v>36672</v>
      </c>
      <c r="B3119" s="14">
        <v>36763</v>
      </c>
      <c r="C3119" s="1">
        <v>1821</v>
      </c>
      <c r="D3119" s="1">
        <f t="shared" si="240"/>
        <v>6</v>
      </c>
      <c r="E3119" s="2">
        <f t="shared" si="241"/>
        <v>91</v>
      </c>
      <c r="F3119" s="3">
        <f t="shared" si="242"/>
        <v>7</v>
      </c>
      <c r="G3119" s="2">
        <v>1</v>
      </c>
      <c r="H3119" s="2">
        <f t="shared" si="244"/>
        <v>7</v>
      </c>
      <c r="I3119" s="2">
        <f t="shared" si="243"/>
        <v>1</v>
      </c>
    </row>
    <row r="3120" spans="1:9" x14ac:dyDescent="0.25">
      <c r="A3120" s="14">
        <v>36672</v>
      </c>
      <c r="B3120" s="14">
        <v>36789</v>
      </c>
      <c r="C3120" s="1">
        <v>1823</v>
      </c>
      <c r="D3120" s="1">
        <f t="shared" si="240"/>
        <v>4</v>
      </c>
      <c r="E3120" s="2">
        <f t="shared" si="241"/>
        <v>117</v>
      </c>
      <c r="F3120" s="3">
        <f t="shared" si="242"/>
        <v>28</v>
      </c>
      <c r="G3120" s="2">
        <v>1</v>
      </c>
      <c r="H3120" s="2">
        <f t="shared" si="244"/>
        <v>28</v>
      </c>
      <c r="I3120" s="2">
        <f t="shared" si="243"/>
        <v>6</v>
      </c>
    </row>
    <row r="3121" spans="1:9" x14ac:dyDescent="0.25">
      <c r="A3121" s="14">
        <v>36672</v>
      </c>
      <c r="B3121" s="14">
        <v>36817</v>
      </c>
      <c r="C3121" s="1">
        <v>1825</v>
      </c>
      <c r="D3121" s="1">
        <f t="shared" si="240"/>
        <v>4</v>
      </c>
      <c r="E3121" s="2">
        <f t="shared" si="241"/>
        <v>145</v>
      </c>
      <c r="F3121" s="3">
        <f t="shared" si="242"/>
        <v>28</v>
      </c>
      <c r="G3121" s="2">
        <v>1</v>
      </c>
      <c r="H3121" s="2">
        <f t="shared" si="244"/>
        <v>28</v>
      </c>
      <c r="I3121" s="2">
        <f t="shared" si="243"/>
        <v>8</v>
      </c>
    </row>
    <row r="3122" spans="1:9" x14ac:dyDescent="0.25">
      <c r="A3122" s="14">
        <v>36672</v>
      </c>
      <c r="B3122" s="14">
        <v>36845</v>
      </c>
      <c r="C3122" s="1">
        <v>1826.75</v>
      </c>
      <c r="D3122" s="1">
        <f t="shared" si="240"/>
        <v>4</v>
      </c>
      <c r="E3122" s="2">
        <f t="shared" si="241"/>
        <v>173</v>
      </c>
      <c r="F3122" s="3">
        <f t="shared" si="242"/>
        <v>28</v>
      </c>
      <c r="G3122" s="2">
        <v>1</v>
      </c>
      <c r="H3122" s="2">
        <f t="shared" si="244"/>
        <v>28</v>
      </c>
      <c r="I3122" s="2">
        <f t="shared" si="243"/>
        <v>11</v>
      </c>
    </row>
    <row r="3123" spans="1:9" x14ac:dyDescent="0.25">
      <c r="A3123" s="14">
        <v>36672</v>
      </c>
      <c r="B3123" s="14">
        <v>36880</v>
      </c>
      <c r="C3123" s="1">
        <v>1826</v>
      </c>
      <c r="D3123" s="1">
        <f t="shared" si="240"/>
        <v>4</v>
      </c>
      <c r="E3123" s="2">
        <f t="shared" si="241"/>
        <v>208</v>
      </c>
      <c r="F3123" s="3">
        <f t="shared" si="242"/>
        <v>35</v>
      </c>
      <c r="G3123" s="2">
        <v>1</v>
      </c>
      <c r="H3123" s="2">
        <f t="shared" si="244"/>
        <v>35</v>
      </c>
      <c r="I3123" s="2">
        <f t="shared" si="243"/>
        <v>6</v>
      </c>
    </row>
    <row r="3124" spans="1:9" x14ac:dyDescent="0.25">
      <c r="A3124" s="14">
        <v>36672</v>
      </c>
      <c r="B3124" s="14">
        <v>36908</v>
      </c>
      <c r="C3124" s="1">
        <v>1827</v>
      </c>
      <c r="D3124" s="1">
        <f t="shared" si="240"/>
        <v>4</v>
      </c>
      <c r="E3124" s="2">
        <f t="shared" si="241"/>
        <v>236</v>
      </c>
      <c r="F3124" s="3">
        <f t="shared" si="242"/>
        <v>28</v>
      </c>
      <c r="G3124" s="2">
        <v>1</v>
      </c>
      <c r="H3124" s="2">
        <f t="shared" si="244"/>
        <v>28</v>
      </c>
      <c r="I3124" s="2">
        <f t="shared" si="243"/>
        <v>9</v>
      </c>
    </row>
    <row r="3125" spans="1:9" x14ac:dyDescent="0.25">
      <c r="A3125" s="14">
        <v>36672</v>
      </c>
      <c r="B3125" s="14">
        <v>36943</v>
      </c>
      <c r="C3125" s="1">
        <v>1828</v>
      </c>
      <c r="D3125" s="1">
        <f t="shared" si="240"/>
        <v>4</v>
      </c>
      <c r="E3125" s="2">
        <f t="shared" si="241"/>
        <v>271</v>
      </c>
      <c r="F3125" s="3">
        <f t="shared" si="242"/>
        <v>35</v>
      </c>
      <c r="G3125" s="2">
        <v>1</v>
      </c>
      <c r="H3125" s="2">
        <f t="shared" si="244"/>
        <v>35</v>
      </c>
      <c r="I3125" s="2">
        <f t="shared" si="243"/>
        <v>5</v>
      </c>
    </row>
    <row r="3126" spans="1:9" x14ac:dyDescent="0.25">
      <c r="A3126" s="14">
        <v>36672</v>
      </c>
      <c r="B3126" s="14">
        <v>36971</v>
      </c>
      <c r="C3126" s="1">
        <v>1829</v>
      </c>
      <c r="D3126" s="1">
        <f t="shared" si="240"/>
        <v>4</v>
      </c>
      <c r="E3126" s="2">
        <f t="shared" si="241"/>
        <v>299</v>
      </c>
      <c r="F3126" s="3">
        <f t="shared" si="242"/>
        <v>28</v>
      </c>
      <c r="G3126" s="2">
        <v>1</v>
      </c>
      <c r="H3126" s="2">
        <f t="shared" si="244"/>
        <v>28</v>
      </c>
      <c r="I3126" s="2">
        <f t="shared" si="243"/>
        <v>5</v>
      </c>
    </row>
    <row r="3127" spans="1:9" x14ac:dyDescent="0.25">
      <c r="A3127" s="14">
        <v>36672</v>
      </c>
      <c r="B3127" s="14">
        <v>36999</v>
      </c>
      <c r="C3127" s="1">
        <v>1829.75</v>
      </c>
      <c r="D3127" s="1">
        <f t="shared" si="240"/>
        <v>4</v>
      </c>
      <c r="E3127" s="2">
        <f t="shared" si="241"/>
        <v>327</v>
      </c>
      <c r="F3127" s="3">
        <f t="shared" si="242"/>
        <v>28</v>
      </c>
      <c r="G3127" s="2">
        <v>1</v>
      </c>
      <c r="H3127" s="2">
        <f t="shared" si="244"/>
        <v>28</v>
      </c>
      <c r="I3127" s="2">
        <f t="shared" si="243"/>
        <v>8</v>
      </c>
    </row>
    <row r="3128" spans="1:9" x14ac:dyDescent="0.25">
      <c r="A3128" s="14">
        <v>36672</v>
      </c>
      <c r="B3128" s="14">
        <v>37027</v>
      </c>
      <c r="C3128" s="1">
        <v>1830.5</v>
      </c>
      <c r="D3128" s="1">
        <f t="shared" si="240"/>
        <v>4</v>
      </c>
      <c r="E3128" s="2">
        <f t="shared" si="241"/>
        <v>355</v>
      </c>
      <c r="F3128" s="3">
        <f t="shared" si="242"/>
        <v>28</v>
      </c>
      <c r="G3128" s="2">
        <v>1</v>
      </c>
      <c r="H3128" s="2">
        <f t="shared" si="244"/>
        <v>28</v>
      </c>
      <c r="I3128" s="2">
        <f t="shared" si="243"/>
        <v>10</v>
      </c>
    </row>
    <row r="3129" spans="1:9" x14ac:dyDescent="0.25">
      <c r="A3129" s="14">
        <v>36672</v>
      </c>
      <c r="B3129" s="14">
        <v>37062</v>
      </c>
      <c r="C3129" s="1">
        <v>1831.25</v>
      </c>
      <c r="D3129" s="1">
        <f t="shared" si="240"/>
        <v>4</v>
      </c>
      <c r="E3129" s="2">
        <f t="shared" si="241"/>
        <v>390</v>
      </c>
      <c r="F3129" s="3">
        <f t="shared" si="242"/>
        <v>35</v>
      </c>
      <c r="G3129" s="2">
        <v>1</v>
      </c>
      <c r="H3129" s="2">
        <f t="shared" si="244"/>
        <v>35</v>
      </c>
      <c r="I3129" s="2">
        <f t="shared" si="243"/>
        <v>6</v>
      </c>
    </row>
    <row r="3130" spans="1:9" x14ac:dyDescent="0.25">
      <c r="A3130" s="14">
        <v>36672</v>
      </c>
      <c r="B3130" s="14">
        <v>37090</v>
      </c>
      <c r="C3130" s="1">
        <v>1832</v>
      </c>
      <c r="D3130" s="1">
        <f t="shared" si="240"/>
        <v>4</v>
      </c>
      <c r="E3130" s="2">
        <f t="shared" si="241"/>
        <v>418</v>
      </c>
      <c r="F3130" s="3">
        <f t="shared" si="242"/>
        <v>28</v>
      </c>
      <c r="G3130" s="2">
        <v>1</v>
      </c>
      <c r="H3130" s="2">
        <f t="shared" si="244"/>
        <v>28</v>
      </c>
      <c r="I3130" s="2">
        <f t="shared" si="243"/>
        <v>8</v>
      </c>
    </row>
    <row r="3131" spans="1:9" x14ac:dyDescent="0.25">
      <c r="A3131" s="14">
        <v>36672</v>
      </c>
      <c r="B3131" s="14">
        <v>37118</v>
      </c>
      <c r="C3131" s="1">
        <v>1832.75</v>
      </c>
      <c r="D3131" s="1">
        <f t="shared" si="240"/>
        <v>4</v>
      </c>
      <c r="E3131" s="2">
        <f t="shared" si="241"/>
        <v>446</v>
      </c>
      <c r="F3131" s="3">
        <f t="shared" si="242"/>
        <v>28</v>
      </c>
      <c r="G3131" s="2">
        <v>1</v>
      </c>
      <c r="H3131" s="2">
        <f t="shared" si="244"/>
        <v>28</v>
      </c>
      <c r="I3131" s="2">
        <f t="shared" si="243"/>
        <v>11</v>
      </c>
    </row>
    <row r="3132" spans="1:9" x14ac:dyDescent="0.25">
      <c r="A3132" s="14">
        <v>36672</v>
      </c>
      <c r="B3132" s="14">
        <v>37153</v>
      </c>
      <c r="C3132" s="1">
        <v>1833.5</v>
      </c>
      <c r="D3132" s="1">
        <f t="shared" si="240"/>
        <v>4</v>
      </c>
      <c r="E3132" s="2">
        <f t="shared" si="241"/>
        <v>481</v>
      </c>
      <c r="F3132" s="3">
        <f t="shared" si="242"/>
        <v>35</v>
      </c>
      <c r="G3132" s="2">
        <v>1</v>
      </c>
      <c r="H3132" s="2">
        <f t="shared" si="244"/>
        <v>35</v>
      </c>
      <c r="I3132" s="2">
        <f t="shared" si="243"/>
        <v>7</v>
      </c>
    </row>
    <row r="3133" spans="1:9" x14ac:dyDescent="0.25">
      <c r="A3133" s="14">
        <v>36672</v>
      </c>
      <c r="B3133" s="14">
        <v>37181</v>
      </c>
      <c r="C3133" s="1">
        <v>1834</v>
      </c>
      <c r="D3133" s="1">
        <f t="shared" si="240"/>
        <v>4</v>
      </c>
      <c r="E3133" s="2">
        <f t="shared" si="241"/>
        <v>509</v>
      </c>
      <c r="F3133" s="3">
        <f t="shared" si="242"/>
        <v>28</v>
      </c>
      <c r="G3133" s="2">
        <v>1</v>
      </c>
      <c r="H3133" s="2">
        <f t="shared" si="244"/>
        <v>28</v>
      </c>
      <c r="I3133" s="2">
        <f t="shared" si="243"/>
        <v>9</v>
      </c>
    </row>
    <row r="3134" spans="1:9" x14ac:dyDescent="0.25">
      <c r="A3134" s="14">
        <v>36672</v>
      </c>
      <c r="B3134" s="14">
        <v>37216</v>
      </c>
      <c r="C3134" s="1">
        <v>1834.5</v>
      </c>
      <c r="D3134" s="1">
        <f t="shared" si="240"/>
        <v>4</v>
      </c>
      <c r="E3134" s="2">
        <f t="shared" si="241"/>
        <v>544</v>
      </c>
      <c r="F3134" s="3">
        <f t="shared" si="242"/>
        <v>35</v>
      </c>
      <c r="G3134" s="2">
        <v>1</v>
      </c>
      <c r="H3134" s="2">
        <f t="shared" si="244"/>
        <v>35</v>
      </c>
      <c r="I3134" s="2">
        <f t="shared" si="243"/>
        <v>5</v>
      </c>
    </row>
    <row r="3135" spans="1:9" x14ac:dyDescent="0.25">
      <c r="A3135" s="14">
        <v>36672</v>
      </c>
      <c r="B3135" s="14">
        <v>37244</v>
      </c>
      <c r="C3135" s="1">
        <v>1835</v>
      </c>
      <c r="D3135" s="1">
        <f t="shared" si="240"/>
        <v>4</v>
      </c>
      <c r="E3135" s="2">
        <f t="shared" si="241"/>
        <v>572</v>
      </c>
      <c r="F3135" s="3">
        <f t="shared" si="242"/>
        <v>28</v>
      </c>
      <c r="G3135" s="2">
        <v>1</v>
      </c>
      <c r="H3135" s="2">
        <f t="shared" si="244"/>
        <v>28</v>
      </c>
      <c r="I3135" s="2">
        <f t="shared" si="243"/>
        <v>7</v>
      </c>
    </row>
    <row r="3136" spans="1:9" x14ac:dyDescent="0.25">
      <c r="A3136" s="14">
        <v>36672</v>
      </c>
      <c r="B3136" s="14">
        <v>37272</v>
      </c>
      <c r="C3136" s="1">
        <v>1834.5</v>
      </c>
      <c r="D3136" s="1">
        <f t="shared" si="240"/>
        <v>4</v>
      </c>
      <c r="E3136" s="2">
        <f t="shared" si="241"/>
        <v>600</v>
      </c>
      <c r="F3136" s="3">
        <f t="shared" si="242"/>
        <v>28</v>
      </c>
      <c r="G3136" s="2">
        <v>1</v>
      </c>
      <c r="H3136" s="2">
        <f t="shared" si="244"/>
        <v>28</v>
      </c>
      <c r="I3136" s="2">
        <f t="shared" si="243"/>
        <v>10</v>
      </c>
    </row>
    <row r="3137" spans="1:9" x14ac:dyDescent="0.25">
      <c r="A3137" s="14">
        <v>36672</v>
      </c>
      <c r="B3137" s="14">
        <v>37307</v>
      </c>
      <c r="C3137" s="1">
        <v>1834</v>
      </c>
      <c r="D3137" s="1">
        <f t="shared" si="240"/>
        <v>4</v>
      </c>
      <c r="E3137" s="2">
        <f t="shared" si="241"/>
        <v>635</v>
      </c>
      <c r="F3137" s="3">
        <f t="shared" si="242"/>
        <v>35</v>
      </c>
      <c r="G3137" s="2">
        <v>1</v>
      </c>
      <c r="H3137" s="2">
        <f t="shared" si="244"/>
        <v>35</v>
      </c>
      <c r="I3137" s="2">
        <f t="shared" si="243"/>
        <v>6</v>
      </c>
    </row>
    <row r="3138" spans="1:9" x14ac:dyDescent="0.25">
      <c r="A3138" s="14">
        <v>36672</v>
      </c>
      <c r="B3138" s="14">
        <v>37335</v>
      </c>
      <c r="C3138" s="1">
        <v>1833.5</v>
      </c>
      <c r="D3138" s="1">
        <f t="shared" ref="D3138:D3201" si="245">WEEKDAY(B3138)</f>
        <v>4</v>
      </c>
      <c r="E3138" s="2">
        <f t="shared" ref="E3138:E3201" si="246">B3138-A3138</f>
        <v>663</v>
      </c>
      <c r="F3138" s="3">
        <f t="shared" si="242"/>
        <v>28</v>
      </c>
      <c r="G3138" s="2">
        <v>1</v>
      </c>
      <c r="H3138" s="2">
        <f t="shared" si="244"/>
        <v>28</v>
      </c>
      <c r="I3138" s="2">
        <f t="shared" si="243"/>
        <v>6</v>
      </c>
    </row>
    <row r="3139" spans="1:9" x14ac:dyDescent="0.25">
      <c r="A3139" s="14">
        <v>36672</v>
      </c>
      <c r="B3139" s="14">
        <v>37363</v>
      </c>
      <c r="C3139" s="1">
        <v>1833</v>
      </c>
      <c r="D3139" s="1">
        <f t="shared" si="245"/>
        <v>4</v>
      </c>
      <c r="E3139" s="2">
        <f t="shared" si="246"/>
        <v>691</v>
      </c>
      <c r="F3139" s="3">
        <f t="shared" ref="F3139:F3202" si="247">B3139-B3138+(D3138-D3139)</f>
        <v>28</v>
      </c>
      <c r="G3139" s="2">
        <v>1</v>
      </c>
      <c r="H3139" s="2">
        <f t="shared" si="244"/>
        <v>28</v>
      </c>
      <c r="I3139" s="2">
        <f t="shared" ref="I3139:I3202" si="248">DAY(A3139)-DAY(B3139)</f>
        <v>9</v>
      </c>
    </row>
    <row r="3140" spans="1:9" x14ac:dyDescent="0.25">
      <c r="A3140" s="14">
        <v>36672</v>
      </c>
      <c r="B3140" s="14">
        <v>37391</v>
      </c>
      <c r="C3140" s="1">
        <v>1832.5</v>
      </c>
      <c r="D3140" s="1">
        <f t="shared" si="245"/>
        <v>4</v>
      </c>
      <c r="E3140" s="2">
        <f t="shared" si="246"/>
        <v>719</v>
      </c>
      <c r="F3140" s="3">
        <f t="shared" si="247"/>
        <v>28</v>
      </c>
      <c r="G3140" s="2">
        <v>1</v>
      </c>
      <c r="H3140" s="2">
        <f t="shared" ref="H3140:H3203" si="249">G3140*F3140</f>
        <v>28</v>
      </c>
      <c r="I3140" s="2">
        <f t="shared" si="248"/>
        <v>11</v>
      </c>
    </row>
    <row r="3141" spans="1:9" x14ac:dyDescent="0.25">
      <c r="A3141" s="14">
        <v>36672</v>
      </c>
      <c r="B3141" s="14">
        <v>37426</v>
      </c>
      <c r="C3141" s="1">
        <v>1832</v>
      </c>
      <c r="D3141" s="1">
        <f t="shared" si="245"/>
        <v>4</v>
      </c>
      <c r="E3141" s="2">
        <f t="shared" si="246"/>
        <v>754</v>
      </c>
      <c r="F3141" s="3">
        <f t="shared" si="247"/>
        <v>35</v>
      </c>
      <c r="G3141" s="2">
        <v>1</v>
      </c>
      <c r="H3141" s="2">
        <f t="shared" si="249"/>
        <v>35</v>
      </c>
      <c r="I3141" s="2">
        <f t="shared" si="248"/>
        <v>7</v>
      </c>
    </row>
    <row r="3142" spans="1:9" x14ac:dyDescent="0.25">
      <c r="A3142" s="14">
        <v>36672</v>
      </c>
      <c r="B3142" s="14">
        <v>37454</v>
      </c>
      <c r="C3142" s="1">
        <v>1831.5</v>
      </c>
      <c r="D3142" s="1">
        <f t="shared" si="245"/>
        <v>4</v>
      </c>
      <c r="E3142" s="2">
        <f t="shared" si="246"/>
        <v>782</v>
      </c>
      <c r="F3142" s="3">
        <f t="shared" si="247"/>
        <v>28</v>
      </c>
      <c r="G3142" s="2">
        <v>1</v>
      </c>
      <c r="H3142" s="2">
        <f t="shared" si="249"/>
        <v>28</v>
      </c>
      <c r="I3142" s="2">
        <f t="shared" si="248"/>
        <v>9</v>
      </c>
    </row>
    <row r="3143" spans="1:9" x14ac:dyDescent="0.25">
      <c r="A3143" s="14">
        <v>36672</v>
      </c>
      <c r="B3143" s="14">
        <v>37489</v>
      </c>
      <c r="C3143" s="1">
        <v>1831</v>
      </c>
      <c r="D3143" s="1">
        <f t="shared" si="245"/>
        <v>4</v>
      </c>
      <c r="E3143" s="2">
        <f t="shared" si="246"/>
        <v>817</v>
      </c>
      <c r="F3143" s="3">
        <f t="shared" si="247"/>
        <v>35</v>
      </c>
      <c r="G3143" s="2">
        <v>1</v>
      </c>
      <c r="H3143" s="2">
        <f t="shared" si="249"/>
        <v>35</v>
      </c>
      <c r="I3143" s="2">
        <f t="shared" si="248"/>
        <v>5</v>
      </c>
    </row>
    <row r="3144" spans="1:9" x14ac:dyDescent="0.25">
      <c r="A3144" s="14">
        <v>36676</v>
      </c>
      <c r="B3144" s="14">
        <v>36678</v>
      </c>
      <c r="C3144" s="1">
        <v>1738.5</v>
      </c>
      <c r="D3144" s="1">
        <f t="shared" si="245"/>
        <v>5</v>
      </c>
      <c r="E3144" s="2">
        <f t="shared" si="246"/>
        <v>2</v>
      </c>
      <c r="F3144" s="3">
        <f t="shared" si="247"/>
        <v>-812</v>
      </c>
      <c r="G3144" s="2">
        <v>1</v>
      </c>
      <c r="H3144" s="2">
        <f t="shared" si="249"/>
        <v>-812</v>
      </c>
      <c r="I3144" s="2">
        <f t="shared" si="248"/>
        <v>29</v>
      </c>
    </row>
    <row r="3145" spans="1:9" x14ac:dyDescent="0.25">
      <c r="A3145" s="14">
        <v>36676</v>
      </c>
      <c r="B3145" s="14">
        <v>36685</v>
      </c>
      <c r="C3145" s="1">
        <v>1741.75</v>
      </c>
      <c r="D3145" s="1">
        <f t="shared" si="245"/>
        <v>5</v>
      </c>
      <c r="E3145" s="2">
        <f t="shared" si="246"/>
        <v>9</v>
      </c>
      <c r="F3145" s="3">
        <f t="shared" si="247"/>
        <v>7</v>
      </c>
      <c r="G3145" s="2">
        <v>1</v>
      </c>
      <c r="H3145" s="2">
        <f t="shared" si="249"/>
        <v>7</v>
      </c>
      <c r="I3145" s="2">
        <f t="shared" si="248"/>
        <v>22</v>
      </c>
    </row>
    <row r="3146" spans="1:9" x14ac:dyDescent="0.25">
      <c r="A3146" s="14">
        <v>36676</v>
      </c>
      <c r="B3146" s="14">
        <v>36698</v>
      </c>
      <c r="C3146" s="1">
        <v>1747.5</v>
      </c>
      <c r="D3146" s="1">
        <f t="shared" si="245"/>
        <v>4</v>
      </c>
      <c r="E3146" s="2">
        <f t="shared" si="246"/>
        <v>22</v>
      </c>
      <c r="F3146" s="3">
        <f t="shared" si="247"/>
        <v>14</v>
      </c>
      <c r="G3146" s="2">
        <v>1</v>
      </c>
      <c r="H3146" s="2">
        <f t="shared" si="249"/>
        <v>14</v>
      </c>
      <c r="I3146" s="2">
        <f t="shared" si="248"/>
        <v>9</v>
      </c>
    </row>
    <row r="3147" spans="1:9" x14ac:dyDescent="0.25">
      <c r="A3147" s="14">
        <v>36676</v>
      </c>
      <c r="B3147" s="14">
        <v>36712</v>
      </c>
      <c r="C3147" s="1">
        <v>1751.25</v>
      </c>
      <c r="D3147" s="1">
        <f t="shared" si="245"/>
        <v>4</v>
      </c>
      <c r="E3147" s="2">
        <f t="shared" si="246"/>
        <v>36</v>
      </c>
      <c r="F3147" s="3">
        <f t="shared" si="247"/>
        <v>14</v>
      </c>
      <c r="G3147" s="2">
        <v>1</v>
      </c>
      <c r="H3147" s="2">
        <f t="shared" si="249"/>
        <v>14</v>
      </c>
      <c r="I3147" s="2">
        <f t="shared" si="248"/>
        <v>25</v>
      </c>
    </row>
    <row r="3148" spans="1:9" x14ac:dyDescent="0.25">
      <c r="A3148" s="14">
        <v>36676</v>
      </c>
      <c r="B3148" s="14">
        <v>36726</v>
      </c>
      <c r="C3148" s="1">
        <v>1755.25</v>
      </c>
      <c r="D3148" s="1">
        <f t="shared" si="245"/>
        <v>4</v>
      </c>
      <c r="E3148" s="2">
        <f t="shared" si="246"/>
        <v>50</v>
      </c>
      <c r="F3148" s="3">
        <f t="shared" si="247"/>
        <v>14</v>
      </c>
      <c r="G3148" s="2">
        <v>1</v>
      </c>
      <c r="H3148" s="2">
        <f t="shared" si="249"/>
        <v>14</v>
      </c>
      <c r="I3148" s="2">
        <f t="shared" si="248"/>
        <v>11</v>
      </c>
    </row>
    <row r="3149" spans="1:9" x14ac:dyDescent="0.25">
      <c r="A3149" s="14">
        <v>36676</v>
      </c>
      <c r="B3149" s="14">
        <v>36754</v>
      </c>
      <c r="C3149" s="1">
        <v>1761</v>
      </c>
      <c r="D3149" s="1">
        <f t="shared" si="245"/>
        <v>4</v>
      </c>
      <c r="E3149" s="2">
        <f t="shared" si="246"/>
        <v>78</v>
      </c>
      <c r="F3149" s="3">
        <f t="shared" si="247"/>
        <v>28</v>
      </c>
      <c r="G3149" s="2">
        <v>1</v>
      </c>
      <c r="H3149" s="2">
        <f t="shared" si="249"/>
        <v>28</v>
      </c>
      <c r="I3149" s="2">
        <f t="shared" si="248"/>
        <v>14</v>
      </c>
    </row>
    <row r="3150" spans="1:9" x14ac:dyDescent="0.25">
      <c r="A3150" s="14">
        <v>36676</v>
      </c>
      <c r="B3150" s="14">
        <v>36756</v>
      </c>
      <c r="C3150" s="1">
        <v>1761</v>
      </c>
      <c r="D3150" s="1">
        <f t="shared" si="245"/>
        <v>6</v>
      </c>
      <c r="E3150" s="2">
        <f t="shared" si="246"/>
        <v>80</v>
      </c>
      <c r="F3150" s="3">
        <f t="shared" si="247"/>
        <v>0</v>
      </c>
      <c r="G3150" s="2">
        <v>1</v>
      </c>
      <c r="H3150" s="2">
        <f t="shared" si="249"/>
        <v>0</v>
      </c>
      <c r="I3150" s="2">
        <f t="shared" si="248"/>
        <v>12</v>
      </c>
    </row>
    <row r="3151" spans="1:9" x14ac:dyDescent="0.25">
      <c r="A3151" s="14">
        <v>36676</v>
      </c>
      <c r="B3151" s="14">
        <v>36768</v>
      </c>
      <c r="C3151" s="1">
        <v>1764</v>
      </c>
      <c r="D3151" s="1">
        <f t="shared" si="245"/>
        <v>4</v>
      </c>
      <c r="E3151" s="2">
        <f t="shared" si="246"/>
        <v>92</v>
      </c>
      <c r="F3151" s="3">
        <f t="shared" si="247"/>
        <v>14</v>
      </c>
      <c r="G3151" s="2">
        <v>1</v>
      </c>
      <c r="H3151" s="2">
        <f t="shared" si="249"/>
        <v>14</v>
      </c>
      <c r="I3151" s="2">
        <f t="shared" si="248"/>
        <v>0</v>
      </c>
    </row>
    <row r="3152" spans="1:9" x14ac:dyDescent="0.25">
      <c r="A3152" s="14">
        <v>36676</v>
      </c>
      <c r="B3152" s="14">
        <v>36789</v>
      </c>
      <c r="C3152" s="1">
        <v>1766</v>
      </c>
      <c r="D3152" s="1">
        <f t="shared" si="245"/>
        <v>4</v>
      </c>
      <c r="E3152" s="2">
        <f t="shared" si="246"/>
        <v>113</v>
      </c>
      <c r="F3152" s="3">
        <f t="shared" si="247"/>
        <v>21</v>
      </c>
      <c r="G3152" s="2">
        <v>1</v>
      </c>
      <c r="H3152" s="2">
        <f t="shared" si="249"/>
        <v>21</v>
      </c>
      <c r="I3152" s="2">
        <f t="shared" si="248"/>
        <v>10</v>
      </c>
    </row>
    <row r="3153" spans="1:9" x14ac:dyDescent="0.25">
      <c r="A3153" s="14">
        <v>36676</v>
      </c>
      <c r="B3153" s="14">
        <v>36817</v>
      </c>
      <c r="C3153" s="1">
        <v>1768.5</v>
      </c>
      <c r="D3153" s="1">
        <f t="shared" si="245"/>
        <v>4</v>
      </c>
      <c r="E3153" s="2">
        <f t="shared" si="246"/>
        <v>141</v>
      </c>
      <c r="F3153" s="3">
        <f t="shared" si="247"/>
        <v>28</v>
      </c>
      <c r="G3153" s="2">
        <v>1</v>
      </c>
      <c r="H3153" s="2">
        <f t="shared" si="249"/>
        <v>28</v>
      </c>
      <c r="I3153" s="2">
        <f t="shared" si="248"/>
        <v>12</v>
      </c>
    </row>
    <row r="3154" spans="1:9" x14ac:dyDescent="0.25">
      <c r="A3154" s="14">
        <v>36676</v>
      </c>
      <c r="B3154" s="14">
        <v>36845</v>
      </c>
      <c r="C3154" s="1">
        <v>1771</v>
      </c>
      <c r="D3154" s="1">
        <f t="shared" si="245"/>
        <v>4</v>
      </c>
      <c r="E3154" s="2">
        <f t="shared" si="246"/>
        <v>169</v>
      </c>
      <c r="F3154" s="3">
        <f t="shared" si="247"/>
        <v>28</v>
      </c>
      <c r="G3154" s="2">
        <v>1</v>
      </c>
      <c r="H3154" s="2">
        <f t="shared" si="249"/>
        <v>28</v>
      </c>
      <c r="I3154" s="2">
        <f t="shared" si="248"/>
        <v>15</v>
      </c>
    </row>
    <row r="3155" spans="1:9" x14ac:dyDescent="0.25">
      <c r="A3155" s="14">
        <v>36676</v>
      </c>
      <c r="B3155" s="14">
        <v>36880</v>
      </c>
      <c r="C3155" s="1">
        <v>1771.5</v>
      </c>
      <c r="D3155" s="1">
        <f t="shared" si="245"/>
        <v>4</v>
      </c>
      <c r="E3155" s="2">
        <f t="shared" si="246"/>
        <v>204</v>
      </c>
      <c r="F3155" s="3">
        <f t="shared" si="247"/>
        <v>35</v>
      </c>
      <c r="G3155" s="2">
        <v>1</v>
      </c>
      <c r="H3155" s="2">
        <f t="shared" si="249"/>
        <v>35</v>
      </c>
      <c r="I3155" s="2">
        <f t="shared" si="248"/>
        <v>10</v>
      </c>
    </row>
    <row r="3156" spans="1:9" x14ac:dyDescent="0.25">
      <c r="A3156" s="14">
        <v>36676</v>
      </c>
      <c r="B3156" s="14">
        <v>36908</v>
      </c>
      <c r="C3156" s="1">
        <v>1773</v>
      </c>
      <c r="D3156" s="1">
        <f t="shared" si="245"/>
        <v>4</v>
      </c>
      <c r="E3156" s="2">
        <f t="shared" si="246"/>
        <v>232</v>
      </c>
      <c r="F3156" s="3">
        <f t="shared" si="247"/>
        <v>28</v>
      </c>
      <c r="G3156" s="2">
        <v>1</v>
      </c>
      <c r="H3156" s="2">
        <f t="shared" si="249"/>
        <v>28</v>
      </c>
      <c r="I3156" s="2">
        <f t="shared" si="248"/>
        <v>13</v>
      </c>
    </row>
    <row r="3157" spans="1:9" x14ac:dyDescent="0.25">
      <c r="A3157" s="14">
        <v>36676</v>
      </c>
      <c r="B3157" s="14">
        <v>36943</v>
      </c>
      <c r="C3157" s="1">
        <v>1774.5</v>
      </c>
      <c r="D3157" s="1">
        <f t="shared" si="245"/>
        <v>4</v>
      </c>
      <c r="E3157" s="2">
        <f t="shared" si="246"/>
        <v>267</v>
      </c>
      <c r="F3157" s="3">
        <f t="shared" si="247"/>
        <v>35</v>
      </c>
      <c r="G3157" s="2">
        <v>1</v>
      </c>
      <c r="H3157" s="2">
        <f t="shared" si="249"/>
        <v>35</v>
      </c>
      <c r="I3157" s="2">
        <f t="shared" si="248"/>
        <v>9</v>
      </c>
    </row>
    <row r="3158" spans="1:9" x14ac:dyDescent="0.25">
      <c r="A3158" s="14">
        <v>36676</v>
      </c>
      <c r="B3158" s="14">
        <v>36971</v>
      </c>
      <c r="C3158" s="1">
        <v>1776</v>
      </c>
      <c r="D3158" s="1">
        <f t="shared" si="245"/>
        <v>4</v>
      </c>
      <c r="E3158" s="2">
        <f t="shared" si="246"/>
        <v>295</v>
      </c>
      <c r="F3158" s="3">
        <f t="shared" si="247"/>
        <v>28</v>
      </c>
      <c r="G3158" s="2">
        <v>1</v>
      </c>
      <c r="H3158" s="2">
        <f t="shared" si="249"/>
        <v>28</v>
      </c>
      <c r="I3158" s="2">
        <f t="shared" si="248"/>
        <v>9</v>
      </c>
    </row>
    <row r="3159" spans="1:9" x14ac:dyDescent="0.25">
      <c r="A3159" s="14">
        <v>36676</v>
      </c>
      <c r="B3159" s="14">
        <v>36999</v>
      </c>
      <c r="C3159" s="1">
        <v>1777.5</v>
      </c>
      <c r="D3159" s="1">
        <f t="shared" si="245"/>
        <v>4</v>
      </c>
      <c r="E3159" s="2">
        <f t="shared" si="246"/>
        <v>323</v>
      </c>
      <c r="F3159" s="3">
        <f t="shared" si="247"/>
        <v>28</v>
      </c>
      <c r="G3159" s="2">
        <v>1</v>
      </c>
      <c r="H3159" s="2">
        <f t="shared" si="249"/>
        <v>28</v>
      </c>
      <c r="I3159" s="2">
        <f t="shared" si="248"/>
        <v>12</v>
      </c>
    </row>
    <row r="3160" spans="1:9" x14ac:dyDescent="0.25">
      <c r="A3160" s="14">
        <v>36676</v>
      </c>
      <c r="B3160" s="14">
        <v>37027</v>
      </c>
      <c r="C3160" s="1">
        <v>1779</v>
      </c>
      <c r="D3160" s="1">
        <f t="shared" si="245"/>
        <v>4</v>
      </c>
      <c r="E3160" s="2">
        <f t="shared" si="246"/>
        <v>351</v>
      </c>
      <c r="F3160" s="3">
        <f t="shared" si="247"/>
        <v>28</v>
      </c>
      <c r="G3160" s="2">
        <v>1</v>
      </c>
      <c r="H3160" s="2">
        <f t="shared" si="249"/>
        <v>28</v>
      </c>
      <c r="I3160" s="2">
        <f t="shared" si="248"/>
        <v>14</v>
      </c>
    </row>
    <row r="3161" spans="1:9" x14ac:dyDescent="0.25">
      <c r="A3161" s="14">
        <v>36676</v>
      </c>
      <c r="B3161" s="14">
        <v>37062</v>
      </c>
      <c r="C3161" s="1">
        <v>1780.5</v>
      </c>
      <c r="D3161" s="1">
        <f t="shared" si="245"/>
        <v>4</v>
      </c>
      <c r="E3161" s="2">
        <f t="shared" si="246"/>
        <v>386</v>
      </c>
      <c r="F3161" s="3">
        <f t="shared" si="247"/>
        <v>35</v>
      </c>
      <c r="G3161" s="2">
        <v>1</v>
      </c>
      <c r="H3161" s="2">
        <f t="shared" si="249"/>
        <v>35</v>
      </c>
      <c r="I3161" s="2">
        <f t="shared" si="248"/>
        <v>10</v>
      </c>
    </row>
    <row r="3162" spans="1:9" x14ac:dyDescent="0.25">
      <c r="A3162" s="14">
        <v>36676</v>
      </c>
      <c r="B3162" s="14">
        <v>37090</v>
      </c>
      <c r="C3162" s="1">
        <v>1782</v>
      </c>
      <c r="D3162" s="1">
        <f t="shared" si="245"/>
        <v>4</v>
      </c>
      <c r="E3162" s="2">
        <f t="shared" si="246"/>
        <v>414</v>
      </c>
      <c r="F3162" s="3">
        <f t="shared" si="247"/>
        <v>28</v>
      </c>
      <c r="G3162" s="2">
        <v>1</v>
      </c>
      <c r="H3162" s="2">
        <f t="shared" si="249"/>
        <v>28</v>
      </c>
      <c r="I3162" s="2">
        <f t="shared" si="248"/>
        <v>12</v>
      </c>
    </row>
    <row r="3163" spans="1:9" x14ac:dyDescent="0.25">
      <c r="A3163" s="14">
        <v>36676</v>
      </c>
      <c r="B3163" s="14">
        <v>37118</v>
      </c>
      <c r="C3163" s="1">
        <v>1783.5</v>
      </c>
      <c r="D3163" s="1">
        <f t="shared" si="245"/>
        <v>4</v>
      </c>
      <c r="E3163" s="2">
        <f t="shared" si="246"/>
        <v>442</v>
      </c>
      <c r="F3163" s="3">
        <f t="shared" si="247"/>
        <v>28</v>
      </c>
      <c r="G3163" s="2">
        <v>1</v>
      </c>
      <c r="H3163" s="2">
        <f t="shared" si="249"/>
        <v>28</v>
      </c>
      <c r="I3163" s="2">
        <f t="shared" si="248"/>
        <v>15</v>
      </c>
    </row>
    <row r="3164" spans="1:9" x14ac:dyDescent="0.25">
      <c r="A3164" s="14">
        <v>36676</v>
      </c>
      <c r="B3164" s="14">
        <v>37153</v>
      </c>
      <c r="C3164" s="1">
        <v>1785.25</v>
      </c>
      <c r="D3164" s="1">
        <f t="shared" si="245"/>
        <v>4</v>
      </c>
      <c r="E3164" s="2">
        <f t="shared" si="246"/>
        <v>477</v>
      </c>
      <c r="F3164" s="3">
        <f t="shared" si="247"/>
        <v>35</v>
      </c>
      <c r="G3164" s="2">
        <v>1</v>
      </c>
      <c r="H3164" s="2">
        <f t="shared" si="249"/>
        <v>35</v>
      </c>
      <c r="I3164" s="2">
        <f t="shared" si="248"/>
        <v>11</v>
      </c>
    </row>
    <row r="3165" spans="1:9" x14ac:dyDescent="0.25">
      <c r="A3165" s="14">
        <v>36676</v>
      </c>
      <c r="B3165" s="14">
        <v>37181</v>
      </c>
      <c r="C3165" s="1">
        <v>1787</v>
      </c>
      <c r="D3165" s="1">
        <f t="shared" si="245"/>
        <v>4</v>
      </c>
      <c r="E3165" s="2">
        <f t="shared" si="246"/>
        <v>505</v>
      </c>
      <c r="F3165" s="3">
        <f t="shared" si="247"/>
        <v>28</v>
      </c>
      <c r="G3165" s="2">
        <v>1</v>
      </c>
      <c r="H3165" s="2">
        <f t="shared" si="249"/>
        <v>28</v>
      </c>
      <c r="I3165" s="2">
        <f t="shared" si="248"/>
        <v>13</v>
      </c>
    </row>
    <row r="3166" spans="1:9" x14ac:dyDescent="0.25">
      <c r="A3166" s="14">
        <v>36676</v>
      </c>
      <c r="B3166" s="14">
        <v>37216</v>
      </c>
      <c r="C3166" s="1">
        <v>1788.75</v>
      </c>
      <c r="D3166" s="1">
        <f t="shared" si="245"/>
        <v>4</v>
      </c>
      <c r="E3166" s="2">
        <f t="shared" si="246"/>
        <v>540</v>
      </c>
      <c r="F3166" s="3">
        <f t="shared" si="247"/>
        <v>35</v>
      </c>
      <c r="G3166" s="2">
        <v>1</v>
      </c>
      <c r="H3166" s="2">
        <f t="shared" si="249"/>
        <v>35</v>
      </c>
      <c r="I3166" s="2">
        <f t="shared" si="248"/>
        <v>9</v>
      </c>
    </row>
    <row r="3167" spans="1:9" x14ac:dyDescent="0.25">
      <c r="A3167" s="14">
        <v>36676</v>
      </c>
      <c r="B3167" s="14">
        <v>37244</v>
      </c>
      <c r="C3167" s="1">
        <v>1790.5</v>
      </c>
      <c r="D3167" s="1">
        <f t="shared" si="245"/>
        <v>4</v>
      </c>
      <c r="E3167" s="2">
        <f t="shared" si="246"/>
        <v>568</v>
      </c>
      <c r="F3167" s="3">
        <f t="shared" si="247"/>
        <v>28</v>
      </c>
      <c r="G3167" s="2">
        <v>1</v>
      </c>
      <c r="H3167" s="2">
        <f t="shared" si="249"/>
        <v>28</v>
      </c>
      <c r="I3167" s="2">
        <f t="shared" si="248"/>
        <v>11</v>
      </c>
    </row>
    <row r="3168" spans="1:9" x14ac:dyDescent="0.25">
      <c r="A3168" s="14">
        <v>36676</v>
      </c>
      <c r="B3168" s="14">
        <v>37272</v>
      </c>
      <c r="C3168" s="1">
        <v>1790.75</v>
      </c>
      <c r="D3168" s="1">
        <f t="shared" si="245"/>
        <v>4</v>
      </c>
      <c r="E3168" s="2">
        <f t="shared" si="246"/>
        <v>596</v>
      </c>
      <c r="F3168" s="3">
        <f t="shared" si="247"/>
        <v>28</v>
      </c>
      <c r="G3168" s="2">
        <v>1</v>
      </c>
      <c r="H3168" s="2">
        <f t="shared" si="249"/>
        <v>28</v>
      </c>
      <c r="I3168" s="2">
        <f t="shared" si="248"/>
        <v>14</v>
      </c>
    </row>
    <row r="3169" spans="1:9" x14ac:dyDescent="0.25">
      <c r="A3169" s="14">
        <v>36676</v>
      </c>
      <c r="B3169" s="14">
        <v>37307</v>
      </c>
      <c r="C3169" s="1">
        <v>1791</v>
      </c>
      <c r="D3169" s="1">
        <f t="shared" si="245"/>
        <v>4</v>
      </c>
      <c r="E3169" s="2">
        <f t="shared" si="246"/>
        <v>631</v>
      </c>
      <c r="F3169" s="3">
        <f t="shared" si="247"/>
        <v>35</v>
      </c>
      <c r="G3169" s="2">
        <v>1</v>
      </c>
      <c r="H3169" s="2">
        <f t="shared" si="249"/>
        <v>35</v>
      </c>
      <c r="I3169" s="2">
        <f t="shared" si="248"/>
        <v>10</v>
      </c>
    </row>
    <row r="3170" spans="1:9" x14ac:dyDescent="0.25">
      <c r="A3170" s="14">
        <v>36676</v>
      </c>
      <c r="B3170" s="14">
        <v>37335</v>
      </c>
      <c r="C3170" s="1">
        <v>1791.25</v>
      </c>
      <c r="D3170" s="1">
        <f t="shared" si="245"/>
        <v>4</v>
      </c>
      <c r="E3170" s="2">
        <f t="shared" si="246"/>
        <v>659</v>
      </c>
      <c r="F3170" s="3">
        <f t="shared" si="247"/>
        <v>28</v>
      </c>
      <c r="G3170" s="2">
        <v>1</v>
      </c>
      <c r="H3170" s="2">
        <f t="shared" si="249"/>
        <v>28</v>
      </c>
      <c r="I3170" s="2">
        <f t="shared" si="248"/>
        <v>10</v>
      </c>
    </row>
    <row r="3171" spans="1:9" x14ac:dyDescent="0.25">
      <c r="A3171" s="14">
        <v>36676</v>
      </c>
      <c r="B3171" s="14">
        <v>37363</v>
      </c>
      <c r="C3171" s="1">
        <v>1791.5</v>
      </c>
      <c r="D3171" s="1">
        <f t="shared" si="245"/>
        <v>4</v>
      </c>
      <c r="E3171" s="2">
        <f t="shared" si="246"/>
        <v>687</v>
      </c>
      <c r="F3171" s="3">
        <f t="shared" si="247"/>
        <v>28</v>
      </c>
      <c r="G3171" s="2">
        <v>1</v>
      </c>
      <c r="H3171" s="2">
        <f t="shared" si="249"/>
        <v>28</v>
      </c>
      <c r="I3171" s="2">
        <f t="shared" si="248"/>
        <v>13</v>
      </c>
    </row>
    <row r="3172" spans="1:9" x14ac:dyDescent="0.25">
      <c r="A3172" s="14">
        <v>36676</v>
      </c>
      <c r="B3172" s="14">
        <v>37391</v>
      </c>
      <c r="C3172" s="1">
        <v>1791.5</v>
      </c>
      <c r="D3172" s="1">
        <f t="shared" si="245"/>
        <v>4</v>
      </c>
      <c r="E3172" s="2">
        <f t="shared" si="246"/>
        <v>715</v>
      </c>
      <c r="F3172" s="3">
        <f t="shared" si="247"/>
        <v>28</v>
      </c>
      <c r="G3172" s="2">
        <v>1</v>
      </c>
      <c r="H3172" s="2">
        <f t="shared" si="249"/>
        <v>28</v>
      </c>
      <c r="I3172" s="2">
        <f t="shared" si="248"/>
        <v>15</v>
      </c>
    </row>
    <row r="3173" spans="1:9" x14ac:dyDescent="0.25">
      <c r="A3173" s="14">
        <v>36676</v>
      </c>
      <c r="B3173" s="14">
        <v>37426</v>
      </c>
      <c r="C3173" s="1">
        <v>1791.5</v>
      </c>
      <c r="D3173" s="1">
        <f t="shared" si="245"/>
        <v>4</v>
      </c>
      <c r="E3173" s="2">
        <f t="shared" si="246"/>
        <v>750</v>
      </c>
      <c r="F3173" s="3">
        <f t="shared" si="247"/>
        <v>35</v>
      </c>
      <c r="G3173" s="2">
        <v>1</v>
      </c>
      <c r="H3173" s="2">
        <f t="shared" si="249"/>
        <v>35</v>
      </c>
      <c r="I3173" s="2">
        <f t="shared" si="248"/>
        <v>11</v>
      </c>
    </row>
    <row r="3174" spans="1:9" x14ac:dyDescent="0.25">
      <c r="A3174" s="14">
        <v>36676</v>
      </c>
      <c r="B3174" s="14">
        <v>37454</v>
      </c>
      <c r="C3174" s="1">
        <v>1791.5</v>
      </c>
      <c r="D3174" s="1">
        <f t="shared" si="245"/>
        <v>4</v>
      </c>
      <c r="E3174" s="2">
        <f t="shared" si="246"/>
        <v>778</v>
      </c>
      <c r="F3174" s="3">
        <f t="shared" si="247"/>
        <v>28</v>
      </c>
      <c r="G3174" s="2">
        <v>1</v>
      </c>
      <c r="H3174" s="2">
        <f t="shared" si="249"/>
        <v>28</v>
      </c>
      <c r="I3174" s="2">
        <f t="shared" si="248"/>
        <v>13</v>
      </c>
    </row>
    <row r="3175" spans="1:9" x14ac:dyDescent="0.25">
      <c r="A3175" s="14">
        <v>36676</v>
      </c>
      <c r="B3175" s="14">
        <v>37489</v>
      </c>
      <c r="C3175" s="1">
        <v>1791.5</v>
      </c>
      <c r="D3175" s="1">
        <f t="shared" si="245"/>
        <v>4</v>
      </c>
      <c r="E3175" s="2">
        <f t="shared" si="246"/>
        <v>813</v>
      </c>
      <c r="F3175" s="3">
        <f t="shared" si="247"/>
        <v>35</v>
      </c>
      <c r="G3175" s="2">
        <v>1</v>
      </c>
      <c r="H3175" s="2">
        <f t="shared" si="249"/>
        <v>35</v>
      </c>
      <c r="I3175" s="2">
        <f t="shared" si="248"/>
        <v>9</v>
      </c>
    </row>
    <row r="3176" spans="1:9" x14ac:dyDescent="0.25">
      <c r="A3176" s="14">
        <v>36677</v>
      </c>
      <c r="B3176" s="14">
        <v>36679</v>
      </c>
      <c r="C3176" s="1">
        <v>1743.5</v>
      </c>
      <c r="D3176" s="1">
        <f t="shared" si="245"/>
        <v>6</v>
      </c>
      <c r="E3176" s="2">
        <f t="shared" si="246"/>
        <v>2</v>
      </c>
      <c r="F3176" s="3">
        <f t="shared" si="247"/>
        <v>-812</v>
      </c>
      <c r="G3176" s="2">
        <v>1</v>
      </c>
      <c r="H3176" s="2">
        <f t="shared" si="249"/>
        <v>-812</v>
      </c>
      <c r="I3176" s="2">
        <f t="shared" si="248"/>
        <v>29</v>
      </c>
    </row>
    <row r="3177" spans="1:9" x14ac:dyDescent="0.25">
      <c r="A3177" s="14">
        <v>36677</v>
      </c>
      <c r="B3177" s="14">
        <v>36685</v>
      </c>
      <c r="C3177" s="1">
        <v>1746.75</v>
      </c>
      <c r="D3177" s="1">
        <f t="shared" si="245"/>
        <v>5</v>
      </c>
      <c r="E3177" s="2">
        <f t="shared" si="246"/>
        <v>8</v>
      </c>
      <c r="F3177" s="3">
        <f t="shared" si="247"/>
        <v>7</v>
      </c>
      <c r="G3177" s="2">
        <v>1</v>
      </c>
      <c r="H3177" s="2">
        <f t="shared" si="249"/>
        <v>7</v>
      </c>
      <c r="I3177" s="2">
        <f t="shared" si="248"/>
        <v>23</v>
      </c>
    </row>
    <row r="3178" spans="1:9" x14ac:dyDescent="0.25">
      <c r="A3178" s="14">
        <v>36677</v>
      </c>
      <c r="B3178" s="14">
        <v>36698</v>
      </c>
      <c r="C3178" s="1">
        <v>1752</v>
      </c>
      <c r="D3178" s="1">
        <f t="shared" si="245"/>
        <v>4</v>
      </c>
      <c r="E3178" s="2">
        <f t="shared" si="246"/>
        <v>21</v>
      </c>
      <c r="F3178" s="3">
        <f t="shared" si="247"/>
        <v>14</v>
      </c>
      <c r="G3178" s="2">
        <v>1</v>
      </c>
      <c r="H3178" s="2">
        <f t="shared" si="249"/>
        <v>14</v>
      </c>
      <c r="I3178" s="2">
        <f t="shared" si="248"/>
        <v>10</v>
      </c>
    </row>
    <row r="3179" spans="1:9" x14ac:dyDescent="0.25">
      <c r="A3179" s="14">
        <v>36677</v>
      </c>
      <c r="B3179" s="14">
        <v>36712</v>
      </c>
      <c r="C3179" s="1">
        <v>1756.25</v>
      </c>
      <c r="D3179" s="1">
        <f t="shared" si="245"/>
        <v>4</v>
      </c>
      <c r="E3179" s="2">
        <f t="shared" si="246"/>
        <v>35</v>
      </c>
      <c r="F3179" s="3">
        <f t="shared" si="247"/>
        <v>14</v>
      </c>
      <c r="G3179" s="2">
        <v>1</v>
      </c>
      <c r="H3179" s="2">
        <f t="shared" si="249"/>
        <v>14</v>
      </c>
      <c r="I3179" s="2">
        <f t="shared" si="248"/>
        <v>26</v>
      </c>
    </row>
    <row r="3180" spans="1:9" x14ac:dyDescent="0.25">
      <c r="A3180" s="14">
        <v>36677</v>
      </c>
      <c r="B3180" s="14">
        <v>36726</v>
      </c>
      <c r="C3180" s="1">
        <v>1760.25</v>
      </c>
      <c r="D3180" s="1">
        <f t="shared" si="245"/>
        <v>4</v>
      </c>
      <c r="E3180" s="2">
        <f t="shared" si="246"/>
        <v>49</v>
      </c>
      <c r="F3180" s="3">
        <f t="shared" si="247"/>
        <v>14</v>
      </c>
      <c r="G3180" s="2">
        <v>1</v>
      </c>
      <c r="H3180" s="2">
        <f t="shared" si="249"/>
        <v>14</v>
      </c>
      <c r="I3180" s="2">
        <f t="shared" si="248"/>
        <v>12</v>
      </c>
    </row>
    <row r="3181" spans="1:9" x14ac:dyDescent="0.25">
      <c r="A3181" s="14">
        <v>36677</v>
      </c>
      <c r="B3181" s="14">
        <v>36754</v>
      </c>
      <c r="C3181" s="1">
        <v>1766.25</v>
      </c>
      <c r="D3181" s="1">
        <f t="shared" si="245"/>
        <v>4</v>
      </c>
      <c r="E3181" s="2">
        <f t="shared" si="246"/>
        <v>77</v>
      </c>
      <c r="F3181" s="3">
        <f t="shared" si="247"/>
        <v>28</v>
      </c>
      <c r="G3181" s="2">
        <v>1</v>
      </c>
      <c r="H3181" s="2">
        <f t="shared" si="249"/>
        <v>28</v>
      </c>
      <c r="I3181" s="2">
        <f t="shared" si="248"/>
        <v>15</v>
      </c>
    </row>
    <row r="3182" spans="1:9" x14ac:dyDescent="0.25">
      <c r="A3182" s="14">
        <v>36677</v>
      </c>
      <c r="B3182" s="14">
        <v>36756</v>
      </c>
      <c r="C3182" s="1">
        <v>1766.25</v>
      </c>
      <c r="D3182" s="1">
        <f t="shared" si="245"/>
        <v>6</v>
      </c>
      <c r="E3182" s="2">
        <f t="shared" si="246"/>
        <v>79</v>
      </c>
      <c r="F3182" s="3">
        <f t="shared" si="247"/>
        <v>0</v>
      </c>
      <c r="G3182" s="2">
        <v>1</v>
      </c>
      <c r="H3182" s="2">
        <f t="shared" si="249"/>
        <v>0</v>
      </c>
      <c r="I3182" s="2">
        <f t="shared" si="248"/>
        <v>13</v>
      </c>
    </row>
    <row r="3183" spans="1:9" x14ac:dyDescent="0.25">
      <c r="A3183" s="14">
        <v>36677</v>
      </c>
      <c r="B3183" s="14">
        <v>36769</v>
      </c>
      <c r="C3183" s="1">
        <v>1770</v>
      </c>
      <c r="D3183" s="1">
        <f t="shared" si="245"/>
        <v>5</v>
      </c>
      <c r="E3183" s="2">
        <f t="shared" si="246"/>
        <v>92</v>
      </c>
      <c r="F3183" s="3">
        <f t="shared" si="247"/>
        <v>14</v>
      </c>
      <c r="G3183" s="2">
        <v>1</v>
      </c>
      <c r="H3183" s="2">
        <f t="shared" si="249"/>
        <v>14</v>
      </c>
      <c r="I3183" s="2">
        <f t="shared" si="248"/>
        <v>0</v>
      </c>
    </row>
    <row r="3184" spans="1:9" x14ac:dyDescent="0.25">
      <c r="A3184" s="14">
        <v>36677</v>
      </c>
      <c r="B3184" s="14">
        <v>36789</v>
      </c>
      <c r="C3184" s="1">
        <v>1773</v>
      </c>
      <c r="D3184" s="1">
        <f t="shared" si="245"/>
        <v>4</v>
      </c>
      <c r="E3184" s="2">
        <f t="shared" si="246"/>
        <v>112</v>
      </c>
      <c r="F3184" s="3">
        <f t="shared" si="247"/>
        <v>21</v>
      </c>
      <c r="G3184" s="2">
        <v>1</v>
      </c>
      <c r="H3184" s="2">
        <f t="shared" si="249"/>
        <v>21</v>
      </c>
      <c r="I3184" s="2">
        <f t="shared" si="248"/>
        <v>11</v>
      </c>
    </row>
    <row r="3185" spans="1:9" x14ac:dyDescent="0.25">
      <c r="A3185" s="14">
        <v>36677</v>
      </c>
      <c r="B3185" s="14">
        <v>36817</v>
      </c>
      <c r="C3185" s="1">
        <v>1776</v>
      </c>
      <c r="D3185" s="1">
        <f t="shared" si="245"/>
        <v>4</v>
      </c>
      <c r="E3185" s="2">
        <f t="shared" si="246"/>
        <v>140</v>
      </c>
      <c r="F3185" s="3">
        <f t="shared" si="247"/>
        <v>28</v>
      </c>
      <c r="G3185" s="2">
        <v>1</v>
      </c>
      <c r="H3185" s="2">
        <f t="shared" si="249"/>
        <v>28</v>
      </c>
      <c r="I3185" s="2">
        <f t="shared" si="248"/>
        <v>13</v>
      </c>
    </row>
    <row r="3186" spans="1:9" x14ac:dyDescent="0.25">
      <c r="A3186" s="14">
        <v>36677</v>
      </c>
      <c r="B3186" s="14">
        <v>36845</v>
      </c>
      <c r="C3186" s="1">
        <v>1779</v>
      </c>
      <c r="D3186" s="1">
        <f t="shared" si="245"/>
        <v>4</v>
      </c>
      <c r="E3186" s="2">
        <f t="shared" si="246"/>
        <v>168</v>
      </c>
      <c r="F3186" s="3">
        <f t="shared" si="247"/>
        <v>28</v>
      </c>
      <c r="G3186" s="2">
        <v>1</v>
      </c>
      <c r="H3186" s="2">
        <f t="shared" si="249"/>
        <v>28</v>
      </c>
      <c r="I3186" s="2">
        <f t="shared" si="248"/>
        <v>16</v>
      </c>
    </row>
    <row r="3187" spans="1:9" x14ac:dyDescent="0.25">
      <c r="A3187" s="14">
        <v>36677</v>
      </c>
      <c r="B3187" s="14">
        <v>36880</v>
      </c>
      <c r="C3187" s="1">
        <v>1780</v>
      </c>
      <c r="D3187" s="1">
        <f t="shared" si="245"/>
        <v>4</v>
      </c>
      <c r="E3187" s="2">
        <f t="shared" si="246"/>
        <v>203</v>
      </c>
      <c r="F3187" s="3">
        <f t="shared" si="247"/>
        <v>35</v>
      </c>
      <c r="G3187" s="2">
        <v>1</v>
      </c>
      <c r="H3187" s="2">
        <f t="shared" si="249"/>
        <v>35</v>
      </c>
      <c r="I3187" s="2">
        <f t="shared" si="248"/>
        <v>11</v>
      </c>
    </row>
    <row r="3188" spans="1:9" x14ac:dyDescent="0.25">
      <c r="A3188" s="14">
        <v>36677</v>
      </c>
      <c r="B3188" s="14">
        <v>36908</v>
      </c>
      <c r="C3188" s="1">
        <v>1781.75</v>
      </c>
      <c r="D3188" s="1">
        <f t="shared" si="245"/>
        <v>4</v>
      </c>
      <c r="E3188" s="2">
        <f t="shared" si="246"/>
        <v>231</v>
      </c>
      <c r="F3188" s="3">
        <f t="shared" si="247"/>
        <v>28</v>
      </c>
      <c r="G3188" s="2">
        <v>1</v>
      </c>
      <c r="H3188" s="2">
        <f t="shared" si="249"/>
        <v>28</v>
      </c>
      <c r="I3188" s="2">
        <f t="shared" si="248"/>
        <v>14</v>
      </c>
    </row>
    <row r="3189" spans="1:9" x14ac:dyDescent="0.25">
      <c r="A3189" s="14">
        <v>36677</v>
      </c>
      <c r="B3189" s="14">
        <v>36943</v>
      </c>
      <c r="C3189" s="1">
        <v>1783.5</v>
      </c>
      <c r="D3189" s="1">
        <f t="shared" si="245"/>
        <v>4</v>
      </c>
      <c r="E3189" s="2">
        <f t="shared" si="246"/>
        <v>266</v>
      </c>
      <c r="F3189" s="3">
        <f t="shared" si="247"/>
        <v>35</v>
      </c>
      <c r="G3189" s="2">
        <v>1</v>
      </c>
      <c r="H3189" s="2">
        <f t="shared" si="249"/>
        <v>35</v>
      </c>
      <c r="I3189" s="2">
        <f t="shared" si="248"/>
        <v>10</v>
      </c>
    </row>
    <row r="3190" spans="1:9" x14ac:dyDescent="0.25">
      <c r="A3190" s="14">
        <v>36677</v>
      </c>
      <c r="B3190" s="14">
        <v>36971</v>
      </c>
      <c r="C3190" s="1">
        <v>1785.25</v>
      </c>
      <c r="D3190" s="1">
        <f t="shared" si="245"/>
        <v>4</v>
      </c>
      <c r="E3190" s="2">
        <f t="shared" si="246"/>
        <v>294</v>
      </c>
      <c r="F3190" s="3">
        <f t="shared" si="247"/>
        <v>28</v>
      </c>
      <c r="G3190" s="2">
        <v>1</v>
      </c>
      <c r="H3190" s="2">
        <f t="shared" si="249"/>
        <v>28</v>
      </c>
      <c r="I3190" s="2">
        <f t="shared" si="248"/>
        <v>10</v>
      </c>
    </row>
    <row r="3191" spans="1:9" x14ac:dyDescent="0.25">
      <c r="A3191" s="14">
        <v>36677</v>
      </c>
      <c r="B3191" s="14">
        <v>36999</v>
      </c>
      <c r="C3191" s="1">
        <v>1787</v>
      </c>
      <c r="D3191" s="1">
        <f t="shared" si="245"/>
        <v>4</v>
      </c>
      <c r="E3191" s="2">
        <f t="shared" si="246"/>
        <v>322</v>
      </c>
      <c r="F3191" s="3">
        <f t="shared" si="247"/>
        <v>28</v>
      </c>
      <c r="G3191" s="2">
        <v>1</v>
      </c>
      <c r="H3191" s="2">
        <f t="shared" si="249"/>
        <v>28</v>
      </c>
      <c r="I3191" s="2">
        <f t="shared" si="248"/>
        <v>13</v>
      </c>
    </row>
    <row r="3192" spans="1:9" x14ac:dyDescent="0.25">
      <c r="A3192" s="14">
        <v>36677</v>
      </c>
      <c r="B3192" s="14">
        <v>37027</v>
      </c>
      <c r="C3192" s="1">
        <v>1788.25</v>
      </c>
      <c r="D3192" s="1">
        <f t="shared" si="245"/>
        <v>4</v>
      </c>
      <c r="E3192" s="2">
        <f t="shared" si="246"/>
        <v>350</v>
      </c>
      <c r="F3192" s="3">
        <f t="shared" si="247"/>
        <v>28</v>
      </c>
      <c r="G3192" s="2">
        <v>1</v>
      </c>
      <c r="H3192" s="2">
        <f t="shared" si="249"/>
        <v>28</v>
      </c>
      <c r="I3192" s="2">
        <f t="shared" si="248"/>
        <v>15</v>
      </c>
    </row>
    <row r="3193" spans="1:9" x14ac:dyDescent="0.25">
      <c r="A3193" s="14">
        <v>36677</v>
      </c>
      <c r="B3193" s="14">
        <v>37062</v>
      </c>
      <c r="C3193" s="1">
        <v>1789.5</v>
      </c>
      <c r="D3193" s="1">
        <f t="shared" si="245"/>
        <v>4</v>
      </c>
      <c r="E3193" s="2">
        <f t="shared" si="246"/>
        <v>385</v>
      </c>
      <c r="F3193" s="3">
        <f t="shared" si="247"/>
        <v>35</v>
      </c>
      <c r="G3193" s="2">
        <v>1</v>
      </c>
      <c r="H3193" s="2">
        <f t="shared" si="249"/>
        <v>35</v>
      </c>
      <c r="I3193" s="2">
        <f t="shared" si="248"/>
        <v>11</v>
      </c>
    </row>
    <row r="3194" spans="1:9" x14ac:dyDescent="0.25">
      <c r="A3194" s="14">
        <v>36677</v>
      </c>
      <c r="B3194" s="14">
        <v>37090</v>
      </c>
      <c r="C3194" s="1">
        <v>1790.75</v>
      </c>
      <c r="D3194" s="1">
        <f t="shared" si="245"/>
        <v>4</v>
      </c>
      <c r="E3194" s="2">
        <f t="shared" si="246"/>
        <v>413</v>
      </c>
      <c r="F3194" s="3">
        <f t="shared" si="247"/>
        <v>28</v>
      </c>
      <c r="G3194" s="2">
        <v>1</v>
      </c>
      <c r="H3194" s="2">
        <f t="shared" si="249"/>
        <v>28</v>
      </c>
      <c r="I3194" s="2">
        <f t="shared" si="248"/>
        <v>13</v>
      </c>
    </row>
    <row r="3195" spans="1:9" x14ac:dyDescent="0.25">
      <c r="A3195" s="14">
        <v>36677</v>
      </c>
      <c r="B3195" s="14">
        <v>37118</v>
      </c>
      <c r="C3195" s="1">
        <v>1792</v>
      </c>
      <c r="D3195" s="1">
        <f t="shared" si="245"/>
        <v>4</v>
      </c>
      <c r="E3195" s="2">
        <f t="shared" si="246"/>
        <v>441</v>
      </c>
      <c r="F3195" s="3">
        <f t="shared" si="247"/>
        <v>28</v>
      </c>
      <c r="G3195" s="2">
        <v>1</v>
      </c>
      <c r="H3195" s="2">
        <f t="shared" si="249"/>
        <v>28</v>
      </c>
      <c r="I3195" s="2">
        <f t="shared" si="248"/>
        <v>16</v>
      </c>
    </row>
    <row r="3196" spans="1:9" x14ac:dyDescent="0.25">
      <c r="A3196" s="14">
        <v>36677</v>
      </c>
      <c r="B3196" s="14">
        <v>37153</v>
      </c>
      <c r="C3196" s="1">
        <v>1793</v>
      </c>
      <c r="D3196" s="1">
        <f t="shared" si="245"/>
        <v>4</v>
      </c>
      <c r="E3196" s="2">
        <f t="shared" si="246"/>
        <v>476</v>
      </c>
      <c r="F3196" s="3">
        <f t="shared" si="247"/>
        <v>35</v>
      </c>
      <c r="G3196" s="2">
        <v>1</v>
      </c>
      <c r="H3196" s="2">
        <f t="shared" si="249"/>
        <v>35</v>
      </c>
      <c r="I3196" s="2">
        <f t="shared" si="248"/>
        <v>12</v>
      </c>
    </row>
    <row r="3197" spans="1:9" x14ac:dyDescent="0.25">
      <c r="A3197" s="14">
        <v>36677</v>
      </c>
      <c r="B3197" s="14">
        <v>37181</v>
      </c>
      <c r="C3197" s="1">
        <v>1794</v>
      </c>
      <c r="D3197" s="1">
        <f t="shared" si="245"/>
        <v>4</v>
      </c>
      <c r="E3197" s="2">
        <f t="shared" si="246"/>
        <v>504</v>
      </c>
      <c r="F3197" s="3">
        <f t="shared" si="247"/>
        <v>28</v>
      </c>
      <c r="G3197" s="2">
        <v>1</v>
      </c>
      <c r="H3197" s="2">
        <f t="shared" si="249"/>
        <v>28</v>
      </c>
      <c r="I3197" s="2">
        <f t="shared" si="248"/>
        <v>14</v>
      </c>
    </row>
    <row r="3198" spans="1:9" x14ac:dyDescent="0.25">
      <c r="A3198" s="14">
        <v>36677</v>
      </c>
      <c r="B3198" s="14">
        <v>37216</v>
      </c>
      <c r="C3198" s="1">
        <v>1795</v>
      </c>
      <c r="D3198" s="1">
        <f t="shared" si="245"/>
        <v>4</v>
      </c>
      <c r="E3198" s="2">
        <f t="shared" si="246"/>
        <v>539</v>
      </c>
      <c r="F3198" s="3">
        <f t="shared" si="247"/>
        <v>35</v>
      </c>
      <c r="G3198" s="2">
        <v>1</v>
      </c>
      <c r="H3198" s="2">
        <f t="shared" si="249"/>
        <v>35</v>
      </c>
      <c r="I3198" s="2">
        <f t="shared" si="248"/>
        <v>10</v>
      </c>
    </row>
    <row r="3199" spans="1:9" x14ac:dyDescent="0.25">
      <c r="A3199" s="14">
        <v>36677</v>
      </c>
      <c r="B3199" s="14">
        <v>37244</v>
      </c>
      <c r="C3199" s="1">
        <v>1796</v>
      </c>
      <c r="D3199" s="1">
        <f t="shared" si="245"/>
        <v>4</v>
      </c>
      <c r="E3199" s="2">
        <f t="shared" si="246"/>
        <v>567</v>
      </c>
      <c r="F3199" s="3">
        <f t="shared" si="247"/>
        <v>28</v>
      </c>
      <c r="G3199" s="2">
        <v>1</v>
      </c>
      <c r="H3199" s="2">
        <f t="shared" si="249"/>
        <v>28</v>
      </c>
      <c r="I3199" s="2">
        <f t="shared" si="248"/>
        <v>12</v>
      </c>
    </row>
    <row r="3200" spans="1:9" x14ac:dyDescent="0.25">
      <c r="A3200" s="14">
        <v>36677</v>
      </c>
      <c r="B3200" s="14">
        <v>37272</v>
      </c>
      <c r="C3200" s="1">
        <v>1796.25</v>
      </c>
      <c r="D3200" s="1">
        <f t="shared" si="245"/>
        <v>4</v>
      </c>
      <c r="E3200" s="2">
        <f t="shared" si="246"/>
        <v>595</v>
      </c>
      <c r="F3200" s="3">
        <f t="shared" si="247"/>
        <v>28</v>
      </c>
      <c r="G3200" s="2">
        <v>1</v>
      </c>
      <c r="H3200" s="2">
        <f t="shared" si="249"/>
        <v>28</v>
      </c>
      <c r="I3200" s="2">
        <f t="shared" si="248"/>
        <v>15</v>
      </c>
    </row>
    <row r="3201" spans="1:9" x14ac:dyDescent="0.25">
      <c r="A3201" s="14">
        <v>36677</v>
      </c>
      <c r="B3201" s="14">
        <v>37307</v>
      </c>
      <c r="C3201" s="1">
        <v>1796.5</v>
      </c>
      <c r="D3201" s="1">
        <f t="shared" si="245"/>
        <v>4</v>
      </c>
      <c r="E3201" s="2">
        <f t="shared" si="246"/>
        <v>630</v>
      </c>
      <c r="F3201" s="3">
        <f t="shared" si="247"/>
        <v>35</v>
      </c>
      <c r="G3201" s="2">
        <v>1</v>
      </c>
      <c r="H3201" s="2">
        <f t="shared" si="249"/>
        <v>35</v>
      </c>
      <c r="I3201" s="2">
        <f t="shared" si="248"/>
        <v>11</v>
      </c>
    </row>
    <row r="3202" spans="1:9" x14ac:dyDescent="0.25">
      <c r="A3202" s="14">
        <v>36677</v>
      </c>
      <c r="B3202" s="14">
        <v>37335</v>
      </c>
      <c r="C3202" s="1">
        <v>1796.75</v>
      </c>
      <c r="D3202" s="1">
        <f t="shared" ref="D3202:D3265" si="250">WEEKDAY(B3202)</f>
        <v>4</v>
      </c>
      <c r="E3202" s="2">
        <f t="shared" ref="E3202:E3265" si="251">B3202-A3202</f>
        <v>658</v>
      </c>
      <c r="F3202" s="3">
        <f t="shared" si="247"/>
        <v>28</v>
      </c>
      <c r="G3202" s="2">
        <v>1</v>
      </c>
      <c r="H3202" s="2">
        <f t="shared" si="249"/>
        <v>28</v>
      </c>
      <c r="I3202" s="2">
        <f t="shared" si="248"/>
        <v>11</v>
      </c>
    </row>
    <row r="3203" spans="1:9" x14ac:dyDescent="0.25">
      <c r="A3203" s="14">
        <v>36677</v>
      </c>
      <c r="B3203" s="14">
        <v>37363</v>
      </c>
      <c r="C3203" s="1">
        <v>1797</v>
      </c>
      <c r="D3203" s="1">
        <f t="shared" si="250"/>
        <v>4</v>
      </c>
      <c r="E3203" s="2">
        <f t="shared" si="251"/>
        <v>686</v>
      </c>
      <c r="F3203" s="3">
        <f t="shared" ref="F3203:F3266" si="252">B3203-B3202+(D3202-D3203)</f>
        <v>28</v>
      </c>
      <c r="G3203" s="2">
        <v>1</v>
      </c>
      <c r="H3203" s="2">
        <f t="shared" si="249"/>
        <v>28</v>
      </c>
      <c r="I3203" s="2">
        <f t="shared" ref="I3203:I3266" si="253">DAY(A3203)-DAY(B3203)</f>
        <v>14</v>
      </c>
    </row>
    <row r="3204" spans="1:9" x14ac:dyDescent="0.25">
      <c r="A3204" s="14">
        <v>36677</v>
      </c>
      <c r="B3204" s="14">
        <v>37391</v>
      </c>
      <c r="C3204" s="1">
        <v>1797</v>
      </c>
      <c r="D3204" s="1">
        <f t="shared" si="250"/>
        <v>4</v>
      </c>
      <c r="E3204" s="2">
        <f t="shared" si="251"/>
        <v>714</v>
      </c>
      <c r="F3204" s="3">
        <f t="shared" si="252"/>
        <v>28</v>
      </c>
      <c r="G3204" s="2">
        <v>1</v>
      </c>
      <c r="H3204" s="2">
        <f t="shared" ref="H3204:H3267" si="254">G3204*F3204</f>
        <v>28</v>
      </c>
      <c r="I3204" s="2">
        <f t="shared" si="253"/>
        <v>16</v>
      </c>
    </row>
    <row r="3205" spans="1:9" x14ac:dyDescent="0.25">
      <c r="A3205" s="14">
        <v>36677</v>
      </c>
      <c r="B3205" s="14">
        <v>37426</v>
      </c>
      <c r="C3205" s="1">
        <v>1797</v>
      </c>
      <c r="D3205" s="1">
        <f t="shared" si="250"/>
        <v>4</v>
      </c>
      <c r="E3205" s="2">
        <f t="shared" si="251"/>
        <v>749</v>
      </c>
      <c r="F3205" s="3">
        <f t="shared" si="252"/>
        <v>35</v>
      </c>
      <c r="G3205" s="2">
        <v>1</v>
      </c>
      <c r="H3205" s="2">
        <f t="shared" si="254"/>
        <v>35</v>
      </c>
      <c r="I3205" s="2">
        <f t="shared" si="253"/>
        <v>12</v>
      </c>
    </row>
    <row r="3206" spans="1:9" x14ac:dyDescent="0.25">
      <c r="A3206" s="14">
        <v>36677</v>
      </c>
      <c r="B3206" s="14">
        <v>37454</v>
      </c>
      <c r="C3206" s="1">
        <v>1797</v>
      </c>
      <c r="D3206" s="1">
        <f t="shared" si="250"/>
        <v>4</v>
      </c>
      <c r="E3206" s="2">
        <f t="shared" si="251"/>
        <v>777</v>
      </c>
      <c r="F3206" s="3">
        <f t="shared" si="252"/>
        <v>28</v>
      </c>
      <c r="G3206" s="2">
        <v>1</v>
      </c>
      <c r="H3206" s="2">
        <f t="shared" si="254"/>
        <v>28</v>
      </c>
      <c r="I3206" s="2">
        <f t="shared" si="253"/>
        <v>14</v>
      </c>
    </row>
    <row r="3207" spans="1:9" x14ac:dyDescent="0.25">
      <c r="A3207" s="14">
        <v>36677</v>
      </c>
      <c r="B3207" s="14">
        <v>37489</v>
      </c>
      <c r="C3207" s="1">
        <v>1797</v>
      </c>
      <c r="D3207" s="1">
        <f t="shared" si="250"/>
        <v>4</v>
      </c>
      <c r="E3207" s="2">
        <f t="shared" si="251"/>
        <v>812</v>
      </c>
      <c r="F3207" s="3">
        <f t="shared" si="252"/>
        <v>35</v>
      </c>
      <c r="G3207" s="2">
        <v>1</v>
      </c>
      <c r="H3207" s="2">
        <f t="shared" si="254"/>
        <v>35</v>
      </c>
      <c r="I3207" s="2">
        <f t="shared" si="253"/>
        <v>10</v>
      </c>
    </row>
    <row r="3208" spans="1:9" x14ac:dyDescent="0.25">
      <c r="A3208" s="14">
        <v>36678</v>
      </c>
      <c r="B3208" s="14">
        <v>36682</v>
      </c>
      <c r="C3208" s="1">
        <v>1753.5</v>
      </c>
      <c r="D3208" s="1">
        <f t="shared" si="250"/>
        <v>2</v>
      </c>
      <c r="E3208" s="2">
        <f t="shared" si="251"/>
        <v>4</v>
      </c>
      <c r="F3208" s="3">
        <f t="shared" si="252"/>
        <v>-805</v>
      </c>
      <c r="G3208" s="2">
        <v>1</v>
      </c>
      <c r="H3208" s="2">
        <f t="shared" si="254"/>
        <v>-805</v>
      </c>
      <c r="I3208" s="2">
        <f t="shared" si="253"/>
        <v>-4</v>
      </c>
    </row>
    <row r="3209" spans="1:9" x14ac:dyDescent="0.25">
      <c r="A3209" s="14">
        <v>36678</v>
      </c>
      <c r="B3209" s="14">
        <v>36689</v>
      </c>
      <c r="C3209" s="1">
        <v>1756.75</v>
      </c>
      <c r="D3209" s="1">
        <f t="shared" si="250"/>
        <v>2</v>
      </c>
      <c r="E3209" s="2">
        <f t="shared" si="251"/>
        <v>11</v>
      </c>
      <c r="F3209" s="3">
        <f t="shared" si="252"/>
        <v>7</v>
      </c>
      <c r="G3209" s="2">
        <v>1</v>
      </c>
      <c r="H3209" s="2">
        <f t="shared" si="254"/>
        <v>7</v>
      </c>
      <c r="I3209" s="2">
        <f t="shared" si="253"/>
        <v>-11</v>
      </c>
    </row>
    <row r="3210" spans="1:9" x14ac:dyDescent="0.25">
      <c r="A3210" s="14">
        <v>36678</v>
      </c>
      <c r="B3210" s="14">
        <v>36698</v>
      </c>
      <c r="C3210" s="1">
        <v>1760.5</v>
      </c>
      <c r="D3210" s="1">
        <f t="shared" si="250"/>
        <v>4</v>
      </c>
      <c r="E3210" s="2">
        <f t="shared" si="251"/>
        <v>20</v>
      </c>
      <c r="F3210" s="3">
        <f t="shared" si="252"/>
        <v>7</v>
      </c>
      <c r="G3210" s="2">
        <v>1</v>
      </c>
      <c r="H3210" s="2">
        <f t="shared" si="254"/>
        <v>7</v>
      </c>
      <c r="I3210" s="2">
        <f t="shared" si="253"/>
        <v>-20</v>
      </c>
    </row>
    <row r="3211" spans="1:9" x14ac:dyDescent="0.25">
      <c r="A3211" s="14">
        <v>36678</v>
      </c>
      <c r="B3211" s="14">
        <v>36712</v>
      </c>
      <c r="C3211" s="1">
        <v>1764.5</v>
      </c>
      <c r="D3211" s="1">
        <f t="shared" si="250"/>
        <v>4</v>
      </c>
      <c r="E3211" s="2">
        <f t="shared" si="251"/>
        <v>34</v>
      </c>
      <c r="F3211" s="3">
        <f t="shared" si="252"/>
        <v>14</v>
      </c>
      <c r="G3211" s="2">
        <v>1</v>
      </c>
      <c r="H3211" s="2">
        <f t="shared" si="254"/>
        <v>14</v>
      </c>
      <c r="I3211" s="2">
        <f t="shared" si="253"/>
        <v>-4</v>
      </c>
    </row>
    <row r="3212" spans="1:9" x14ac:dyDescent="0.25">
      <c r="A3212" s="14">
        <v>36678</v>
      </c>
      <c r="B3212" s="14">
        <v>36726</v>
      </c>
      <c r="C3212" s="1">
        <v>1768</v>
      </c>
      <c r="D3212" s="1">
        <f t="shared" si="250"/>
        <v>4</v>
      </c>
      <c r="E3212" s="2">
        <f t="shared" si="251"/>
        <v>48</v>
      </c>
      <c r="F3212" s="3">
        <f t="shared" si="252"/>
        <v>14</v>
      </c>
      <c r="G3212" s="2">
        <v>1</v>
      </c>
      <c r="H3212" s="2">
        <f t="shared" si="254"/>
        <v>14</v>
      </c>
      <c r="I3212" s="2">
        <f t="shared" si="253"/>
        <v>-18</v>
      </c>
    </row>
    <row r="3213" spans="1:9" x14ac:dyDescent="0.25">
      <c r="A3213" s="14">
        <v>36678</v>
      </c>
      <c r="B3213" s="14">
        <v>36754</v>
      </c>
      <c r="C3213" s="1">
        <v>1773.5</v>
      </c>
      <c r="D3213" s="1">
        <f t="shared" si="250"/>
        <v>4</v>
      </c>
      <c r="E3213" s="2">
        <f t="shared" si="251"/>
        <v>76</v>
      </c>
      <c r="F3213" s="3">
        <f t="shared" si="252"/>
        <v>28</v>
      </c>
      <c r="G3213" s="2">
        <v>1</v>
      </c>
      <c r="H3213" s="2">
        <f t="shared" si="254"/>
        <v>28</v>
      </c>
      <c r="I3213" s="2">
        <f t="shared" si="253"/>
        <v>-15</v>
      </c>
    </row>
    <row r="3214" spans="1:9" x14ac:dyDescent="0.25">
      <c r="A3214" s="14">
        <v>36678</v>
      </c>
      <c r="B3214" s="14">
        <v>36756</v>
      </c>
      <c r="C3214" s="1">
        <v>1773.5</v>
      </c>
      <c r="D3214" s="1">
        <f t="shared" si="250"/>
        <v>6</v>
      </c>
      <c r="E3214" s="2">
        <f t="shared" si="251"/>
        <v>78</v>
      </c>
      <c r="F3214" s="3">
        <f t="shared" si="252"/>
        <v>0</v>
      </c>
      <c r="G3214" s="2">
        <v>1</v>
      </c>
      <c r="H3214" s="2">
        <f t="shared" si="254"/>
        <v>0</v>
      </c>
      <c r="I3214" s="2">
        <f t="shared" si="253"/>
        <v>-17</v>
      </c>
    </row>
    <row r="3215" spans="1:9" x14ac:dyDescent="0.25">
      <c r="A3215" s="14">
        <v>36678</v>
      </c>
      <c r="B3215" s="14">
        <v>36770</v>
      </c>
      <c r="C3215" s="1">
        <v>1777</v>
      </c>
      <c r="D3215" s="1">
        <f t="shared" si="250"/>
        <v>6</v>
      </c>
      <c r="E3215" s="2">
        <f t="shared" si="251"/>
        <v>92</v>
      </c>
      <c r="F3215" s="3">
        <f t="shared" si="252"/>
        <v>14</v>
      </c>
      <c r="G3215" s="2">
        <v>1</v>
      </c>
      <c r="H3215" s="2">
        <f t="shared" si="254"/>
        <v>14</v>
      </c>
      <c r="I3215" s="2">
        <f t="shared" si="253"/>
        <v>0</v>
      </c>
    </row>
    <row r="3216" spans="1:9" x14ac:dyDescent="0.25">
      <c r="A3216" s="14">
        <v>36678</v>
      </c>
      <c r="B3216" s="14">
        <v>36789</v>
      </c>
      <c r="C3216" s="1">
        <v>1779.75</v>
      </c>
      <c r="D3216" s="1">
        <f t="shared" si="250"/>
        <v>4</v>
      </c>
      <c r="E3216" s="2">
        <f t="shared" si="251"/>
        <v>111</v>
      </c>
      <c r="F3216" s="3">
        <f t="shared" si="252"/>
        <v>21</v>
      </c>
      <c r="G3216" s="2">
        <v>1</v>
      </c>
      <c r="H3216" s="2">
        <f t="shared" si="254"/>
        <v>21</v>
      </c>
      <c r="I3216" s="2">
        <f t="shared" si="253"/>
        <v>-19</v>
      </c>
    </row>
    <row r="3217" spans="1:9" x14ac:dyDescent="0.25">
      <c r="A3217" s="14">
        <v>36678</v>
      </c>
      <c r="B3217" s="14">
        <v>36817</v>
      </c>
      <c r="C3217" s="1">
        <v>1782.75</v>
      </c>
      <c r="D3217" s="1">
        <f t="shared" si="250"/>
        <v>4</v>
      </c>
      <c r="E3217" s="2">
        <f t="shared" si="251"/>
        <v>139</v>
      </c>
      <c r="F3217" s="3">
        <f t="shared" si="252"/>
        <v>28</v>
      </c>
      <c r="G3217" s="2">
        <v>1</v>
      </c>
      <c r="H3217" s="2">
        <f t="shared" si="254"/>
        <v>28</v>
      </c>
      <c r="I3217" s="2">
        <f t="shared" si="253"/>
        <v>-17</v>
      </c>
    </row>
    <row r="3218" spans="1:9" x14ac:dyDescent="0.25">
      <c r="A3218" s="14">
        <v>36678</v>
      </c>
      <c r="B3218" s="14">
        <v>36845</v>
      </c>
      <c r="C3218" s="1">
        <v>1785.75</v>
      </c>
      <c r="D3218" s="1">
        <f t="shared" si="250"/>
        <v>4</v>
      </c>
      <c r="E3218" s="2">
        <f t="shared" si="251"/>
        <v>167</v>
      </c>
      <c r="F3218" s="3">
        <f t="shared" si="252"/>
        <v>28</v>
      </c>
      <c r="G3218" s="2">
        <v>1</v>
      </c>
      <c r="H3218" s="2">
        <f t="shared" si="254"/>
        <v>28</v>
      </c>
      <c r="I3218" s="2">
        <f t="shared" si="253"/>
        <v>-14</v>
      </c>
    </row>
    <row r="3219" spans="1:9" x14ac:dyDescent="0.25">
      <c r="A3219" s="14">
        <v>36678</v>
      </c>
      <c r="B3219" s="14">
        <v>36880</v>
      </c>
      <c r="C3219" s="1">
        <v>1786.5</v>
      </c>
      <c r="D3219" s="1">
        <f t="shared" si="250"/>
        <v>4</v>
      </c>
      <c r="E3219" s="2">
        <f t="shared" si="251"/>
        <v>202</v>
      </c>
      <c r="F3219" s="3">
        <f t="shared" si="252"/>
        <v>35</v>
      </c>
      <c r="G3219" s="2">
        <v>1</v>
      </c>
      <c r="H3219" s="2">
        <f t="shared" si="254"/>
        <v>35</v>
      </c>
      <c r="I3219" s="2">
        <f t="shared" si="253"/>
        <v>-19</v>
      </c>
    </row>
    <row r="3220" spans="1:9" x14ac:dyDescent="0.25">
      <c r="A3220" s="14">
        <v>36678</v>
      </c>
      <c r="B3220" s="14">
        <v>36908</v>
      </c>
      <c r="C3220" s="1">
        <v>1787.5</v>
      </c>
      <c r="D3220" s="1">
        <f t="shared" si="250"/>
        <v>4</v>
      </c>
      <c r="E3220" s="2">
        <f t="shared" si="251"/>
        <v>230</v>
      </c>
      <c r="F3220" s="3">
        <f t="shared" si="252"/>
        <v>28</v>
      </c>
      <c r="G3220" s="2">
        <v>1</v>
      </c>
      <c r="H3220" s="2">
        <f t="shared" si="254"/>
        <v>28</v>
      </c>
      <c r="I3220" s="2">
        <f t="shared" si="253"/>
        <v>-16</v>
      </c>
    </row>
    <row r="3221" spans="1:9" x14ac:dyDescent="0.25">
      <c r="A3221" s="14">
        <v>36678</v>
      </c>
      <c r="B3221" s="14">
        <v>36943</v>
      </c>
      <c r="C3221" s="1">
        <v>1788.5</v>
      </c>
      <c r="D3221" s="1">
        <f t="shared" si="250"/>
        <v>4</v>
      </c>
      <c r="E3221" s="2">
        <f t="shared" si="251"/>
        <v>265</v>
      </c>
      <c r="F3221" s="3">
        <f t="shared" si="252"/>
        <v>35</v>
      </c>
      <c r="G3221" s="2">
        <v>1</v>
      </c>
      <c r="H3221" s="2">
        <f t="shared" si="254"/>
        <v>35</v>
      </c>
      <c r="I3221" s="2">
        <f t="shared" si="253"/>
        <v>-20</v>
      </c>
    </row>
    <row r="3222" spans="1:9" x14ac:dyDescent="0.25">
      <c r="A3222" s="14">
        <v>36678</v>
      </c>
      <c r="B3222" s="14">
        <v>36971</v>
      </c>
      <c r="C3222" s="1">
        <v>1789.5</v>
      </c>
      <c r="D3222" s="1">
        <f t="shared" si="250"/>
        <v>4</v>
      </c>
      <c r="E3222" s="2">
        <f t="shared" si="251"/>
        <v>293</v>
      </c>
      <c r="F3222" s="3">
        <f t="shared" si="252"/>
        <v>28</v>
      </c>
      <c r="G3222" s="2">
        <v>1</v>
      </c>
      <c r="H3222" s="2">
        <f t="shared" si="254"/>
        <v>28</v>
      </c>
      <c r="I3222" s="2">
        <f t="shared" si="253"/>
        <v>-20</v>
      </c>
    </row>
    <row r="3223" spans="1:9" x14ac:dyDescent="0.25">
      <c r="A3223" s="14">
        <v>36678</v>
      </c>
      <c r="B3223" s="14">
        <v>36999</v>
      </c>
      <c r="C3223" s="1">
        <v>1790.5</v>
      </c>
      <c r="D3223" s="1">
        <f t="shared" si="250"/>
        <v>4</v>
      </c>
      <c r="E3223" s="2">
        <f t="shared" si="251"/>
        <v>321</v>
      </c>
      <c r="F3223" s="3">
        <f t="shared" si="252"/>
        <v>28</v>
      </c>
      <c r="G3223" s="2">
        <v>1</v>
      </c>
      <c r="H3223" s="2">
        <f t="shared" si="254"/>
        <v>28</v>
      </c>
      <c r="I3223" s="2">
        <f t="shared" si="253"/>
        <v>-17</v>
      </c>
    </row>
    <row r="3224" spans="1:9" x14ac:dyDescent="0.25">
      <c r="A3224" s="14">
        <v>36678</v>
      </c>
      <c r="B3224" s="14">
        <v>37027</v>
      </c>
      <c r="C3224" s="1">
        <v>1791.5</v>
      </c>
      <c r="D3224" s="1">
        <f t="shared" si="250"/>
        <v>4</v>
      </c>
      <c r="E3224" s="2">
        <f t="shared" si="251"/>
        <v>349</v>
      </c>
      <c r="F3224" s="3">
        <f t="shared" si="252"/>
        <v>28</v>
      </c>
      <c r="G3224" s="2">
        <v>1</v>
      </c>
      <c r="H3224" s="2">
        <f t="shared" si="254"/>
        <v>28</v>
      </c>
      <c r="I3224" s="2">
        <f t="shared" si="253"/>
        <v>-15</v>
      </c>
    </row>
    <row r="3225" spans="1:9" x14ac:dyDescent="0.25">
      <c r="A3225" s="14">
        <v>36678</v>
      </c>
      <c r="B3225" s="14">
        <v>37062</v>
      </c>
      <c r="C3225" s="1">
        <v>1792.5</v>
      </c>
      <c r="D3225" s="1">
        <f t="shared" si="250"/>
        <v>4</v>
      </c>
      <c r="E3225" s="2">
        <f t="shared" si="251"/>
        <v>384</v>
      </c>
      <c r="F3225" s="3">
        <f t="shared" si="252"/>
        <v>35</v>
      </c>
      <c r="G3225" s="2">
        <v>1</v>
      </c>
      <c r="H3225" s="2">
        <f t="shared" si="254"/>
        <v>35</v>
      </c>
      <c r="I3225" s="2">
        <f t="shared" si="253"/>
        <v>-19</v>
      </c>
    </row>
    <row r="3226" spans="1:9" x14ac:dyDescent="0.25">
      <c r="A3226" s="14">
        <v>36678</v>
      </c>
      <c r="B3226" s="14">
        <v>37090</v>
      </c>
      <c r="C3226" s="1">
        <v>1793.25</v>
      </c>
      <c r="D3226" s="1">
        <f t="shared" si="250"/>
        <v>4</v>
      </c>
      <c r="E3226" s="2">
        <f t="shared" si="251"/>
        <v>412</v>
      </c>
      <c r="F3226" s="3">
        <f t="shared" si="252"/>
        <v>28</v>
      </c>
      <c r="G3226" s="2">
        <v>1</v>
      </c>
      <c r="H3226" s="2">
        <f t="shared" si="254"/>
        <v>28</v>
      </c>
      <c r="I3226" s="2">
        <f t="shared" si="253"/>
        <v>-17</v>
      </c>
    </row>
    <row r="3227" spans="1:9" x14ac:dyDescent="0.25">
      <c r="A3227" s="14">
        <v>36678</v>
      </c>
      <c r="B3227" s="14">
        <v>37118</v>
      </c>
      <c r="C3227" s="1">
        <v>1794</v>
      </c>
      <c r="D3227" s="1">
        <f t="shared" si="250"/>
        <v>4</v>
      </c>
      <c r="E3227" s="2">
        <f t="shared" si="251"/>
        <v>440</v>
      </c>
      <c r="F3227" s="3">
        <f t="shared" si="252"/>
        <v>28</v>
      </c>
      <c r="G3227" s="2">
        <v>1</v>
      </c>
      <c r="H3227" s="2">
        <f t="shared" si="254"/>
        <v>28</v>
      </c>
      <c r="I3227" s="2">
        <f t="shared" si="253"/>
        <v>-14</v>
      </c>
    </row>
    <row r="3228" spans="1:9" x14ac:dyDescent="0.25">
      <c r="A3228" s="14">
        <v>36678</v>
      </c>
      <c r="B3228" s="14">
        <v>37153</v>
      </c>
      <c r="C3228" s="1">
        <v>1794.75</v>
      </c>
      <c r="D3228" s="1">
        <f t="shared" si="250"/>
        <v>4</v>
      </c>
      <c r="E3228" s="2">
        <f t="shared" si="251"/>
        <v>475</v>
      </c>
      <c r="F3228" s="3">
        <f t="shared" si="252"/>
        <v>35</v>
      </c>
      <c r="G3228" s="2">
        <v>1</v>
      </c>
      <c r="H3228" s="2">
        <f t="shared" si="254"/>
        <v>35</v>
      </c>
      <c r="I3228" s="2">
        <f t="shared" si="253"/>
        <v>-18</v>
      </c>
    </row>
    <row r="3229" spans="1:9" x14ac:dyDescent="0.25">
      <c r="A3229" s="14">
        <v>36678</v>
      </c>
      <c r="B3229" s="14">
        <v>37181</v>
      </c>
      <c r="C3229" s="1">
        <v>1795.5</v>
      </c>
      <c r="D3229" s="1">
        <f t="shared" si="250"/>
        <v>4</v>
      </c>
      <c r="E3229" s="2">
        <f t="shared" si="251"/>
        <v>503</v>
      </c>
      <c r="F3229" s="3">
        <f t="shared" si="252"/>
        <v>28</v>
      </c>
      <c r="G3229" s="2">
        <v>1</v>
      </c>
      <c r="H3229" s="2">
        <f t="shared" si="254"/>
        <v>28</v>
      </c>
      <c r="I3229" s="2">
        <f t="shared" si="253"/>
        <v>-16</v>
      </c>
    </row>
    <row r="3230" spans="1:9" x14ac:dyDescent="0.25">
      <c r="A3230" s="14">
        <v>36678</v>
      </c>
      <c r="B3230" s="14">
        <v>37216</v>
      </c>
      <c r="C3230" s="1">
        <v>1796.25</v>
      </c>
      <c r="D3230" s="1">
        <f t="shared" si="250"/>
        <v>4</v>
      </c>
      <c r="E3230" s="2">
        <f t="shared" si="251"/>
        <v>538</v>
      </c>
      <c r="F3230" s="3">
        <f t="shared" si="252"/>
        <v>35</v>
      </c>
      <c r="G3230" s="2">
        <v>1</v>
      </c>
      <c r="H3230" s="2">
        <f t="shared" si="254"/>
        <v>35</v>
      </c>
      <c r="I3230" s="2">
        <f t="shared" si="253"/>
        <v>-20</v>
      </c>
    </row>
    <row r="3231" spans="1:9" x14ac:dyDescent="0.25">
      <c r="A3231" s="14">
        <v>36678</v>
      </c>
      <c r="B3231" s="14">
        <v>37244</v>
      </c>
      <c r="C3231" s="1">
        <v>1797</v>
      </c>
      <c r="D3231" s="1">
        <f t="shared" si="250"/>
        <v>4</v>
      </c>
      <c r="E3231" s="2">
        <f t="shared" si="251"/>
        <v>566</v>
      </c>
      <c r="F3231" s="3">
        <f t="shared" si="252"/>
        <v>28</v>
      </c>
      <c r="G3231" s="2">
        <v>1</v>
      </c>
      <c r="H3231" s="2">
        <f t="shared" si="254"/>
        <v>28</v>
      </c>
      <c r="I3231" s="2">
        <f t="shared" si="253"/>
        <v>-18</v>
      </c>
    </row>
    <row r="3232" spans="1:9" x14ac:dyDescent="0.25">
      <c r="A3232" s="14">
        <v>36678</v>
      </c>
      <c r="B3232" s="14">
        <v>37272</v>
      </c>
      <c r="C3232" s="1">
        <v>1797</v>
      </c>
      <c r="D3232" s="1">
        <f t="shared" si="250"/>
        <v>4</v>
      </c>
      <c r="E3232" s="2">
        <f t="shared" si="251"/>
        <v>594</v>
      </c>
      <c r="F3232" s="3">
        <f t="shared" si="252"/>
        <v>28</v>
      </c>
      <c r="G3232" s="2">
        <v>1</v>
      </c>
      <c r="H3232" s="2">
        <f t="shared" si="254"/>
        <v>28</v>
      </c>
      <c r="I3232" s="2">
        <f t="shared" si="253"/>
        <v>-15</v>
      </c>
    </row>
    <row r="3233" spans="1:9" x14ac:dyDescent="0.25">
      <c r="A3233" s="14">
        <v>36678</v>
      </c>
      <c r="B3233" s="14">
        <v>37307</v>
      </c>
      <c r="C3233" s="1">
        <v>1797</v>
      </c>
      <c r="D3233" s="1">
        <f t="shared" si="250"/>
        <v>4</v>
      </c>
      <c r="E3233" s="2">
        <f t="shared" si="251"/>
        <v>629</v>
      </c>
      <c r="F3233" s="3">
        <f t="shared" si="252"/>
        <v>35</v>
      </c>
      <c r="G3233" s="2">
        <v>1</v>
      </c>
      <c r="H3233" s="2">
        <f t="shared" si="254"/>
        <v>35</v>
      </c>
      <c r="I3233" s="2">
        <f t="shared" si="253"/>
        <v>-19</v>
      </c>
    </row>
    <row r="3234" spans="1:9" x14ac:dyDescent="0.25">
      <c r="A3234" s="14">
        <v>36678</v>
      </c>
      <c r="B3234" s="14">
        <v>37335</v>
      </c>
      <c r="C3234" s="1">
        <v>1797</v>
      </c>
      <c r="D3234" s="1">
        <f t="shared" si="250"/>
        <v>4</v>
      </c>
      <c r="E3234" s="2">
        <f t="shared" si="251"/>
        <v>657</v>
      </c>
      <c r="F3234" s="3">
        <f t="shared" si="252"/>
        <v>28</v>
      </c>
      <c r="G3234" s="2">
        <v>1</v>
      </c>
      <c r="H3234" s="2">
        <f t="shared" si="254"/>
        <v>28</v>
      </c>
      <c r="I3234" s="2">
        <f t="shared" si="253"/>
        <v>-19</v>
      </c>
    </row>
    <row r="3235" spans="1:9" x14ac:dyDescent="0.25">
      <c r="A3235" s="14">
        <v>36678</v>
      </c>
      <c r="B3235" s="14">
        <v>37363</v>
      </c>
      <c r="C3235" s="1">
        <v>1797</v>
      </c>
      <c r="D3235" s="1">
        <f t="shared" si="250"/>
        <v>4</v>
      </c>
      <c r="E3235" s="2">
        <f t="shared" si="251"/>
        <v>685</v>
      </c>
      <c r="F3235" s="3">
        <f t="shared" si="252"/>
        <v>28</v>
      </c>
      <c r="G3235" s="2">
        <v>1</v>
      </c>
      <c r="H3235" s="2">
        <f t="shared" si="254"/>
        <v>28</v>
      </c>
      <c r="I3235" s="2">
        <f t="shared" si="253"/>
        <v>-16</v>
      </c>
    </row>
    <row r="3236" spans="1:9" x14ac:dyDescent="0.25">
      <c r="A3236" s="14">
        <v>36678</v>
      </c>
      <c r="B3236" s="14">
        <v>37391</v>
      </c>
      <c r="C3236" s="1">
        <v>1797</v>
      </c>
      <c r="D3236" s="1">
        <f t="shared" si="250"/>
        <v>4</v>
      </c>
      <c r="E3236" s="2">
        <f t="shared" si="251"/>
        <v>713</v>
      </c>
      <c r="F3236" s="3">
        <f t="shared" si="252"/>
        <v>28</v>
      </c>
      <c r="G3236" s="2">
        <v>1</v>
      </c>
      <c r="H3236" s="2">
        <f t="shared" si="254"/>
        <v>28</v>
      </c>
      <c r="I3236" s="2">
        <f t="shared" si="253"/>
        <v>-14</v>
      </c>
    </row>
    <row r="3237" spans="1:9" x14ac:dyDescent="0.25">
      <c r="A3237" s="14">
        <v>36678</v>
      </c>
      <c r="B3237" s="14">
        <v>37426</v>
      </c>
      <c r="C3237" s="1">
        <v>1797</v>
      </c>
      <c r="D3237" s="1">
        <f t="shared" si="250"/>
        <v>4</v>
      </c>
      <c r="E3237" s="2">
        <f t="shared" si="251"/>
        <v>748</v>
      </c>
      <c r="F3237" s="3">
        <f t="shared" si="252"/>
        <v>35</v>
      </c>
      <c r="G3237" s="2">
        <v>1</v>
      </c>
      <c r="H3237" s="2">
        <f t="shared" si="254"/>
        <v>35</v>
      </c>
      <c r="I3237" s="2">
        <f t="shared" si="253"/>
        <v>-18</v>
      </c>
    </row>
    <row r="3238" spans="1:9" x14ac:dyDescent="0.25">
      <c r="A3238" s="14">
        <v>36678</v>
      </c>
      <c r="B3238" s="14">
        <v>37454</v>
      </c>
      <c r="C3238" s="1">
        <v>1797</v>
      </c>
      <c r="D3238" s="1">
        <f t="shared" si="250"/>
        <v>4</v>
      </c>
      <c r="E3238" s="2">
        <f t="shared" si="251"/>
        <v>776</v>
      </c>
      <c r="F3238" s="3">
        <f t="shared" si="252"/>
        <v>28</v>
      </c>
      <c r="G3238" s="2">
        <v>1</v>
      </c>
      <c r="H3238" s="2">
        <f t="shared" si="254"/>
        <v>28</v>
      </c>
      <c r="I3238" s="2">
        <f t="shared" si="253"/>
        <v>-16</v>
      </c>
    </row>
    <row r="3239" spans="1:9" x14ac:dyDescent="0.25">
      <c r="A3239" s="14">
        <v>36678</v>
      </c>
      <c r="B3239" s="14">
        <v>37489</v>
      </c>
      <c r="C3239" s="1">
        <v>1797</v>
      </c>
      <c r="D3239" s="1">
        <f t="shared" si="250"/>
        <v>4</v>
      </c>
      <c r="E3239" s="2">
        <f t="shared" si="251"/>
        <v>811</v>
      </c>
      <c r="F3239" s="3">
        <f t="shared" si="252"/>
        <v>35</v>
      </c>
      <c r="G3239" s="2">
        <v>1</v>
      </c>
      <c r="H3239" s="2">
        <f t="shared" si="254"/>
        <v>35</v>
      </c>
      <c r="I3239" s="2">
        <f t="shared" si="253"/>
        <v>-20</v>
      </c>
    </row>
    <row r="3240" spans="1:9" x14ac:dyDescent="0.25">
      <c r="A3240" s="14">
        <v>36678</v>
      </c>
      <c r="B3240" s="14">
        <v>37517</v>
      </c>
      <c r="C3240" s="1">
        <v>1797</v>
      </c>
      <c r="D3240" s="1">
        <f t="shared" si="250"/>
        <v>4</v>
      </c>
      <c r="E3240" s="2">
        <f t="shared" si="251"/>
        <v>839</v>
      </c>
      <c r="F3240" s="3">
        <f t="shared" si="252"/>
        <v>28</v>
      </c>
      <c r="G3240" s="2">
        <v>1</v>
      </c>
      <c r="H3240" s="2">
        <f t="shared" si="254"/>
        <v>28</v>
      </c>
      <c r="I3240" s="2">
        <f t="shared" si="253"/>
        <v>-17</v>
      </c>
    </row>
    <row r="3241" spans="1:9" x14ac:dyDescent="0.25">
      <c r="A3241" s="14">
        <v>36679</v>
      </c>
      <c r="B3241" s="14">
        <v>36683</v>
      </c>
      <c r="C3241" s="1">
        <v>1724.25</v>
      </c>
      <c r="D3241" s="1">
        <f t="shared" si="250"/>
        <v>3</v>
      </c>
      <c r="E3241" s="2">
        <f t="shared" si="251"/>
        <v>4</v>
      </c>
      <c r="F3241" s="3">
        <f t="shared" si="252"/>
        <v>-833</v>
      </c>
      <c r="G3241" s="2">
        <v>1</v>
      </c>
      <c r="H3241" s="2">
        <f t="shared" si="254"/>
        <v>-833</v>
      </c>
      <c r="I3241" s="2">
        <f t="shared" si="253"/>
        <v>-4</v>
      </c>
    </row>
    <row r="3242" spans="1:9" x14ac:dyDescent="0.25">
      <c r="A3242" s="14">
        <v>36679</v>
      </c>
      <c r="B3242" s="14">
        <v>36690</v>
      </c>
      <c r="C3242" s="1">
        <v>1727.5</v>
      </c>
      <c r="D3242" s="1">
        <f t="shared" si="250"/>
        <v>3</v>
      </c>
      <c r="E3242" s="2">
        <f t="shared" si="251"/>
        <v>11</v>
      </c>
      <c r="F3242" s="3">
        <f t="shared" si="252"/>
        <v>7</v>
      </c>
      <c r="G3242" s="2">
        <v>1</v>
      </c>
      <c r="H3242" s="2">
        <f t="shared" si="254"/>
        <v>7</v>
      </c>
      <c r="I3242" s="2">
        <f t="shared" si="253"/>
        <v>-11</v>
      </c>
    </row>
    <row r="3243" spans="1:9" x14ac:dyDescent="0.25">
      <c r="A3243" s="14">
        <v>36679</v>
      </c>
      <c r="B3243" s="14">
        <v>36698</v>
      </c>
      <c r="C3243" s="1">
        <v>1730.5</v>
      </c>
      <c r="D3243" s="1">
        <f t="shared" si="250"/>
        <v>4</v>
      </c>
      <c r="E3243" s="2">
        <f t="shared" si="251"/>
        <v>19</v>
      </c>
      <c r="F3243" s="3">
        <f t="shared" si="252"/>
        <v>7</v>
      </c>
      <c r="G3243" s="2">
        <v>1</v>
      </c>
      <c r="H3243" s="2">
        <f t="shared" si="254"/>
        <v>7</v>
      </c>
      <c r="I3243" s="2">
        <f t="shared" si="253"/>
        <v>-19</v>
      </c>
    </row>
    <row r="3244" spans="1:9" x14ac:dyDescent="0.25">
      <c r="A3244" s="14">
        <v>36679</v>
      </c>
      <c r="B3244" s="14">
        <v>36712</v>
      </c>
      <c r="C3244" s="1">
        <v>1734.25</v>
      </c>
      <c r="D3244" s="1">
        <f t="shared" si="250"/>
        <v>4</v>
      </c>
      <c r="E3244" s="2">
        <f t="shared" si="251"/>
        <v>33</v>
      </c>
      <c r="F3244" s="3">
        <f t="shared" si="252"/>
        <v>14</v>
      </c>
      <c r="G3244" s="2">
        <v>1</v>
      </c>
      <c r="H3244" s="2">
        <f t="shared" si="254"/>
        <v>14</v>
      </c>
      <c r="I3244" s="2">
        <f t="shared" si="253"/>
        <v>-3</v>
      </c>
    </row>
    <row r="3245" spans="1:9" x14ac:dyDescent="0.25">
      <c r="A3245" s="14">
        <v>36679</v>
      </c>
      <c r="B3245" s="14">
        <v>36726</v>
      </c>
      <c r="C3245" s="1">
        <v>1737.75</v>
      </c>
      <c r="D3245" s="1">
        <f t="shared" si="250"/>
        <v>4</v>
      </c>
      <c r="E3245" s="2">
        <f t="shared" si="251"/>
        <v>47</v>
      </c>
      <c r="F3245" s="3">
        <f t="shared" si="252"/>
        <v>14</v>
      </c>
      <c r="G3245" s="2">
        <v>1</v>
      </c>
      <c r="H3245" s="2">
        <f t="shared" si="254"/>
        <v>14</v>
      </c>
      <c r="I3245" s="2">
        <f t="shared" si="253"/>
        <v>-17</v>
      </c>
    </row>
    <row r="3246" spans="1:9" x14ac:dyDescent="0.25">
      <c r="A3246" s="14">
        <v>36679</v>
      </c>
      <c r="B3246" s="14">
        <v>36754</v>
      </c>
      <c r="C3246" s="1">
        <v>1742.75</v>
      </c>
      <c r="D3246" s="1">
        <f t="shared" si="250"/>
        <v>4</v>
      </c>
      <c r="E3246" s="2">
        <f t="shared" si="251"/>
        <v>75</v>
      </c>
      <c r="F3246" s="3">
        <f t="shared" si="252"/>
        <v>28</v>
      </c>
      <c r="G3246" s="2">
        <v>1</v>
      </c>
      <c r="H3246" s="2">
        <f t="shared" si="254"/>
        <v>28</v>
      </c>
      <c r="I3246" s="2">
        <f t="shared" si="253"/>
        <v>-14</v>
      </c>
    </row>
    <row r="3247" spans="1:9" x14ac:dyDescent="0.25">
      <c r="A3247" s="14">
        <v>36679</v>
      </c>
      <c r="B3247" s="14">
        <v>36756</v>
      </c>
      <c r="C3247" s="1">
        <v>1742.75</v>
      </c>
      <c r="D3247" s="1">
        <f t="shared" si="250"/>
        <v>6</v>
      </c>
      <c r="E3247" s="2">
        <f t="shared" si="251"/>
        <v>77</v>
      </c>
      <c r="F3247" s="3">
        <f t="shared" si="252"/>
        <v>0</v>
      </c>
      <c r="G3247" s="2">
        <v>1</v>
      </c>
      <c r="H3247" s="2">
        <f t="shared" si="254"/>
        <v>0</v>
      </c>
      <c r="I3247" s="2">
        <f t="shared" si="253"/>
        <v>-16</v>
      </c>
    </row>
    <row r="3248" spans="1:9" x14ac:dyDescent="0.25">
      <c r="A3248" s="14">
        <v>36679</v>
      </c>
      <c r="B3248" s="14">
        <v>36770</v>
      </c>
      <c r="C3248" s="1">
        <v>1746</v>
      </c>
      <c r="D3248" s="1">
        <f t="shared" si="250"/>
        <v>6</v>
      </c>
      <c r="E3248" s="2">
        <f t="shared" si="251"/>
        <v>91</v>
      </c>
      <c r="F3248" s="3">
        <f t="shared" si="252"/>
        <v>14</v>
      </c>
      <c r="G3248" s="2">
        <v>1</v>
      </c>
      <c r="H3248" s="2">
        <f t="shared" si="254"/>
        <v>14</v>
      </c>
      <c r="I3248" s="2">
        <f t="shared" si="253"/>
        <v>1</v>
      </c>
    </row>
    <row r="3249" spans="1:9" x14ac:dyDescent="0.25">
      <c r="A3249" s="14">
        <v>36679</v>
      </c>
      <c r="B3249" s="14">
        <v>36789</v>
      </c>
      <c r="C3249" s="1">
        <v>1748.25</v>
      </c>
      <c r="D3249" s="1">
        <f t="shared" si="250"/>
        <v>4</v>
      </c>
      <c r="E3249" s="2">
        <f t="shared" si="251"/>
        <v>110</v>
      </c>
      <c r="F3249" s="3">
        <f t="shared" si="252"/>
        <v>21</v>
      </c>
      <c r="G3249" s="2">
        <v>1</v>
      </c>
      <c r="H3249" s="2">
        <f t="shared" si="254"/>
        <v>21</v>
      </c>
      <c r="I3249" s="2">
        <f t="shared" si="253"/>
        <v>-18</v>
      </c>
    </row>
    <row r="3250" spans="1:9" x14ac:dyDescent="0.25">
      <c r="A3250" s="14">
        <v>36679</v>
      </c>
      <c r="B3250" s="14">
        <v>36817</v>
      </c>
      <c r="C3250" s="1">
        <v>1751.25</v>
      </c>
      <c r="D3250" s="1">
        <f t="shared" si="250"/>
        <v>4</v>
      </c>
      <c r="E3250" s="2">
        <f t="shared" si="251"/>
        <v>138</v>
      </c>
      <c r="F3250" s="3">
        <f t="shared" si="252"/>
        <v>28</v>
      </c>
      <c r="G3250" s="2">
        <v>1</v>
      </c>
      <c r="H3250" s="2">
        <f t="shared" si="254"/>
        <v>28</v>
      </c>
      <c r="I3250" s="2">
        <f t="shared" si="253"/>
        <v>-16</v>
      </c>
    </row>
    <row r="3251" spans="1:9" x14ac:dyDescent="0.25">
      <c r="A3251" s="14">
        <v>36679</v>
      </c>
      <c r="B3251" s="14">
        <v>36845</v>
      </c>
      <c r="C3251" s="1">
        <v>1754.25</v>
      </c>
      <c r="D3251" s="1">
        <f t="shared" si="250"/>
        <v>4</v>
      </c>
      <c r="E3251" s="2">
        <f t="shared" si="251"/>
        <v>166</v>
      </c>
      <c r="F3251" s="3">
        <f t="shared" si="252"/>
        <v>28</v>
      </c>
      <c r="G3251" s="2">
        <v>1</v>
      </c>
      <c r="H3251" s="2">
        <f t="shared" si="254"/>
        <v>28</v>
      </c>
      <c r="I3251" s="2">
        <f t="shared" si="253"/>
        <v>-13</v>
      </c>
    </row>
    <row r="3252" spans="1:9" x14ac:dyDescent="0.25">
      <c r="A3252" s="14">
        <v>36679</v>
      </c>
      <c r="B3252" s="14">
        <v>36880</v>
      </c>
      <c r="C3252" s="1">
        <v>1755</v>
      </c>
      <c r="D3252" s="1">
        <f t="shared" si="250"/>
        <v>4</v>
      </c>
      <c r="E3252" s="2">
        <f t="shared" si="251"/>
        <v>201</v>
      </c>
      <c r="F3252" s="3">
        <f t="shared" si="252"/>
        <v>35</v>
      </c>
      <c r="G3252" s="2">
        <v>1</v>
      </c>
      <c r="H3252" s="2">
        <f t="shared" si="254"/>
        <v>35</v>
      </c>
      <c r="I3252" s="2">
        <f t="shared" si="253"/>
        <v>-18</v>
      </c>
    </row>
    <row r="3253" spans="1:9" x14ac:dyDescent="0.25">
      <c r="A3253" s="14">
        <v>36679</v>
      </c>
      <c r="B3253" s="14">
        <v>36908</v>
      </c>
      <c r="C3253" s="1">
        <v>1756.5</v>
      </c>
      <c r="D3253" s="1">
        <f t="shared" si="250"/>
        <v>4</v>
      </c>
      <c r="E3253" s="2">
        <f t="shared" si="251"/>
        <v>229</v>
      </c>
      <c r="F3253" s="3">
        <f t="shared" si="252"/>
        <v>28</v>
      </c>
      <c r="G3253" s="2">
        <v>1</v>
      </c>
      <c r="H3253" s="2">
        <f t="shared" si="254"/>
        <v>28</v>
      </c>
      <c r="I3253" s="2">
        <f t="shared" si="253"/>
        <v>-15</v>
      </c>
    </row>
    <row r="3254" spans="1:9" x14ac:dyDescent="0.25">
      <c r="A3254" s="14">
        <v>36679</v>
      </c>
      <c r="B3254" s="14">
        <v>36943</v>
      </c>
      <c r="C3254" s="1">
        <v>1758</v>
      </c>
      <c r="D3254" s="1">
        <f t="shared" si="250"/>
        <v>4</v>
      </c>
      <c r="E3254" s="2">
        <f t="shared" si="251"/>
        <v>264</v>
      </c>
      <c r="F3254" s="3">
        <f t="shared" si="252"/>
        <v>35</v>
      </c>
      <c r="G3254" s="2">
        <v>1</v>
      </c>
      <c r="H3254" s="2">
        <f t="shared" si="254"/>
        <v>35</v>
      </c>
      <c r="I3254" s="2">
        <f t="shared" si="253"/>
        <v>-19</v>
      </c>
    </row>
    <row r="3255" spans="1:9" x14ac:dyDescent="0.25">
      <c r="A3255" s="14">
        <v>36679</v>
      </c>
      <c r="B3255" s="14">
        <v>36971</v>
      </c>
      <c r="C3255" s="1">
        <v>1759.25</v>
      </c>
      <c r="D3255" s="1">
        <f t="shared" si="250"/>
        <v>4</v>
      </c>
      <c r="E3255" s="2">
        <f t="shared" si="251"/>
        <v>292</v>
      </c>
      <c r="F3255" s="3">
        <f t="shared" si="252"/>
        <v>28</v>
      </c>
      <c r="G3255" s="2">
        <v>1</v>
      </c>
      <c r="H3255" s="2">
        <f t="shared" si="254"/>
        <v>28</v>
      </c>
      <c r="I3255" s="2">
        <f t="shared" si="253"/>
        <v>-19</v>
      </c>
    </row>
    <row r="3256" spans="1:9" x14ac:dyDescent="0.25">
      <c r="A3256" s="14">
        <v>36679</v>
      </c>
      <c r="B3256" s="14">
        <v>36999</v>
      </c>
      <c r="C3256" s="1">
        <v>1760.5</v>
      </c>
      <c r="D3256" s="1">
        <f t="shared" si="250"/>
        <v>4</v>
      </c>
      <c r="E3256" s="2">
        <f t="shared" si="251"/>
        <v>320</v>
      </c>
      <c r="F3256" s="3">
        <f t="shared" si="252"/>
        <v>28</v>
      </c>
      <c r="G3256" s="2">
        <v>1</v>
      </c>
      <c r="H3256" s="2">
        <f t="shared" si="254"/>
        <v>28</v>
      </c>
      <c r="I3256" s="2">
        <f t="shared" si="253"/>
        <v>-16</v>
      </c>
    </row>
    <row r="3257" spans="1:9" x14ac:dyDescent="0.25">
      <c r="A3257" s="14">
        <v>36679</v>
      </c>
      <c r="B3257" s="14">
        <v>37027</v>
      </c>
      <c r="C3257" s="1">
        <v>1761.75</v>
      </c>
      <c r="D3257" s="1">
        <f t="shared" si="250"/>
        <v>4</v>
      </c>
      <c r="E3257" s="2">
        <f t="shared" si="251"/>
        <v>348</v>
      </c>
      <c r="F3257" s="3">
        <f t="shared" si="252"/>
        <v>28</v>
      </c>
      <c r="G3257" s="2">
        <v>1</v>
      </c>
      <c r="H3257" s="2">
        <f t="shared" si="254"/>
        <v>28</v>
      </c>
      <c r="I3257" s="2">
        <f t="shared" si="253"/>
        <v>-14</v>
      </c>
    </row>
    <row r="3258" spans="1:9" x14ac:dyDescent="0.25">
      <c r="A3258" s="14">
        <v>36679</v>
      </c>
      <c r="B3258" s="14">
        <v>37062</v>
      </c>
      <c r="C3258" s="1">
        <v>1763</v>
      </c>
      <c r="D3258" s="1">
        <f t="shared" si="250"/>
        <v>4</v>
      </c>
      <c r="E3258" s="2">
        <f t="shared" si="251"/>
        <v>383</v>
      </c>
      <c r="F3258" s="3">
        <f t="shared" si="252"/>
        <v>35</v>
      </c>
      <c r="G3258" s="2">
        <v>1</v>
      </c>
      <c r="H3258" s="2">
        <f t="shared" si="254"/>
        <v>35</v>
      </c>
      <c r="I3258" s="2">
        <f t="shared" si="253"/>
        <v>-18</v>
      </c>
    </row>
    <row r="3259" spans="1:9" x14ac:dyDescent="0.25">
      <c r="A3259" s="14">
        <v>36679</v>
      </c>
      <c r="B3259" s="14">
        <v>37090</v>
      </c>
      <c r="C3259" s="1">
        <v>1763.25</v>
      </c>
      <c r="D3259" s="1">
        <f t="shared" si="250"/>
        <v>4</v>
      </c>
      <c r="E3259" s="2">
        <f t="shared" si="251"/>
        <v>411</v>
      </c>
      <c r="F3259" s="3">
        <f t="shared" si="252"/>
        <v>28</v>
      </c>
      <c r="G3259" s="2">
        <v>1</v>
      </c>
      <c r="H3259" s="2">
        <f t="shared" si="254"/>
        <v>28</v>
      </c>
      <c r="I3259" s="2">
        <f t="shared" si="253"/>
        <v>-16</v>
      </c>
    </row>
    <row r="3260" spans="1:9" x14ac:dyDescent="0.25">
      <c r="A3260" s="14">
        <v>36679</v>
      </c>
      <c r="B3260" s="14">
        <v>37118</v>
      </c>
      <c r="C3260" s="1">
        <v>1763.5</v>
      </c>
      <c r="D3260" s="1">
        <f t="shared" si="250"/>
        <v>4</v>
      </c>
      <c r="E3260" s="2">
        <f t="shared" si="251"/>
        <v>439</v>
      </c>
      <c r="F3260" s="3">
        <f t="shared" si="252"/>
        <v>28</v>
      </c>
      <c r="G3260" s="2">
        <v>1</v>
      </c>
      <c r="H3260" s="2">
        <f t="shared" si="254"/>
        <v>28</v>
      </c>
      <c r="I3260" s="2">
        <f t="shared" si="253"/>
        <v>-13</v>
      </c>
    </row>
    <row r="3261" spans="1:9" x14ac:dyDescent="0.25">
      <c r="A3261" s="14">
        <v>36679</v>
      </c>
      <c r="B3261" s="14">
        <v>37153</v>
      </c>
      <c r="C3261" s="1">
        <v>1763.75</v>
      </c>
      <c r="D3261" s="1">
        <f t="shared" si="250"/>
        <v>4</v>
      </c>
      <c r="E3261" s="2">
        <f t="shared" si="251"/>
        <v>474</v>
      </c>
      <c r="F3261" s="3">
        <f t="shared" si="252"/>
        <v>35</v>
      </c>
      <c r="G3261" s="2">
        <v>1</v>
      </c>
      <c r="H3261" s="2">
        <f t="shared" si="254"/>
        <v>35</v>
      </c>
      <c r="I3261" s="2">
        <f t="shared" si="253"/>
        <v>-17</v>
      </c>
    </row>
    <row r="3262" spans="1:9" x14ac:dyDescent="0.25">
      <c r="A3262" s="14">
        <v>36679</v>
      </c>
      <c r="B3262" s="14">
        <v>37181</v>
      </c>
      <c r="C3262" s="1">
        <v>1764</v>
      </c>
      <c r="D3262" s="1">
        <f t="shared" si="250"/>
        <v>4</v>
      </c>
      <c r="E3262" s="2">
        <f t="shared" si="251"/>
        <v>502</v>
      </c>
      <c r="F3262" s="3">
        <f t="shared" si="252"/>
        <v>28</v>
      </c>
      <c r="G3262" s="2">
        <v>1</v>
      </c>
      <c r="H3262" s="2">
        <f t="shared" si="254"/>
        <v>28</v>
      </c>
      <c r="I3262" s="2">
        <f t="shared" si="253"/>
        <v>-15</v>
      </c>
    </row>
    <row r="3263" spans="1:9" x14ac:dyDescent="0.25">
      <c r="A3263" s="14">
        <v>36679</v>
      </c>
      <c r="B3263" s="14">
        <v>37216</v>
      </c>
      <c r="C3263" s="1">
        <v>1764.25</v>
      </c>
      <c r="D3263" s="1">
        <f t="shared" si="250"/>
        <v>4</v>
      </c>
      <c r="E3263" s="2">
        <f t="shared" si="251"/>
        <v>537</v>
      </c>
      <c r="F3263" s="3">
        <f t="shared" si="252"/>
        <v>35</v>
      </c>
      <c r="G3263" s="2">
        <v>1</v>
      </c>
      <c r="H3263" s="2">
        <f t="shared" si="254"/>
        <v>35</v>
      </c>
      <c r="I3263" s="2">
        <f t="shared" si="253"/>
        <v>-19</v>
      </c>
    </row>
    <row r="3264" spans="1:9" x14ac:dyDescent="0.25">
      <c r="A3264" s="14">
        <v>36679</v>
      </c>
      <c r="B3264" s="14">
        <v>37244</v>
      </c>
      <c r="C3264" s="1">
        <v>1764.5</v>
      </c>
      <c r="D3264" s="1">
        <f t="shared" si="250"/>
        <v>4</v>
      </c>
      <c r="E3264" s="2">
        <f t="shared" si="251"/>
        <v>565</v>
      </c>
      <c r="F3264" s="3">
        <f t="shared" si="252"/>
        <v>28</v>
      </c>
      <c r="G3264" s="2">
        <v>1</v>
      </c>
      <c r="H3264" s="2">
        <f t="shared" si="254"/>
        <v>28</v>
      </c>
      <c r="I3264" s="2">
        <f t="shared" si="253"/>
        <v>-17</v>
      </c>
    </row>
    <row r="3265" spans="1:9" x14ac:dyDescent="0.25">
      <c r="A3265" s="14">
        <v>36679</v>
      </c>
      <c r="B3265" s="14">
        <v>37272</v>
      </c>
      <c r="C3265" s="1">
        <v>1764.75</v>
      </c>
      <c r="D3265" s="1">
        <f t="shared" si="250"/>
        <v>4</v>
      </c>
      <c r="E3265" s="2">
        <f t="shared" si="251"/>
        <v>593</v>
      </c>
      <c r="F3265" s="3">
        <f t="shared" si="252"/>
        <v>28</v>
      </c>
      <c r="G3265" s="2">
        <v>1</v>
      </c>
      <c r="H3265" s="2">
        <f t="shared" si="254"/>
        <v>28</v>
      </c>
      <c r="I3265" s="2">
        <f t="shared" si="253"/>
        <v>-14</v>
      </c>
    </row>
    <row r="3266" spans="1:9" x14ac:dyDescent="0.25">
      <c r="A3266" s="14">
        <v>36679</v>
      </c>
      <c r="B3266" s="14">
        <v>37307</v>
      </c>
      <c r="C3266" s="1">
        <v>1765</v>
      </c>
      <c r="D3266" s="1">
        <f t="shared" ref="D3266:D3329" si="255">WEEKDAY(B3266)</f>
        <v>4</v>
      </c>
      <c r="E3266" s="2">
        <f t="shared" ref="E3266:E3329" si="256">B3266-A3266</f>
        <v>628</v>
      </c>
      <c r="F3266" s="3">
        <f t="shared" si="252"/>
        <v>35</v>
      </c>
      <c r="G3266" s="2">
        <v>1</v>
      </c>
      <c r="H3266" s="2">
        <f t="shared" si="254"/>
        <v>35</v>
      </c>
      <c r="I3266" s="2">
        <f t="shared" si="253"/>
        <v>-18</v>
      </c>
    </row>
    <row r="3267" spans="1:9" x14ac:dyDescent="0.25">
      <c r="A3267" s="14">
        <v>36679</v>
      </c>
      <c r="B3267" s="14">
        <v>37335</v>
      </c>
      <c r="C3267" s="1">
        <v>1765.25</v>
      </c>
      <c r="D3267" s="1">
        <f t="shared" si="255"/>
        <v>4</v>
      </c>
      <c r="E3267" s="2">
        <f t="shared" si="256"/>
        <v>656</v>
      </c>
      <c r="F3267" s="3">
        <f t="shared" ref="F3267:F3330" si="257">B3267-B3266+(D3266-D3267)</f>
        <v>28</v>
      </c>
      <c r="G3267" s="2">
        <v>1</v>
      </c>
      <c r="H3267" s="2">
        <f t="shared" si="254"/>
        <v>28</v>
      </c>
      <c r="I3267" s="2">
        <f t="shared" ref="I3267:I3330" si="258">DAY(A3267)-DAY(B3267)</f>
        <v>-18</v>
      </c>
    </row>
    <row r="3268" spans="1:9" x14ac:dyDescent="0.25">
      <c r="A3268" s="14">
        <v>36679</v>
      </c>
      <c r="B3268" s="14">
        <v>37363</v>
      </c>
      <c r="C3268" s="1">
        <v>1765.5</v>
      </c>
      <c r="D3268" s="1">
        <f t="shared" si="255"/>
        <v>4</v>
      </c>
      <c r="E3268" s="2">
        <f t="shared" si="256"/>
        <v>684</v>
      </c>
      <c r="F3268" s="3">
        <f t="shared" si="257"/>
        <v>28</v>
      </c>
      <c r="G3268" s="2">
        <v>1</v>
      </c>
      <c r="H3268" s="2">
        <f t="shared" ref="H3268:H3331" si="259">G3268*F3268</f>
        <v>28</v>
      </c>
      <c r="I3268" s="2">
        <f t="shared" si="258"/>
        <v>-15</v>
      </c>
    </row>
    <row r="3269" spans="1:9" x14ac:dyDescent="0.25">
      <c r="A3269" s="14">
        <v>36679</v>
      </c>
      <c r="B3269" s="14">
        <v>37391</v>
      </c>
      <c r="C3269" s="1">
        <v>1765.75</v>
      </c>
      <c r="D3269" s="1">
        <f t="shared" si="255"/>
        <v>4</v>
      </c>
      <c r="E3269" s="2">
        <f t="shared" si="256"/>
        <v>712</v>
      </c>
      <c r="F3269" s="3">
        <f t="shared" si="257"/>
        <v>28</v>
      </c>
      <c r="G3269" s="2">
        <v>1</v>
      </c>
      <c r="H3269" s="2">
        <f t="shared" si="259"/>
        <v>28</v>
      </c>
      <c r="I3269" s="2">
        <f t="shared" si="258"/>
        <v>-13</v>
      </c>
    </row>
    <row r="3270" spans="1:9" x14ac:dyDescent="0.25">
      <c r="A3270" s="14">
        <v>36679</v>
      </c>
      <c r="B3270" s="14">
        <v>37426</v>
      </c>
      <c r="C3270" s="1">
        <v>1766</v>
      </c>
      <c r="D3270" s="1">
        <f t="shared" si="255"/>
        <v>4</v>
      </c>
      <c r="E3270" s="2">
        <f t="shared" si="256"/>
        <v>747</v>
      </c>
      <c r="F3270" s="3">
        <f t="shared" si="257"/>
        <v>35</v>
      </c>
      <c r="G3270" s="2">
        <v>1</v>
      </c>
      <c r="H3270" s="2">
        <f t="shared" si="259"/>
        <v>35</v>
      </c>
      <c r="I3270" s="2">
        <f t="shared" si="258"/>
        <v>-17</v>
      </c>
    </row>
    <row r="3271" spans="1:9" x14ac:dyDescent="0.25">
      <c r="A3271" s="14">
        <v>36679</v>
      </c>
      <c r="B3271" s="14">
        <v>37454</v>
      </c>
      <c r="C3271" s="1">
        <v>1766</v>
      </c>
      <c r="D3271" s="1">
        <f t="shared" si="255"/>
        <v>4</v>
      </c>
      <c r="E3271" s="2">
        <f t="shared" si="256"/>
        <v>775</v>
      </c>
      <c r="F3271" s="3">
        <f t="shared" si="257"/>
        <v>28</v>
      </c>
      <c r="G3271" s="2">
        <v>1</v>
      </c>
      <c r="H3271" s="2">
        <f t="shared" si="259"/>
        <v>28</v>
      </c>
      <c r="I3271" s="2">
        <f t="shared" si="258"/>
        <v>-15</v>
      </c>
    </row>
    <row r="3272" spans="1:9" x14ac:dyDescent="0.25">
      <c r="A3272" s="14">
        <v>36679</v>
      </c>
      <c r="B3272" s="14">
        <v>37489</v>
      </c>
      <c r="C3272" s="1">
        <v>1766</v>
      </c>
      <c r="D3272" s="1">
        <f t="shared" si="255"/>
        <v>4</v>
      </c>
      <c r="E3272" s="2">
        <f t="shared" si="256"/>
        <v>810</v>
      </c>
      <c r="F3272" s="3">
        <f t="shared" si="257"/>
        <v>35</v>
      </c>
      <c r="G3272" s="2">
        <v>1</v>
      </c>
      <c r="H3272" s="2">
        <f t="shared" si="259"/>
        <v>35</v>
      </c>
      <c r="I3272" s="2">
        <f t="shared" si="258"/>
        <v>-19</v>
      </c>
    </row>
    <row r="3273" spans="1:9" x14ac:dyDescent="0.25">
      <c r="A3273" s="14">
        <v>36679</v>
      </c>
      <c r="B3273" s="14">
        <v>37517</v>
      </c>
      <c r="C3273" s="1">
        <v>1766</v>
      </c>
      <c r="D3273" s="1">
        <f t="shared" si="255"/>
        <v>4</v>
      </c>
      <c r="E3273" s="2">
        <f t="shared" si="256"/>
        <v>838</v>
      </c>
      <c r="F3273" s="3">
        <f t="shared" si="257"/>
        <v>28</v>
      </c>
      <c r="G3273" s="2">
        <v>1</v>
      </c>
      <c r="H3273" s="2">
        <f t="shared" si="259"/>
        <v>28</v>
      </c>
      <c r="I3273" s="2">
        <f t="shared" si="258"/>
        <v>-16</v>
      </c>
    </row>
    <row r="3274" spans="1:9" x14ac:dyDescent="0.25">
      <c r="A3274" s="14">
        <v>36682</v>
      </c>
      <c r="B3274" s="14">
        <v>36684</v>
      </c>
      <c r="C3274" s="1">
        <v>1732</v>
      </c>
      <c r="D3274" s="1">
        <f t="shared" si="255"/>
        <v>4</v>
      </c>
      <c r="E3274" s="2">
        <f t="shared" si="256"/>
        <v>2</v>
      </c>
      <c r="F3274" s="3">
        <f t="shared" si="257"/>
        <v>-833</v>
      </c>
      <c r="G3274" s="2">
        <v>1</v>
      </c>
      <c r="H3274" s="2">
        <f t="shared" si="259"/>
        <v>-833</v>
      </c>
      <c r="I3274" s="2">
        <f t="shared" si="258"/>
        <v>-2</v>
      </c>
    </row>
    <row r="3275" spans="1:9" x14ac:dyDescent="0.25">
      <c r="A3275" s="14">
        <v>36682</v>
      </c>
      <c r="B3275" s="14">
        <v>36691</v>
      </c>
      <c r="C3275" s="1">
        <v>1735.25</v>
      </c>
      <c r="D3275" s="1">
        <f t="shared" si="255"/>
        <v>4</v>
      </c>
      <c r="E3275" s="2">
        <f t="shared" si="256"/>
        <v>9</v>
      </c>
      <c r="F3275" s="3">
        <f t="shared" si="257"/>
        <v>7</v>
      </c>
      <c r="G3275" s="2">
        <v>1</v>
      </c>
      <c r="H3275" s="2">
        <f t="shared" si="259"/>
        <v>7</v>
      </c>
      <c r="I3275" s="2">
        <f t="shared" si="258"/>
        <v>-9</v>
      </c>
    </row>
    <row r="3276" spans="1:9" x14ac:dyDescent="0.25">
      <c r="A3276" s="14">
        <v>36682</v>
      </c>
      <c r="B3276" s="14">
        <v>36698</v>
      </c>
      <c r="C3276" s="1">
        <v>1737.5</v>
      </c>
      <c r="D3276" s="1">
        <f t="shared" si="255"/>
        <v>4</v>
      </c>
      <c r="E3276" s="2">
        <f t="shared" si="256"/>
        <v>16</v>
      </c>
      <c r="F3276" s="3">
        <f t="shared" si="257"/>
        <v>7</v>
      </c>
      <c r="G3276" s="2">
        <v>1</v>
      </c>
      <c r="H3276" s="2">
        <f t="shared" si="259"/>
        <v>7</v>
      </c>
      <c r="I3276" s="2">
        <f t="shared" si="258"/>
        <v>-16</v>
      </c>
    </row>
    <row r="3277" spans="1:9" x14ac:dyDescent="0.25">
      <c r="A3277" s="14">
        <v>36682</v>
      </c>
      <c r="B3277" s="14">
        <v>36712</v>
      </c>
      <c r="C3277" s="1">
        <v>1741.75</v>
      </c>
      <c r="D3277" s="1">
        <f t="shared" si="255"/>
        <v>4</v>
      </c>
      <c r="E3277" s="2">
        <f t="shared" si="256"/>
        <v>30</v>
      </c>
      <c r="F3277" s="3">
        <f t="shared" si="257"/>
        <v>14</v>
      </c>
      <c r="G3277" s="2">
        <v>1</v>
      </c>
      <c r="H3277" s="2">
        <f t="shared" si="259"/>
        <v>14</v>
      </c>
      <c r="I3277" s="2">
        <f t="shared" si="258"/>
        <v>0</v>
      </c>
    </row>
    <row r="3278" spans="1:9" x14ac:dyDescent="0.25">
      <c r="A3278" s="14">
        <v>36682</v>
      </c>
      <c r="B3278" s="14">
        <v>36721</v>
      </c>
      <c r="C3278" s="1">
        <v>1744.75</v>
      </c>
      <c r="D3278" s="1">
        <f t="shared" si="255"/>
        <v>6</v>
      </c>
      <c r="E3278" s="2">
        <f t="shared" si="256"/>
        <v>39</v>
      </c>
      <c r="F3278" s="3">
        <f t="shared" si="257"/>
        <v>7</v>
      </c>
      <c r="G3278" s="2">
        <v>1</v>
      </c>
      <c r="H3278" s="2">
        <f t="shared" si="259"/>
        <v>7</v>
      </c>
      <c r="I3278" s="2">
        <f t="shared" si="258"/>
        <v>-9</v>
      </c>
    </row>
    <row r="3279" spans="1:9" x14ac:dyDescent="0.25">
      <c r="A3279" s="14">
        <v>36682</v>
      </c>
      <c r="B3279" s="14">
        <v>36726</v>
      </c>
      <c r="C3279" s="1">
        <v>1745.5</v>
      </c>
      <c r="D3279" s="1">
        <f t="shared" si="255"/>
        <v>4</v>
      </c>
      <c r="E3279" s="2">
        <f t="shared" si="256"/>
        <v>44</v>
      </c>
      <c r="F3279" s="3">
        <f t="shared" si="257"/>
        <v>7</v>
      </c>
      <c r="G3279" s="2">
        <v>1</v>
      </c>
      <c r="H3279" s="2">
        <f t="shared" si="259"/>
        <v>7</v>
      </c>
      <c r="I3279" s="2">
        <f t="shared" si="258"/>
        <v>-14</v>
      </c>
    </row>
    <row r="3280" spans="1:9" x14ac:dyDescent="0.25">
      <c r="A3280" s="14">
        <v>36682</v>
      </c>
      <c r="B3280" s="14">
        <v>36754</v>
      </c>
      <c r="C3280" s="1">
        <v>1750.5</v>
      </c>
      <c r="D3280" s="1">
        <f t="shared" si="255"/>
        <v>4</v>
      </c>
      <c r="E3280" s="2">
        <f t="shared" si="256"/>
        <v>72</v>
      </c>
      <c r="F3280" s="3">
        <f t="shared" si="257"/>
        <v>28</v>
      </c>
      <c r="G3280" s="2">
        <v>1</v>
      </c>
      <c r="H3280" s="2">
        <f t="shared" si="259"/>
        <v>28</v>
      </c>
      <c r="I3280" s="2">
        <f t="shared" si="258"/>
        <v>-11</v>
      </c>
    </row>
    <row r="3281" spans="1:9" x14ac:dyDescent="0.25">
      <c r="A3281" s="14">
        <v>36682</v>
      </c>
      <c r="B3281" s="14">
        <v>36756</v>
      </c>
      <c r="C3281" s="1">
        <v>1750.5</v>
      </c>
      <c r="D3281" s="1">
        <f t="shared" si="255"/>
        <v>6</v>
      </c>
      <c r="E3281" s="2">
        <f t="shared" si="256"/>
        <v>74</v>
      </c>
      <c r="F3281" s="3">
        <f t="shared" si="257"/>
        <v>0</v>
      </c>
      <c r="G3281" s="2">
        <v>1</v>
      </c>
      <c r="H3281" s="2">
        <f t="shared" si="259"/>
        <v>0</v>
      </c>
      <c r="I3281" s="2">
        <f t="shared" si="258"/>
        <v>-13</v>
      </c>
    </row>
    <row r="3282" spans="1:9" x14ac:dyDescent="0.25">
      <c r="A3282" s="14">
        <v>36682</v>
      </c>
      <c r="B3282" s="14">
        <v>36774</v>
      </c>
      <c r="C3282" s="1">
        <v>1754</v>
      </c>
      <c r="D3282" s="1">
        <f t="shared" si="255"/>
        <v>3</v>
      </c>
      <c r="E3282" s="2">
        <f t="shared" si="256"/>
        <v>92</v>
      </c>
      <c r="F3282" s="3">
        <f t="shared" si="257"/>
        <v>21</v>
      </c>
      <c r="G3282" s="2">
        <v>1</v>
      </c>
      <c r="H3282" s="2">
        <f t="shared" si="259"/>
        <v>21</v>
      </c>
      <c r="I3282" s="2">
        <f t="shared" si="258"/>
        <v>0</v>
      </c>
    </row>
    <row r="3283" spans="1:9" x14ac:dyDescent="0.25">
      <c r="A3283" s="14">
        <v>36682</v>
      </c>
      <c r="B3283" s="14">
        <v>36789</v>
      </c>
      <c r="C3283" s="1">
        <v>1755.5</v>
      </c>
      <c r="D3283" s="1">
        <f t="shared" si="255"/>
        <v>4</v>
      </c>
      <c r="E3283" s="2">
        <f t="shared" si="256"/>
        <v>107</v>
      </c>
      <c r="F3283" s="3">
        <f t="shared" si="257"/>
        <v>14</v>
      </c>
      <c r="G3283" s="2">
        <v>1</v>
      </c>
      <c r="H3283" s="2">
        <f t="shared" si="259"/>
        <v>14</v>
      </c>
      <c r="I3283" s="2">
        <f t="shared" si="258"/>
        <v>-15</v>
      </c>
    </row>
    <row r="3284" spans="1:9" x14ac:dyDescent="0.25">
      <c r="A3284" s="14">
        <v>36682</v>
      </c>
      <c r="B3284" s="14">
        <v>36817</v>
      </c>
      <c r="C3284" s="1">
        <v>1758.5</v>
      </c>
      <c r="D3284" s="1">
        <f t="shared" si="255"/>
        <v>4</v>
      </c>
      <c r="E3284" s="2">
        <f t="shared" si="256"/>
        <v>135</v>
      </c>
      <c r="F3284" s="3">
        <f t="shared" si="257"/>
        <v>28</v>
      </c>
      <c r="G3284" s="2">
        <v>1</v>
      </c>
      <c r="H3284" s="2">
        <f t="shared" si="259"/>
        <v>28</v>
      </c>
      <c r="I3284" s="2">
        <f t="shared" si="258"/>
        <v>-13</v>
      </c>
    </row>
    <row r="3285" spans="1:9" x14ac:dyDescent="0.25">
      <c r="A3285" s="14">
        <v>36682</v>
      </c>
      <c r="B3285" s="14">
        <v>36845</v>
      </c>
      <c r="C3285" s="1">
        <v>1761.5</v>
      </c>
      <c r="D3285" s="1">
        <f t="shared" si="255"/>
        <v>4</v>
      </c>
      <c r="E3285" s="2">
        <f t="shared" si="256"/>
        <v>163</v>
      </c>
      <c r="F3285" s="3">
        <f t="shared" si="257"/>
        <v>28</v>
      </c>
      <c r="G3285" s="2">
        <v>1</v>
      </c>
      <c r="H3285" s="2">
        <f t="shared" si="259"/>
        <v>28</v>
      </c>
      <c r="I3285" s="2">
        <f t="shared" si="258"/>
        <v>-10</v>
      </c>
    </row>
    <row r="3286" spans="1:9" x14ac:dyDescent="0.25">
      <c r="A3286" s="14">
        <v>36682</v>
      </c>
      <c r="B3286" s="14">
        <v>36880</v>
      </c>
      <c r="C3286" s="1">
        <v>1762</v>
      </c>
      <c r="D3286" s="1">
        <f t="shared" si="255"/>
        <v>4</v>
      </c>
      <c r="E3286" s="2">
        <f t="shared" si="256"/>
        <v>198</v>
      </c>
      <c r="F3286" s="3">
        <f t="shared" si="257"/>
        <v>35</v>
      </c>
      <c r="G3286" s="2">
        <v>1</v>
      </c>
      <c r="H3286" s="2">
        <f t="shared" si="259"/>
        <v>35</v>
      </c>
      <c r="I3286" s="2">
        <f t="shared" si="258"/>
        <v>-15</v>
      </c>
    </row>
    <row r="3287" spans="1:9" x14ac:dyDescent="0.25">
      <c r="A3287" s="14">
        <v>36682</v>
      </c>
      <c r="B3287" s="14">
        <v>36908</v>
      </c>
      <c r="C3287" s="1">
        <v>1763</v>
      </c>
      <c r="D3287" s="1">
        <f t="shared" si="255"/>
        <v>4</v>
      </c>
      <c r="E3287" s="2">
        <f t="shared" si="256"/>
        <v>226</v>
      </c>
      <c r="F3287" s="3">
        <f t="shared" si="257"/>
        <v>28</v>
      </c>
      <c r="G3287" s="2">
        <v>1</v>
      </c>
      <c r="H3287" s="2">
        <f t="shared" si="259"/>
        <v>28</v>
      </c>
      <c r="I3287" s="2">
        <f t="shared" si="258"/>
        <v>-12</v>
      </c>
    </row>
    <row r="3288" spans="1:9" x14ac:dyDescent="0.25">
      <c r="A3288" s="14">
        <v>36682</v>
      </c>
      <c r="B3288" s="14">
        <v>36943</v>
      </c>
      <c r="C3288" s="1">
        <v>1764</v>
      </c>
      <c r="D3288" s="1">
        <f t="shared" si="255"/>
        <v>4</v>
      </c>
      <c r="E3288" s="2">
        <f t="shared" si="256"/>
        <v>261</v>
      </c>
      <c r="F3288" s="3">
        <f t="shared" si="257"/>
        <v>35</v>
      </c>
      <c r="G3288" s="2">
        <v>1</v>
      </c>
      <c r="H3288" s="2">
        <f t="shared" si="259"/>
        <v>35</v>
      </c>
      <c r="I3288" s="2">
        <f t="shared" si="258"/>
        <v>-16</v>
      </c>
    </row>
    <row r="3289" spans="1:9" x14ac:dyDescent="0.25">
      <c r="A3289" s="14">
        <v>36682</v>
      </c>
      <c r="B3289" s="14">
        <v>36971</v>
      </c>
      <c r="C3289" s="1">
        <v>1765</v>
      </c>
      <c r="D3289" s="1">
        <f t="shared" si="255"/>
        <v>4</v>
      </c>
      <c r="E3289" s="2">
        <f t="shared" si="256"/>
        <v>289</v>
      </c>
      <c r="F3289" s="3">
        <f t="shared" si="257"/>
        <v>28</v>
      </c>
      <c r="G3289" s="2">
        <v>1</v>
      </c>
      <c r="H3289" s="2">
        <f t="shared" si="259"/>
        <v>28</v>
      </c>
      <c r="I3289" s="2">
        <f t="shared" si="258"/>
        <v>-16</v>
      </c>
    </row>
    <row r="3290" spans="1:9" x14ac:dyDescent="0.25">
      <c r="A3290" s="14">
        <v>36682</v>
      </c>
      <c r="B3290" s="14">
        <v>36999</v>
      </c>
      <c r="C3290" s="1">
        <v>1766</v>
      </c>
      <c r="D3290" s="1">
        <f t="shared" si="255"/>
        <v>4</v>
      </c>
      <c r="E3290" s="2">
        <f t="shared" si="256"/>
        <v>317</v>
      </c>
      <c r="F3290" s="3">
        <f t="shared" si="257"/>
        <v>28</v>
      </c>
      <c r="G3290" s="2">
        <v>1</v>
      </c>
      <c r="H3290" s="2">
        <f t="shared" si="259"/>
        <v>28</v>
      </c>
      <c r="I3290" s="2">
        <f t="shared" si="258"/>
        <v>-13</v>
      </c>
    </row>
    <row r="3291" spans="1:9" x14ac:dyDescent="0.25">
      <c r="A3291" s="14">
        <v>36682</v>
      </c>
      <c r="B3291" s="14">
        <v>37027</v>
      </c>
      <c r="C3291" s="1">
        <v>1767</v>
      </c>
      <c r="D3291" s="1">
        <f t="shared" si="255"/>
        <v>4</v>
      </c>
      <c r="E3291" s="2">
        <f t="shared" si="256"/>
        <v>345</v>
      </c>
      <c r="F3291" s="3">
        <f t="shared" si="257"/>
        <v>28</v>
      </c>
      <c r="G3291" s="2">
        <v>1</v>
      </c>
      <c r="H3291" s="2">
        <f t="shared" si="259"/>
        <v>28</v>
      </c>
      <c r="I3291" s="2">
        <f t="shared" si="258"/>
        <v>-11</v>
      </c>
    </row>
    <row r="3292" spans="1:9" x14ac:dyDescent="0.25">
      <c r="A3292" s="14">
        <v>36682</v>
      </c>
      <c r="B3292" s="14">
        <v>37062</v>
      </c>
      <c r="C3292" s="1">
        <v>1768</v>
      </c>
      <c r="D3292" s="1">
        <f t="shared" si="255"/>
        <v>4</v>
      </c>
      <c r="E3292" s="2">
        <f t="shared" si="256"/>
        <v>380</v>
      </c>
      <c r="F3292" s="3">
        <f t="shared" si="257"/>
        <v>35</v>
      </c>
      <c r="G3292" s="2">
        <v>1</v>
      </c>
      <c r="H3292" s="2">
        <f t="shared" si="259"/>
        <v>35</v>
      </c>
      <c r="I3292" s="2">
        <f t="shared" si="258"/>
        <v>-15</v>
      </c>
    </row>
    <row r="3293" spans="1:9" x14ac:dyDescent="0.25">
      <c r="A3293" s="14">
        <v>36682</v>
      </c>
      <c r="B3293" s="14">
        <v>37090</v>
      </c>
      <c r="C3293" s="1">
        <v>1768</v>
      </c>
      <c r="D3293" s="1">
        <f t="shared" si="255"/>
        <v>4</v>
      </c>
      <c r="E3293" s="2">
        <f t="shared" si="256"/>
        <v>408</v>
      </c>
      <c r="F3293" s="3">
        <f t="shared" si="257"/>
        <v>28</v>
      </c>
      <c r="G3293" s="2">
        <v>1</v>
      </c>
      <c r="H3293" s="2">
        <f t="shared" si="259"/>
        <v>28</v>
      </c>
      <c r="I3293" s="2">
        <f t="shared" si="258"/>
        <v>-13</v>
      </c>
    </row>
    <row r="3294" spans="1:9" x14ac:dyDescent="0.25">
      <c r="A3294" s="14">
        <v>36682</v>
      </c>
      <c r="B3294" s="14">
        <v>37118</v>
      </c>
      <c r="C3294" s="1">
        <v>1768</v>
      </c>
      <c r="D3294" s="1">
        <f t="shared" si="255"/>
        <v>4</v>
      </c>
      <c r="E3294" s="2">
        <f t="shared" si="256"/>
        <v>436</v>
      </c>
      <c r="F3294" s="3">
        <f t="shared" si="257"/>
        <v>28</v>
      </c>
      <c r="G3294" s="2">
        <v>1</v>
      </c>
      <c r="H3294" s="2">
        <f t="shared" si="259"/>
        <v>28</v>
      </c>
      <c r="I3294" s="2">
        <f t="shared" si="258"/>
        <v>-10</v>
      </c>
    </row>
    <row r="3295" spans="1:9" x14ac:dyDescent="0.25">
      <c r="A3295" s="14">
        <v>36682</v>
      </c>
      <c r="B3295" s="14">
        <v>37153</v>
      </c>
      <c r="C3295" s="1">
        <v>1768</v>
      </c>
      <c r="D3295" s="1">
        <f t="shared" si="255"/>
        <v>4</v>
      </c>
      <c r="E3295" s="2">
        <f t="shared" si="256"/>
        <v>471</v>
      </c>
      <c r="F3295" s="3">
        <f t="shared" si="257"/>
        <v>35</v>
      </c>
      <c r="G3295" s="2">
        <v>1</v>
      </c>
      <c r="H3295" s="2">
        <f t="shared" si="259"/>
        <v>35</v>
      </c>
      <c r="I3295" s="2">
        <f t="shared" si="258"/>
        <v>-14</v>
      </c>
    </row>
    <row r="3296" spans="1:9" x14ac:dyDescent="0.25">
      <c r="A3296" s="14">
        <v>36682</v>
      </c>
      <c r="B3296" s="14">
        <v>37181</v>
      </c>
      <c r="C3296" s="1">
        <v>1768</v>
      </c>
      <c r="D3296" s="1">
        <f t="shared" si="255"/>
        <v>4</v>
      </c>
      <c r="E3296" s="2">
        <f t="shared" si="256"/>
        <v>499</v>
      </c>
      <c r="F3296" s="3">
        <f t="shared" si="257"/>
        <v>28</v>
      </c>
      <c r="G3296" s="2">
        <v>1</v>
      </c>
      <c r="H3296" s="2">
        <f t="shared" si="259"/>
        <v>28</v>
      </c>
      <c r="I3296" s="2">
        <f t="shared" si="258"/>
        <v>-12</v>
      </c>
    </row>
    <row r="3297" spans="1:9" x14ac:dyDescent="0.25">
      <c r="A3297" s="14">
        <v>36682</v>
      </c>
      <c r="B3297" s="14">
        <v>37216</v>
      </c>
      <c r="C3297" s="1">
        <v>1768</v>
      </c>
      <c r="D3297" s="1">
        <f t="shared" si="255"/>
        <v>4</v>
      </c>
      <c r="E3297" s="2">
        <f t="shared" si="256"/>
        <v>534</v>
      </c>
      <c r="F3297" s="3">
        <f t="shared" si="257"/>
        <v>35</v>
      </c>
      <c r="G3297" s="2">
        <v>1</v>
      </c>
      <c r="H3297" s="2">
        <f t="shared" si="259"/>
        <v>35</v>
      </c>
      <c r="I3297" s="2">
        <f t="shared" si="258"/>
        <v>-16</v>
      </c>
    </row>
    <row r="3298" spans="1:9" x14ac:dyDescent="0.25">
      <c r="A3298" s="14">
        <v>36682</v>
      </c>
      <c r="B3298" s="14">
        <v>37244</v>
      </c>
      <c r="C3298" s="1">
        <v>1768</v>
      </c>
      <c r="D3298" s="1">
        <f t="shared" si="255"/>
        <v>4</v>
      </c>
      <c r="E3298" s="2">
        <f t="shared" si="256"/>
        <v>562</v>
      </c>
      <c r="F3298" s="3">
        <f t="shared" si="257"/>
        <v>28</v>
      </c>
      <c r="G3298" s="2">
        <v>1</v>
      </c>
      <c r="H3298" s="2">
        <f t="shared" si="259"/>
        <v>28</v>
      </c>
      <c r="I3298" s="2">
        <f t="shared" si="258"/>
        <v>-14</v>
      </c>
    </row>
    <row r="3299" spans="1:9" x14ac:dyDescent="0.25">
      <c r="A3299" s="14">
        <v>36682</v>
      </c>
      <c r="B3299" s="14">
        <v>37272</v>
      </c>
      <c r="C3299" s="1">
        <v>1768.25</v>
      </c>
      <c r="D3299" s="1">
        <f t="shared" si="255"/>
        <v>4</v>
      </c>
      <c r="E3299" s="2">
        <f t="shared" si="256"/>
        <v>590</v>
      </c>
      <c r="F3299" s="3">
        <f t="shared" si="257"/>
        <v>28</v>
      </c>
      <c r="G3299" s="2">
        <v>1</v>
      </c>
      <c r="H3299" s="2">
        <f t="shared" si="259"/>
        <v>28</v>
      </c>
      <c r="I3299" s="2">
        <f t="shared" si="258"/>
        <v>-11</v>
      </c>
    </row>
    <row r="3300" spans="1:9" x14ac:dyDescent="0.25">
      <c r="A3300" s="14">
        <v>36682</v>
      </c>
      <c r="B3300" s="14">
        <v>37307</v>
      </c>
      <c r="C3300" s="1">
        <v>1768.5</v>
      </c>
      <c r="D3300" s="1">
        <f t="shared" si="255"/>
        <v>4</v>
      </c>
      <c r="E3300" s="2">
        <f t="shared" si="256"/>
        <v>625</v>
      </c>
      <c r="F3300" s="3">
        <f t="shared" si="257"/>
        <v>35</v>
      </c>
      <c r="G3300" s="2">
        <v>1</v>
      </c>
      <c r="H3300" s="2">
        <f t="shared" si="259"/>
        <v>35</v>
      </c>
      <c r="I3300" s="2">
        <f t="shared" si="258"/>
        <v>-15</v>
      </c>
    </row>
    <row r="3301" spans="1:9" x14ac:dyDescent="0.25">
      <c r="A3301" s="14">
        <v>36682</v>
      </c>
      <c r="B3301" s="14">
        <v>37335</v>
      </c>
      <c r="C3301" s="1">
        <v>1768.75</v>
      </c>
      <c r="D3301" s="1">
        <f t="shared" si="255"/>
        <v>4</v>
      </c>
      <c r="E3301" s="2">
        <f t="shared" si="256"/>
        <v>653</v>
      </c>
      <c r="F3301" s="3">
        <f t="shared" si="257"/>
        <v>28</v>
      </c>
      <c r="G3301" s="2">
        <v>1</v>
      </c>
      <c r="H3301" s="2">
        <f t="shared" si="259"/>
        <v>28</v>
      </c>
      <c r="I3301" s="2">
        <f t="shared" si="258"/>
        <v>-15</v>
      </c>
    </row>
    <row r="3302" spans="1:9" x14ac:dyDescent="0.25">
      <c r="A3302" s="14">
        <v>36682</v>
      </c>
      <c r="B3302" s="14">
        <v>37363</v>
      </c>
      <c r="C3302" s="1">
        <v>1769</v>
      </c>
      <c r="D3302" s="1">
        <f t="shared" si="255"/>
        <v>4</v>
      </c>
      <c r="E3302" s="2">
        <f t="shared" si="256"/>
        <v>681</v>
      </c>
      <c r="F3302" s="3">
        <f t="shared" si="257"/>
        <v>28</v>
      </c>
      <c r="G3302" s="2">
        <v>1</v>
      </c>
      <c r="H3302" s="2">
        <f t="shared" si="259"/>
        <v>28</v>
      </c>
      <c r="I3302" s="2">
        <f t="shared" si="258"/>
        <v>-12</v>
      </c>
    </row>
    <row r="3303" spans="1:9" x14ac:dyDescent="0.25">
      <c r="A3303" s="14">
        <v>36682</v>
      </c>
      <c r="B3303" s="14">
        <v>37391</v>
      </c>
      <c r="C3303" s="1">
        <v>1769.25</v>
      </c>
      <c r="D3303" s="1">
        <f t="shared" si="255"/>
        <v>4</v>
      </c>
      <c r="E3303" s="2">
        <f t="shared" si="256"/>
        <v>709</v>
      </c>
      <c r="F3303" s="3">
        <f t="shared" si="257"/>
        <v>28</v>
      </c>
      <c r="G3303" s="2">
        <v>1</v>
      </c>
      <c r="H3303" s="2">
        <f t="shared" si="259"/>
        <v>28</v>
      </c>
      <c r="I3303" s="2">
        <f t="shared" si="258"/>
        <v>-10</v>
      </c>
    </row>
    <row r="3304" spans="1:9" x14ac:dyDescent="0.25">
      <c r="A3304" s="14">
        <v>36682</v>
      </c>
      <c r="B3304" s="14">
        <v>37426</v>
      </c>
      <c r="C3304" s="1">
        <v>1769.5</v>
      </c>
      <c r="D3304" s="1">
        <f t="shared" si="255"/>
        <v>4</v>
      </c>
      <c r="E3304" s="2">
        <f t="shared" si="256"/>
        <v>744</v>
      </c>
      <c r="F3304" s="3">
        <f t="shared" si="257"/>
        <v>35</v>
      </c>
      <c r="G3304" s="2">
        <v>1</v>
      </c>
      <c r="H3304" s="2">
        <f t="shared" si="259"/>
        <v>35</v>
      </c>
      <c r="I3304" s="2">
        <f t="shared" si="258"/>
        <v>-14</v>
      </c>
    </row>
    <row r="3305" spans="1:9" x14ac:dyDescent="0.25">
      <c r="A3305" s="14">
        <v>36682</v>
      </c>
      <c r="B3305" s="14">
        <v>37454</v>
      </c>
      <c r="C3305" s="1">
        <v>1769.5</v>
      </c>
      <c r="D3305" s="1">
        <f t="shared" si="255"/>
        <v>4</v>
      </c>
      <c r="E3305" s="2">
        <f t="shared" si="256"/>
        <v>772</v>
      </c>
      <c r="F3305" s="3">
        <f t="shared" si="257"/>
        <v>28</v>
      </c>
      <c r="G3305" s="2">
        <v>1</v>
      </c>
      <c r="H3305" s="2">
        <f t="shared" si="259"/>
        <v>28</v>
      </c>
      <c r="I3305" s="2">
        <f t="shared" si="258"/>
        <v>-12</v>
      </c>
    </row>
    <row r="3306" spans="1:9" x14ac:dyDescent="0.25">
      <c r="A3306" s="14">
        <v>36682</v>
      </c>
      <c r="B3306" s="14">
        <v>37489</v>
      </c>
      <c r="C3306" s="1">
        <v>1769.5</v>
      </c>
      <c r="D3306" s="1">
        <f t="shared" si="255"/>
        <v>4</v>
      </c>
      <c r="E3306" s="2">
        <f t="shared" si="256"/>
        <v>807</v>
      </c>
      <c r="F3306" s="3">
        <f t="shared" si="257"/>
        <v>35</v>
      </c>
      <c r="G3306" s="2">
        <v>1</v>
      </c>
      <c r="H3306" s="2">
        <f t="shared" si="259"/>
        <v>35</v>
      </c>
      <c r="I3306" s="2">
        <f t="shared" si="258"/>
        <v>-16</v>
      </c>
    </row>
    <row r="3307" spans="1:9" x14ac:dyDescent="0.25">
      <c r="A3307" s="14">
        <v>36682</v>
      </c>
      <c r="B3307" s="14">
        <v>37517</v>
      </c>
      <c r="C3307" s="1">
        <v>1769.5</v>
      </c>
      <c r="D3307" s="1">
        <f t="shared" si="255"/>
        <v>4</v>
      </c>
      <c r="E3307" s="2">
        <f t="shared" si="256"/>
        <v>835</v>
      </c>
      <c r="F3307" s="3">
        <f t="shared" si="257"/>
        <v>28</v>
      </c>
      <c r="G3307" s="2">
        <v>1</v>
      </c>
      <c r="H3307" s="2">
        <f t="shared" si="259"/>
        <v>28</v>
      </c>
      <c r="I3307" s="2">
        <f t="shared" si="258"/>
        <v>-13</v>
      </c>
    </row>
    <row r="3308" spans="1:9" x14ac:dyDescent="0.25">
      <c r="A3308" s="14">
        <v>36683</v>
      </c>
      <c r="B3308" s="14">
        <v>36685</v>
      </c>
      <c r="C3308" s="1">
        <v>1738</v>
      </c>
      <c r="D3308" s="1">
        <f t="shared" si="255"/>
        <v>5</v>
      </c>
      <c r="E3308" s="2">
        <f t="shared" si="256"/>
        <v>2</v>
      </c>
      <c r="F3308" s="3">
        <f t="shared" si="257"/>
        <v>-833</v>
      </c>
      <c r="G3308" s="2">
        <v>1</v>
      </c>
      <c r="H3308" s="2">
        <f t="shared" si="259"/>
        <v>-833</v>
      </c>
      <c r="I3308" s="2">
        <f t="shared" si="258"/>
        <v>-2</v>
      </c>
    </row>
    <row r="3309" spans="1:9" x14ac:dyDescent="0.25">
      <c r="A3309" s="14">
        <v>36683</v>
      </c>
      <c r="B3309" s="14">
        <v>36692</v>
      </c>
      <c r="C3309" s="1">
        <v>1741.25</v>
      </c>
      <c r="D3309" s="1">
        <f t="shared" si="255"/>
        <v>5</v>
      </c>
      <c r="E3309" s="2">
        <f t="shared" si="256"/>
        <v>9</v>
      </c>
      <c r="F3309" s="3">
        <f t="shared" si="257"/>
        <v>7</v>
      </c>
      <c r="G3309" s="2">
        <v>1</v>
      </c>
      <c r="H3309" s="2">
        <f t="shared" si="259"/>
        <v>7</v>
      </c>
      <c r="I3309" s="2">
        <f t="shared" si="258"/>
        <v>-9</v>
      </c>
    </row>
    <row r="3310" spans="1:9" x14ac:dyDescent="0.25">
      <c r="A3310" s="14">
        <v>36683</v>
      </c>
      <c r="B3310" s="14">
        <v>36698</v>
      </c>
      <c r="C3310" s="1">
        <v>1743.25</v>
      </c>
      <c r="D3310" s="1">
        <f t="shared" si="255"/>
        <v>4</v>
      </c>
      <c r="E3310" s="2">
        <f t="shared" si="256"/>
        <v>15</v>
      </c>
      <c r="F3310" s="3">
        <f t="shared" si="257"/>
        <v>7</v>
      </c>
      <c r="G3310" s="2">
        <v>1</v>
      </c>
      <c r="H3310" s="2">
        <f t="shared" si="259"/>
        <v>7</v>
      </c>
      <c r="I3310" s="2">
        <f t="shared" si="258"/>
        <v>-15</v>
      </c>
    </row>
    <row r="3311" spans="1:9" x14ac:dyDescent="0.25">
      <c r="A3311" s="14">
        <v>36683</v>
      </c>
      <c r="B3311" s="14">
        <v>36712</v>
      </c>
      <c r="C3311" s="1">
        <v>1747.75</v>
      </c>
      <c r="D3311" s="1">
        <f t="shared" si="255"/>
        <v>4</v>
      </c>
      <c r="E3311" s="2">
        <f t="shared" si="256"/>
        <v>29</v>
      </c>
      <c r="F3311" s="3">
        <f t="shared" si="257"/>
        <v>14</v>
      </c>
      <c r="G3311" s="2">
        <v>1</v>
      </c>
      <c r="H3311" s="2">
        <f t="shared" si="259"/>
        <v>14</v>
      </c>
      <c r="I3311" s="2">
        <f t="shared" si="258"/>
        <v>1</v>
      </c>
    </row>
    <row r="3312" spans="1:9" x14ac:dyDescent="0.25">
      <c r="A3312" s="14">
        <v>36683</v>
      </c>
      <c r="B3312" s="14">
        <v>36721</v>
      </c>
      <c r="C3312" s="1">
        <v>1750.75</v>
      </c>
      <c r="D3312" s="1">
        <f t="shared" si="255"/>
        <v>6</v>
      </c>
      <c r="E3312" s="2">
        <f t="shared" si="256"/>
        <v>38</v>
      </c>
      <c r="F3312" s="3">
        <f t="shared" si="257"/>
        <v>7</v>
      </c>
      <c r="G3312" s="2">
        <v>1</v>
      </c>
      <c r="H3312" s="2">
        <f t="shared" si="259"/>
        <v>7</v>
      </c>
      <c r="I3312" s="2">
        <f t="shared" si="258"/>
        <v>-8</v>
      </c>
    </row>
    <row r="3313" spans="1:9" x14ac:dyDescent="0.25">
      <c r="A3313" s="14">
        <v>36683</v>
      </c>
      <c r="B3313" s="14">
        <v>36726</v>
      </c>
      <c r="C3313" s="1">
        <v>1751.5</v>
      </c>
      <c r="D3313" s="1">
        <f t="shared" si="255"/>
        <v>4</v>
      </c>
      <c r="E3313" s="2">
        <f t="shared" si="256"/>
        <v>43</v>
      </c>
      <c r="F3313" s="3">
        <f t="shared" si="257"/>
        <v>7</v>
      </c>
      <c r="G3313" s="2">
        <v>1</v>
      </c>
      <c r="H3313" s="2">
        <f t="shared" si="259"/>
        <v>7</v>
      </c>
      <c r="I3313" s="2">
        <f t="shared" si="258"/>
        <v>-13</v>
      </c>
    </row>
    <row r="3314" spans="1:9" x14ac:dyDescent="0.25">
      <c r="A3314" s="14">
        <v>36683</v>
      </c>
      <c r="B3314" s="14">
        <v>36754</v>
      </c>
      <c r="C3314" s="1">
        <v>1756.5</v>
      </c>
      <c r="D3314" s="1">
        <f t="shared" si="255"/>
        <v>4</v>
      </c>
      <c r="E3314" s="2">
        <f t="shared" si="256"/>
        <v>71</v>
      </c>
      <c r="F3314" s="3">
        <f t="shared" si="257"/>
        <v>28</v>
      </c>
      <c r="G3314" s="2">
        <v>1</v>
      </c>
      <c r="H3314" s="2">
        <f t="shared" si="259"/>
        <v>28</v>
      </c>
      <c r="I3314" s="2">
        <f t="shared" si="258"/>
        <v>-10</v>
      </c>
    </row>
    <row r="3315" spans="1:9" x14ac:dyDescent="0.25">
      <c r="A3315" s="14">
        <v>36683</v>
      </c>
      <c r="B3315" s="14">
        <v>36756</v>
      </c>
      <c r="C3315" s="1">
        <v>1756.5</v>
      </c>
      <c r="D3315" s="1">
        <f t="shared" si="255"/>
        <v>6</v>
      </c>
      <c r="E3315" s="2">
        <f t="shared" si="256"/>
        <v>73</v>
      </c>
      <c r="F3315" s="3">
        <f t="shared" si="257"/>
        <v>0</v>
      </c>
      <c r="G3315" s="2">
        <v>1</v>
      </c>
      <c r="H3315" s="2">
        <f t="shared" si="259"/>
        <v>0</v>
      </c>
      <c r="I3315" s="2">
        <f t="shared" si="258"/>
        <v>-12</v>
      </c>
    </row>
    <row r="3316" spans="1:9" x14ac:dyDescent="0.25">
      <c r="A3316" s="14">
        <v>36683</v>
      </c>
      <c r="B3316" s="14">
        <v>36775</v>
      </c>
      <c r="C3316" s="1">
        <v>1760</v>
      </c>
      <c r="D3316" s="1">
        <f t="shared" si="255"/>
        <v>4</v>
      </c>
      <c r="E3316" s="2">
        <f t="shared" si="256"/>
        <v>92</v>
      </c>
      <c r="F3316" s="3">
        <f t="shared" si="257"/>
        <v>21</v>
      </c>
      <c r="G3316" s="2">
        <v>1</v>
      </c>
      <c r="H3316" s="2">
        <f t="shared" si="259"/>
        <v>21</v>
      </c>
      <c r="I3316" s="2">
        <f t="shared" si="258"/>
        <v>0</v>
      </c>
    </row>
    <row r="3317" spans="1:9" x14ac:dyDescent="0.25">
      <c r="A3317" s="14">
        <v>36683</v>
      </c>
      <c r="B3317" s="14">
        <v>36789</v>
      </c>
      <c r="C3317" s="1">
        <v>1761.5</v>
      </c>
      <c r="D3317" s="1">
        <f t="shared" si="255"/>
        <v>4</v>
      </c>
      <c r="E3317" s="2">
        <f t="shared" si="256"/>
        <v>106</v>
      </c>
      <c r="F3317" s="3">
        <f t="shared" si="257"/>
        <v>14</v>
      </c>
      <c r="G3317" s="2">
        <v>1</v>
      </c>
      <c r="H3317" s="2">
        <f t="shared" si="259"/>
        <v>14</v>
      </c>
      <c r="I3317" s="2">
        <f t="shared" si="258"/>
        <v>-14</v>
      </c>
    </row>
    <row r="3318" spans="1:9" x14ac:dyDescent="0.25">
      <c r="A3318" s="14">
        <v>36683</v>
      </c>
      <c r="B3318" s="14">
        <v>36817</v>
      </c>
      <c r="C3318" s="1">
        <v>1765</v>
      </c>
      <c r="D3318" s="1">
        <f t="shared" si="255"/>
        <v>4</v>
      </c>
      <c r="E3318" s="2">
        <f t="shared" si="256"/>
        <v>134</v>
      </c>
      <c r="F3318" s="3">
        <f t="shared" si="257"/>
        <v>28</v>
      </c>
      <c r="G3318" s="2">
        <v>1</v>
      </c>
      <c r="H3318" s="2">
        <f t="shared" si="259"/>
        <v>28</v>
      </c>
      <c r="I3318" s="2">
        <f t="shared" si="258"/>
        <v>-12</v>
      </c>
    </row>
    <row r="3319" spans="1:9" x14ac:dyDescent="0.25">
      <c r="A3319" s="14">
        <v>36683</v>
      </c>
      <c r="B3319" s="14">
        <v>36845</v>
      </c>
      <c r="C3319" s="1">
        <v>1768</v>
      </c>
      <c r="D3319" s="1">
        <f t="shared" si="255"/>
        <v>4</v>
      </c>
      <c r="E3319" s="2">
        <f t="shared" si="256"/>
        <v>162</v>
      </c>
      <c r="F3319" s="3">
        <f t="shared" si="257"/>
        <v>28</v>
      </c>
      <c r="G3319" s="2">
        <v>1</v>
      </c>
      <c r="H3319" s="2">
        <f t="shared" si="259"/>
        <v>28</v>
      </c>
      <c r="I3319" s="2">
        <f t="shared" si="258"/>
        <v>-9</v>
      </c>
    </row>
    <row r="3320" spans="1:9" x14ac:dyDescent="0.25">
      <c r="A3320" s="14">
        <v>36683</v>
      </c>
      <c r="B3320" s="14">
        <v>36880</v>
      </c>
      <c r="C3320" s="1">
        <v>1768.5</v>
      </c>
      <c r="D3320" s="1">
        <f t="shared" si="255"/>
        <v>4</v>
      </c>
      <c r="E3320" s="2">
        <f t="shared" si="256"/>
        <v>197</v>
      </c>
      <c r="F3320" s="3">
        <f t="shared" si="257"/>
        <v>35</v>
      </c>
      <c r="G3320" s="2">
        <v>1</v>
      </c>
      <c r="H3320" s="2">
        <f t="shared" si="259"/>
        <v>35</v>
      </c>
      <c r="I3320" s="2">
        <f t="shared" si="258"/>
        <v>-14</v>
      </c>
    </row>
    <row r="3321" spans="1:9" x14ac:dyDescent="0.25">
      <c r="A3321" s="14">
        <v>36683</v>
      </c>
      <c r="B3321" s="14">
        <v>36908</v>
      </c>
      <c r="C3321" s="1">
        <v>1769.25</v>
      </c>
      <c r="D3321" s="1">
        <f t="shared" si="255"/>
        <v>4</v>
      </c>
      <c r="E3321" s="2">
        <f t="shared" si="256"/>
        <v>225</v>
      </c>
      <c r="F3321" s="3">
        <f t="shared" si="257"/>
        <v>28</v>
      </c>
      <c r="G3321" s="2">
        <v>1</v>
      </c>
      <c r="H3321" s="2">
        <f t="shared" si="259"/>
        <v>28</v>
      </c>
      <c r="I3321" s="2">
        <f t="shared" si="258"/>
        <v>-11</v>
      </c>
    </row>
    <row r="3322" spans="1:9" x14ac:dyDescent="0.25">
      <c r="A3322" s="14">
        <v>36683</v>
      </c>
      <c r="B3322" s="14">
        <v>36943</v>
      </c>
      <c r="C3322" s="1">
        <v>1770</v>
      </c>
      <c r="D3322" s="1">
        <f t="shared" si="255"/>
        <v>4</v>
      </c>
      <c r="E3322" s="2">
        <f t="shared" si="256"/>
        <v>260</v>
      </c>
      <c r="F3322" s="3">
        <f t="shared" si="257"/>
        <v>35</v>
      </c>
      <c r="G3322" s="2">
        <v>1</v>
      </c>
      <c r="H3322" s="2">
        <f t="shared" si="259"/>
        <v>35</v>
      </c>
      <c r="I3322" s="2">
        <f t="shared" si="258"/>
        <v>-15</v>
      </c>
    </row>
    <row r="3323" spans="1:9" x14ac:dyDescent="0.25">
      <c r="A3323" s="14">
        <v>36683</v>
      </c>
      <c r="B3323" s="14">
        <v>36971</v>
      </c>
      <c r="C3323" s="1">
        <v>1770.5</v>
      </c>
      <c r="D3323" s="1">
        <f t="shared" si="255"/>
        <v>4</v>
      </c>
      <c r="E3323" s="2">
        <f t="shared" si="256"/>
        <v>288</v>
      </c>
      <c r="F3323" s="3">
        <f t="shared" si="257"/>
        <v>28</v>
      </c>
      <c r="G3323" s="2">
        <v>1</v>
      </c>
      <c r="H3323" s="2">
        <f t="shared" si="259"/>
        <v>28</v>
      </c>
      <c r="I3323" s="2">
        <f t="shared" si="258"/>
        <v>-15</v>
      </c>
    </row>
    <row r="3324" spans="1:9" x14ac:dyDescent="0.25">
      <c r="A3324" s="14">
        <v>36683</v>
      </c>
      <c r="B3324" s="14">
        <v>36999</v>
      </c>
      <c r="C3324" s="1">
        <v>1771</v>
      </c>
      <c r="D3324" s="1">
        <f t="shared" si="255"/>
        <v>4</v>
      </c>
      <c r="E3324" s="2">
        <f t="shared" si="256"/>
        <v>316</v>
      </c>
      <c r="F3324" s="3">
        <f t="shared" si="257"/>
        <v>28</v>
      </c>
      <c r="G3324" s="2">
        <v>1</v>
      </c>
      <c r="H3324" s="2">
        <f t="shared" si="259"/>
        <v>28</v>
      </c>
      <c r="I3324" s="2">
        <f t="shared" si="258"/>
        <v>-12</v>
      </c>
    </row>
    <row r="3325" spans="1:9" x14ac:dyDescent="0.25">
      <c r="A3325" s="14">
        <v>36683</v>
      </c>
      <c r="B3325" s="14">
        <v>37027</v>
      </c>
      <c r="C3325" s="1">
        <v>1771.75</v>
      </c>
      <c r="D3325" s="1">
        <f t="shared" si="255"/>
        <v>4</v>
      </c>
      <c r="E3325" s="2">
        <f t="shared" si="256"/>
        <v>344</v>
      </c>
      <c r="F3325" s="3">
        <f t="shared" si="257"/>
        <v>28</v>
      </c>
      <c r="G3325" s="2">
        <v>1</v>
      </c>
      <c r="H3325" s="2">
        <f t="shared" si="259"/>
        <v>28</v>
      </c>
      <c r="I3325" s="2">
        <f t="shared" si="258"/>
        <v>-10</v>
      </c>
    </row>
    <row r="3326" spans="1:9" x14ac:dyDescent="0.25">
      <c r="A3326" s="14">
        <v>36683</v>
      </c>
      <c r="B3326" s="14">
        <v>37062</v>
      </c>
      <c r="C3326" s="1">
        <v>1772.5</v>
      </c>
      <c r="D3326" s="1">
        <f t="shared" si="255"/>
        <v>4</v>
      </c>
      <c r="E3326" s="2">
        <f t="shared" si="256"/>
        <v>379</v>
      </c>
      <c r="F3326" s="3">
        <f t="shared" si="257"/>
        <v>35</v>
      </c>
      <c r="G3326" s="2">
        <v>1</v>
      </c>
      <c r="H3326" s="2">
        <f t="shared" si="259"/>
        <v>35</v>
      </c>
      <c r="I3326" s="2">
        <f t="shared" si="258"/>
        <v>-14</v>
      </c>
    </row>
    <row r="3327" spans="1:9" x14ac:dyDescent="0.25">
      <c r="A3327" s="14">
        <v>36683</v>
      </c>
      <c r="B3327" s="14">
        <v>37090</v>
      </c>
      <c r="C3327" s="1">
        <v>1772.5</v>
      </c>
      <c r="D3327" s="1">
        <f t="shared" si="255"/>
        <v>4</v>
      </c>
      <c r="E3327" s="2">
        <f t="shared" si="256"/>
        <v>407</v>
      </c>
      <c r="F3327" s="3">
        <f t="shared" si="257"/>
        <v>28</v>
      </c>
      <c r="G3327" s="2">
        <v>1</v>
      </c>
      <c r="H3327" s="2">
        <f t="shared" si="259"/>
        <v>28</v>
      </c>
      <c r="I3327" s="2">
        <f t="shared" si="258"/>
        <v>-12</v>
      </c>
    </row>
    <row r="3328" spans="1:9" x14ac:dyDescent="0.25">
      <c r="A3328" s="14">
        <v>36683</v>
      </c>
      <c r="B3328" s="14">
        <v>37118</v>
      </c>
      <c r="C3328" s="1">
        <v>1772.5</v>
      </c>
      <c r="D3328" s="1">
        <f t="shared" si="255"/>
        <v>4</v>
      </c>
      <c r="E3328" s="2">
        <f t="shared" si="256"/>
        <v>435</v>
      </c>
      <c r="F3328" s="3">
        <f t="shared" si="257"/>
        <v>28</v>
      </c>
      <c r="G3328" s="2">
        <v>1</v>
      </c>
      <c r="H3328" s="2">
        <f t="shared" si="259"/>
        <v>28</v>
      </c>
      <c r="I3328" s="2">
        <f t="shared" si="258"/>
        <v>-9</v>
      </c>
    </row>
    <row r="3329" spans="1:9" x14ac:dyDescent="0.25">
      <c r="A3329" s="14">
        <v>36683</v>
      </c>
      <c r="B3329" s="14">
        <v>37153</v>
      </c>
      <c r="C3329" s="1">
        <v>1772.5</v>
      </c>
      <c r="D3329" s="1">
        <f t="shared" si="255"/>
        <v>4</v>
      </c>
      <c r="E3329" s="2">
        <f t="shared" si="256"/>
        <v>470</v>
      </c>
      <c r="F3329" s="3">
        <f t="shared" si="257"/>
        <v>35</v>
      </c>
      <c r="G3329" s="2">
        <v>1</v>
      </c>
      <c r="H3329" s="2">
        <f t="shared" si="259"/>
        <v>35</v>
      </c>
      <c r="I3329" s="2">
        <f t="shared" si="258"/>
        <v>-13</v>
      </c>
    </row>
    <row r="3330" spans="1:9" x14ac:dyDescent="0.25">
      <c r="A3330" s="14">
        <v>36683</v>
      </c>
      <c r="B3330" s="14">
        <v>37181</v>
      </c>
      <c r="C3330" s="1">
        <v>1772.5</v>
      </c>
      <c r="D3330" s="1">
        <f t="shared" ref="D3330:D3393" si="260">WEEKDAY(B3330)</f>
        <v>4</v>
      </c>
      <c r="E3330" s="2">
        <f t="shared" ref="E3330:E3393" si="261">B3330-A3330</f>
        <v>498</v>
      </c>
      <c r="F3330" s="3">
        <f t="shared" si="257"/>
        <v>28</v>
      </c>
      <c r="G3330" s="2">
        <v>1</v>
      </c>
      <c r="H3330" s="2">
        <f t="shared" si="259"/>
        <v>28</v>
      </c>
      <c r="I3330" s="2">
        <f t="shared" si="258"/>
        <v>-11</v>
      </c>
    </row>
    <row r="3331" spans="1:9" x14ac:dyDescent="0.25">
      <c r="A3331" s="14">
        <v>36683</v>
      </c>
      <c r="B3331" s="14">
        <v>37216</v>
      </c>
      <c r="C3331" s="1">
        <v>1772.5</v>
      </c>
      <c r="D3331" s="1">
        <f t="shared" si="260"/>
        <v>4</v>
      </c>
      <c r="E3331" s="2">
        <f t="shared" si="261"/>
        <v>533</v>
      </c>
      <c r="F3331" s="3">
        <f t="shared" ref="F3331:F3394" si="262">B3331-B3330+(D3330-D3331)</f>
        <v>35</v>
      </c>
      <c r="G3331" s="2">
        <v>1</v>
      </c>
      <c r="H3331" s="2">
        <f t="shared" si="259"/>
        <v>35</v>
      </c>
      <c r="I3331" s="2">
        <f t="shared" ref="I3331:I3394" si="263">DAY(A3331)-DAY(B3331)</f>
        <v>-15</v>
      </c>
    </row>
    <row r="3332" spans="1:9" x14ac:dyDescent="0.25">
      <c r="A3332" s="14">
        <v>36683</v>
      </c>
      <c r="B3332" s="14">
        <v>37244</v>
      </c>
      <c r="C3332" s="1">
        <v>1772.5</v>
      </c>
      <c r="D3332" s="1">
        <f t="shared" si="260"/>
        <v>4</v>
      </c>
      <c r="E3332" s="2">
        <f t="shared" si="261"/>
        <v>561</v>
      </c>
      <c r="F3332" s="3">
        <f t="shared" si="262"/>
        <v>28</v>
      </c>
      <c r="G3332" s="2">
        <v>1</v>
      </c>
      <c r="H3332" s="2">
        <f t="shared" ref="H3332:H3395" si="264">G3332*F3332</f>
        <v>28</v>
      </c>
      <c r="I3332" s="2">
        <f t="shared" si="263"/>
        <v>-13</v>
      </c>
    </row>
    <row r="3333" spans="1:9" x14ac:dyDescent="0.25">
      <c r="A3333" s="14">
        <v>36683</v>
      </c>
      <c r="B3333" s="14">
        <v>37272</v>
      </c>
      <c r="C3333" s="1">
        <v>1772.5</v>
      </c>
      <c r="D3333" s="1">
        <f t="shared" si="260"/>
        <v>4</v>
      </c>
      <c r="E3333" s="2">
        <f t="shared" si="261"/>
        <v>589</v>
      </c>
      <c r="F3333" s="3">
        <f t="shared" si="262"/>
        <v>28</v>
      </c>
      <c r="G3333" s="2">
        <v>1</v>
      </c>
      <c r="H3333" s="2">
        <f t="shared" si="264"/>
        <v>28</v>
      </c>
      <c r="I3333" s="2">
        <f t="shared" si="263"/>
        <v>-10</v>
      </c>
    </row>
    <row r="3334" spans="1:9" x14ac:dyDescent="0.25">
      <c r="A3334" s="14">
        <v>36683</v>
      </c>
      <c r="B3334" s="14">
        <v>37307</v>
      </c>
      <c r="C3334" s="1">
        <v>1772.5</v>
      </c>
      <c r="D3334" s="1">
        <f t="shared" si="260"/>
        <v>4</v>
      </c>
      <c r="E3334" s="2">
        <f t="shared" si="261"/>
        <v>624</v>
      </c>
      <c r="F3334" s="3">
        <f t="shared" si="262"/>
        <v>35</v>
      </c>
      <c r="G3334" s="2">
        <v>1</v>
      </c>
      <c r="H3334" s="2">
        <f t="shared" si="264"/>
        <v>35</v>
      </c>
      <c r="I3334" s="2">
        <f t="shared" si="263"/>
        <v>-14</v>
      </c>
    </row>
    <row r="3335" spans="1:9" x14ac:dyDescent="0.25">
      <c r="A3335" s="14">
        <v>36683</v>
      </c>
      <c r="B3335" s="14">
        <v>37335</v>
      </c>
      <c r="C3335" s="1">
        <v>1772.5</v>
      </c>
      <c r="D3335" s="1">
        <f t="shared" si="260"/>
        <v>4</v>
      </c>
      <c r="E3335" s="2">
        <f t="shared" si="261"/>
        <v>652</v>
      </c>
      <c r="F3335" s="3">
        <f t="shared" si="262"/>
        <v>28</v>
      </c>
      <c r="G3335" s="2">
        <v>1</v>
      </c>
      <c r="H3335" s="2">
        <f t="shared" si="264"/>
        <v>28</v>
      </c>
      <c r="I3335" s="2">
        <f t="shared" si="263"/>
        <v>-14</v>
      </c>
    </row>
    <row r="3336" spans="1:9" x14ac:dyDescent="0.25">
      <c r="A3336" s="14">
        <v>36683</v>
      </c>
      <c r="B3336" s="14">
        <v>37363</v>
      </c>
      <c r="C3336" s="1">
        <v>1772.5</v>
      </c>
      <c r="D3336" s="1">
        <f t="shared" si="260"/>
        <v>4</v>
      </c>
      <c r="E3336" s="2">
        <f t="shared" si="261"/>
        <v>680</v>
      </c>
      <c r="F3336" s="3">
        <f t="shared" si="262"/>
        <v>28</v>
      </c>
      <c r="G3336" s="2">
        <v>1</v>
      </c>
      <c r="H3336" s="2">
        <f t="shared" si="264"/>
        <v>28</v>
      </c>
      <c r="I3336" s="2">
        <f t="shared" si="263"/>
        <v>-11</v>
      </c>
    </row>
    <row r="3337" spans="1:9" x14ac:dyDescent="0.25">
      <c r="A3337" s="14">
        <v>36683</v>
      </c>
      <c r="B3337" s="14">
        <v>37391</v>
      </c>
      <c r="C3337" s="1">
        <v>1772.5</v>
      </c>
      <c r="D3337" s="1">
        <f t="shared" si="260"/>
        <v>4</v>
      </c>
      <c r="E3337" s="2">
        <f t="shared" si="261"/>
        <v>708</v>
      </c>
      <c r="F3337" s="3">
        <f t="shared" si="262"/>
        <v>28</v>
      </c>
      <c r="G3337" s="2">
        <v>1</v>
      </c>
      <c r="H3337" s="2">
        <f t="shared" si="264"/>
        <v>28</v>
      </c>
      <c r="I3337" s="2">
        <f t="shared" si="263"/>
        <v>-9</v>
      </c>
    </row>
    <row r="3338" spans="1:9" x14ac:dyDescent="0.25">
      <c r="A3338" s="14">
        <v>36683</v>
      </c>
      <c r="B3338" s="14">
        <v>37426</v>
      </c>
      <c r="C3338" s="1">
        <v>1772.5</v>
      </c>
      <c r="D3338" s="1">
        <f t="shared" si="260"/>
        <v>4</v>
      </c>
      <c r="E3338" s="2">
        <f t="shared" si="261"/>
        <v>743</v>
      </c>
      <c r="F3338" s="3">
        <f t="shared" si="262"/>
        <v>35</v>
      </c>
      <c r="G3338" s="2">
        <v>1</v>
      </c>
      <c r="H3338" s="2">
        <f t="shared" si="264"/>
        <v>35</v>
      </c>
      <c r="I3338" s="2">
        <f t="shared" si="263"/>
        <v>-13</v>
      </c>
    </row>
    <row r="3339" spans="1:9" x14ac:dyDescent="0.25">
      <c r="A3339" s="14">
        <v>36683</v>
      </c>
      <c r="B3339" s="14">
        <v>37454</v>
      </c>
      <c r="C3339" s="1">
        <v>1772.5</v>
      </c>
      <c r="D3339" s="1">
        <f t="shared" si="260"/>
        <v>4</v>
      </c>
      <c r="E3339" s="2">
        <f t="shared" si="261"/>
        <v>771</v>
      </c>
      <c r="F3339" s="3">
        <f t="shared" si="262"/>
        <v>28</v>
      </c>
      <c r="G3339" s="2">
        <v>1</v>
      </c>
      <c r="H3339" s="2">
        <f t="shared" si="264"/>
        <v>28</v>
      </c>
      <c r="I3339" s="2">
        <f t="shared" si="263"/>
        <v>-11</v>
      </c>
    </row>
    <row r="3340" spans="1:9" x14ac:dyDescent="0.25">
      <c r="A3340" s="14">
        <v>36683</v>
      </c>
      <c r="B3340" s="14">
        <v>37489</v>
      </c>
      <c r="C3340" s="1">
        <v>1772.5</v>
      </c>
      <c r="D3340" s="1">
        <f t="shared" si="260"/>
        <v>4</v>
      </c>
      <c r="E3340" s="2">
        <f t="shared" si="261"/>
        <v>806</v>
      </c>
      <c r="F3340" s="3">
        <f t="shared" si="262"/>
        <v>35</v>
      </c>
      <c r="G3340" s="2">
        <v>1</v>
      </c>
      <c r="H3340" s="2">
        <f t="shared" si="264"/>
        <v>35</v>
      </c>
      <c r="I3340" s="2">
        <f t="shared" si="263"/>
        <v>-15</v>
      </c>
    </row>
    <row r="3341" spans="1:9" x14ac:dyDescent="0.25">
      <c r="A3341" s="14">
        <v>36683</v>
      </c>
      <c r="B3341" s="14">
        <v>37517</v>
      </c>
      <c r="C3341" s="1">
        <v>1772.5</v>
      </c>
      <c r="D3341" s="1">
        <f t="shared" si="260"/>
        <v>4</v>
      </c>
      <c r="E3341" s="2">
        <f t="shared" si="261"/>
        <v>834</v>
      </c>
      <c r="F3341" s="3">
        <f t="shared" si="262"/>
        <v>28</v>
      </c>
      <c r="G3341" s="2">
        <v>1</v>
      </c>
      <c r="H3341" s="2">
        <f t="shared" si="264"/>
        <v>28</v>
      </c>
      <c r="I3341" s="2">
        <f t="shared" si="263"/>
        <v>-12</v>
      </c>
    </row>
    <row r="3342" spans="1:9" x14ac:dyDescent="0.25">
      <c r="A3342" s="14">
        <v>36684</v>
      </c>
      <c r="B3342" s="14">
        <v>36686</v>
      </c>
      <c r="C3342" s="1">
        <v>1688.5</v>
      </c>
      <c r="D3342" s="1">
        <f t="shared" si="260"/>
        <v>6</v>
      </c>
      <c r="E3342" s="2">
        <f t="shared" si="261"/>
        <v>2</v>
      </c>
      <c r="F3342" s="3">
        <f t="shared" si="262"/>
        <v>-833</v>
      </c>
      <c r="G3342" s="2">
        <v>1</v>
      </c>
      <c r="H3342" s="2">
        <f t="shared" si="264"/>
        <v>-833</v>
      </c>
      <c r="I3342" s="2">
        <f t="shared" si="263"/>
        <v>-2</v>
      </c>
    </row>
    <row r="3343" spans="1:9" x14ac:dyDescent="0.25">
      <c r="A3343" s="14">
        <v>36684</v>
      </c>
      <c r="B3343" s="14">
        <v>36693</v>
      </c>
      <c r="C3343" s="1">
        <v>1691.75</v>
      </c>
      <c r="D3343" s="1">
        <f t="shared" si="260"/>
        <v>6</v>
      </c>
      <c r="E3343" s="2">
        <f t="shared" si="261"/>
        <v>9</v>
      </c>
      <c r="F3343" s="3">
        <f t="shared" si="262"/>
        <v>7</v>
      </c>
      <c r="G3343" s="2">
        <v>1</v>
      </c>
      <c r="H3343" s="2">
        <f t="shared" si="264"/>
        <v>7</v>
      </c>
      <c r="I3343" s="2">
        <f t="shared" si="263"/>
        <v>-9</v>
      </c>
    </row>
    <row r="3344" spans="1:9" x14ac:dyDescent="0.25">
      <c r="A3344" s="14">
        <v>36684</v>
      </c>
      <c r="B3344" s="14">
        <v>36698</v>
      </c>
      <c r="C3344" s="1">
        <v>1693.5</v>
      </c>
      <c r="D3344" s="1">
        <f t="shared" si="260"/>
        <v>4</v>
      </c>
      <c r="E3344" s="2">
        <f t="shared" si="261"/>
        <v>14</v>
      </c>
      <c r="F3344" s="3">
        <f t="shared" si="262"/>
        <v>7</v>
      </c>
      <c r="G3344" s="2">
        <v>1</v>
      </c>
      <c r="H3344" s="2">
        <f t="shared" si="264"/>
        <v>7</v>
      </c>
      <c r="I3344" s="2">
        <f t="shared" si="263"/>
        <v>-14</v>
      </c>
    </row>
    <row r="3345" spans="1:9" x14ac:dyDescent="0.25">
      <c r="A3345" s="14">
        <v>36684</v>
      </c>
      <c r="B3345" s="14">
        <v>36712</v>
      </c>
      <c r="C3345" s="1">
        <v>1698.5</v>
      </c>
      <c r="D3345" s="1">
        <f t="shared" si="260"/>
        <v>4</v>
      </c>
      <c r="E3345" s="2">
        <f t="shared" si="261"/>
        <v>28</v>
      </c>
      <c r="F3345" s="3">
        <f t="shared" si="262"/>
        <v>14</v>
      </c>
      <c r="G3345" s="2">
        <v>1</v>
      </c>
      <c r="H3345" s="2">
        <f t="shared" si="264"/>
        <v>14</v>
      </c>
      <c r="I3345" s="2">
        <f t="shared" si="263"/>
        <v>2</v>
      </c>
    </row>
    <row r="3346" spans="1:9" x14ac:dyDescent="0.25">
      <c r="A3346" s="14">
        <v>36684</v>
      </c>
      <c r="B3346" s="14">
        <v>36721</v>
      </c>
      <c r="C3346" s="1">
        <v>1702.25</v>
      </c>
      <c r="D3346" s="1">
        <f t="shared" si="260"/>
        <v>6</v>
      </c>
      <c r="E3346" s="2">
        <f t="shared" si="261"/>
        <v>37</v>
      </c>
      <c r="F3346" s="3">
        <f t="shared" si="262"/>
        <v>7</v>
      </c>
      <c r="G3346" s="2">
        <v>1</v>
      </c>
      <c r="H3346" s="2">
        <f t="shared" si="264"/>
        <v>7</v>
      </c>
      <c r="I3346" s="2">
        <f t="shared" si="263"/>
        <v>-7</v>
      </c>
    </row>
    <row r="3347" spans="1:9" x14ac:dyDescent="0.25">
      <c r="A3347" s="14">
        <v>36684</v>
      </c>
      <c r="B3347" s="14">
        <v>36726</v>
      </c>
      <c r="C3347" s="1">
        <v>1703</v>
      </c>
      <c r="D3347" s="1">
        <f t="shared" si="260"/>
        <v>4</v>
      </c>
      <c r="E3347" s="2">
        <f t="shared" si="261"/>
        <v>42</v>
      </c>
      <c r="F3347" s="3">
        <f t="shared" si="262"/>
        <v>7</v>
      </c>
      <c r="G3347" s="2">
        <v>1</v>
      </c>
      <c r="H3347" s="2">
        <f t="shared" si="264"/>
        <v>7</v>
      </c>
      <c r="I3347" s="2">
        <f t="shared" si="263"/>
        <v>-12</v>
      </c>
    </row>
    <row r="3348" spans="1:9" x14ac:dyDescent="0.25">
      <c r="A3348" s="14">
        <v>36684</v>
      </c>
      <c r="B3348" s="14">
        <v>36754</v>
      </c>
      <c r="C3348" s="1">
        <v>1710.5</v>
      </c>
      <c r="D3348" s="1">
        <f t="shared" si="260"/>
        <v>4</v>
      </c>
      <c r="E3348" s="2">
        <f t="shared" si="261"/>
        <v>70</v>
      </c>
      <c r="F3348" s="3">
        <f t="shared" si="262"/>
        <v>28</v>
      </c>
      <c r="G3348" s="2">
        <v>1</v>
      </c>
      <c r="H3348" s="2">
        <f t="shared" si="264"/>
        <v>28</v>
      </c>
      <c r="I3348" s="2">
        <f t="shared" si="263"/>
        <v>-9</v>
      </c>
    </row>
    <row r="3349" spans="1:9" x14ac:dyDescent="0.25">
      <c r="A3349" s="14">
        <v>36684</v>
      </c>
      <c r="B3349" s="14">
        <v>36756</v>
      </c>
      <c r="C3349" s="1">
        <v>1710.5</v>
      </c>
      <c r="D3349" s="1">
        <f t="shared" si="260"/>
        <v>6</v>
      </c>
      <c r="E3349" s="2">
        <f t="shared" si="261"/>
        <v>72</v>
      </c>
      <c r="F3349" s="3">
        <f t="shared" si="262"/>
        <v>0</v>
      </c>
      <c r="G3349" s="2">
        <v>1</v>
      </c>
      <c r="H3349" s="2">
        <f t="shared" si="264"/>
        <v>0</v>
      </c>
      <c r="I3349" s="2">
        <f t="shared" si="263"/>
        <v>-11</v>
      </c>
    </row>
    <row r="3350" spans="1:9" x14ac:dyDescent="0.25">
      <c r="A3350" s="14">
        <v>36684</v>
      </c>
      <c r="B3350" s="14">
        <v>36776</v>
      </c>
      <c r="C3350" s="1">
        <v>1715</v>
      </c>
      <c r="D3350" s="1">
        <f t="shared" si="260"/>
        <v>5</v>
      </c>
      <c r="E3350" s="2">
        <f t="shared" si="261"/>
        <v>92</v>
      </c>
      <c r="F3350" s="3">
        <f t="shared" si="262"/>
        <v>21</v>
      </c>
      <c r="G3350" s="2">
        <v>1</v>
      </c>
      <c r="H3350" s="2">
        <f t="shared" si="264"/>
        <v>21</v>
      </c>
      <c r="I3350" s="2">
        <f t="shared" si="263"/>
        <v>0</v>
      </c>
    </row>
    <row r="3351" spans="1:9" x14ac:dyDescent="0.25">
      <c r="A3351" s="14">
        <v>36684</v>
      </c>
      <c r="B3351" s="14">
        <v>36789</v>
      </c>
      <c r="C3351" s="1">
        <v>1717</v>
      </c>
      <c r="D3351" s="1">
        <f t="shared" si="260"/>
        <v>4</v>
      </c>
      <c r="E3351" s="2">
        <f t="shared" si="261"/>
        <v>105</v>
      </c>
      <c r="F3351" s="3">
        <f t="shared" si="262"/>
        <v>14</v>
      </c>
      <c r="G3351" s="2">
        <v>1</v>
      </c>
      <c r="H3351" s="2">
        <f t="shared" si="264"/>
        <v>14</v>
      </c>
      <c r="I3351" s="2">
        <f t="shared" si="263"/>
        <v>-13</v>
      </c>
    </row>
    <row r="3352" spans="1:9" x14ac:dyDescent="0.25">
      <c r="A3352" s="14">
        <v>36684</v>
      </c>
      <c r="B3352" s="14">
        <v>36817</v>
      </c>
      <c r="C3352" s="1">
        <v>1722</v>
      </c>
      <c r="D3352" s="1">
        <f t="shared" si="260"/>
        <v>4</v>
      </c>
      <c r="E3352" s="2">
        <f t="shared" si="261"/>
        <v>133</v>
      </c>
      <c r="F3352" s="3">
        <f t="shared" si="262"/>
        <v>28</v>
      </c>
      <c r="G3352" s="2">
        <v>1</v>
      </c>
      <c r="H3352" s="2">
        <f t="shared" si="264"/>
        <v>28</v>
      </c>
      <c r="I3352" s="2">
        <f t="shared" si="263"/>
        <v>-11</v>
      </c>
    </row>
    <row r="3353" spans="1:9" x14ac:dyDescent="0.25">
      <c r="A3353" s="14">
        <v>36684</v>
      </c>
      <c r="B3353" s="14">
        <v>36845</v>
      </c>
      <c r="C3353" s="1">
        <v>1725.5</v>
      </c>
      <c r="D3353" s="1">
        <f t="shared" si="260"/>
        <v>4</v>
      </c>
      <c r="E3353" s="2">
        <f t="shared" si="261"/>
        <v>161</v>
      </c>
      <c r="F3353" s="3">
        <f t="shared" si="262"/>
        <v>28</v>
      </c>
      <c r="G3353" s="2">
        <v>1</v>
      </c>
      <c r="H3353" s="2">
        <f t="shared" si="264"/>
        <v>28</v>
      </c>
      <c r="I3353" s="2">
        <f t="shared" si="263"/>
        <v>-8</v>
      </c>
    </row>
    <row r="3354" spans="1:9" x14ac:dyDescent="0.25">
      <c r="A3354" s="14">
        <v>36684</v>
      </c>
      <c r="B3354" s="14">
        <v>36880</v>
      </c>
      <c r="C3354" s="1">
        <v>1727</v>
      </c>
      <c r="D3354" s="1">
        <f t="shared" si="260"/>
        <v>4</v>
      </c>
      <c r="E3354" s="2">
        <f t="shared" si="261"/>
        <v>196</v>
      </c>
      <c r="F3354" s="3">
        <f t="shared" si="262"/>
        <v>35</v>
      </c>
      <c r="G3354" s="2">
        <v>1</v>
      </c>
      <c r="H3354" s="2">
        <f t="shared" si="264"/>
        <v>35</v>
      </c>
      <c r="I3354" s="2">
        <f t="shared" si="263"/>
        <v>-13</v>
      </c>
    </row>
    <row r="3355" spans="1:9" x14ac:dyDescent="0.25">
      <c r="A3355" s="14">
        <v>36684</v>
      </c>
      <c r="B3355" s="14">
        <v>36908</v>
      </c>
      <c r="C3355" s="1">
        <v>1729</v>
      </c>
      <c r="D3355" s="1">
        <f t="shared" si="260"/>
        <v>4</v>
      </c>
      <c r="E3355" s="2">
        <f t="shared" si="261"/>
        <v>224</v>
      </c>
      <c r="F3355" s="3">
        <f t="shared" si="262"/>
        <v>28</v>
      </c>
      <c r="G3355" s="2">
        <v>1</v>
      </c>
      <c r="H3355" s="2">
        <f t="shared" si="264"/>
        <v>28</v>
      </c>
      <c r="I3355" s="2">
        <f t="shared" si="263"/>
        <v>-10</v>
      </c>
    </row>
    <row r="3356" spans="1:9" x14ac:dyDescent="0.25">
      <c r="A3356" s="14">
        <v>36684</v>
      </c>
      <c r="B3356" s="14">
        <v>36943</v>
      </c>
      <c r="C3356" s="1">
        <v>1731</v>
      </c>
      <c r="D3356" s="1">
        <f t="shared" si="260"/>
        <v>4</v>
      </c>
      <c r="E3356" s="2">
        <f t="shared" si="261"/>
        <v>259</v>
      </c>
      <c r="F3356" s="3">
        <f t="shared" si="262"/>
        <v>35</v>
      </c>
      <c r="G3356" s="2">
        <v>1</v>
      </c>
      <c r="H3356" s="2">
        <f t="shared" si="264"/>
        <v>35</v>
      </c>
      <c r="I3356" s="2">
        <f t="shared" si="263"/>
        <v>-14</v>
      </c>
    </row>
    <row r="3357" spans="1:9" x14ac:dyDescent="0.25">
      <c r="A3357" s="14">
        <v>36684</v>
      </c>
      <c r="B3357" s="14">
        <v>36971</v>
      </c>
      <c r="C3357" s="1">
        <v>1733</v>
      </c>
      <c r="D3357" s="1">
        <f t="shared" si="260"/>
        <v>4</v>
      </c>
      <c r="E3357" s="2">
        <f t="shared" si="261"/>
        <v>287</v>
      </c>
      <c r="F3357" s="3">
        <f t="shared" si="262"/>
        <v>28</v>
      </c>
      <c r="G3357" s="2">
        <v>1</v>
      </c>
      <c r="H3357" s="2">
        <f t="shared" si="264"/>
        <v>28</v>
      </c>
      <c r="I3357" s="2">
        <f t="shared" si="263"/>
        <v>-14</v>
      </c>
    </row>
    <row r="3358" spans="1:9" x14ac:dyDescent="0.25">
      <c r="A3358" s="14">
        <v>36684</v>
      </c>
      <c r="B3358" s="14">
        <v>36999</v>
      </c>
      <c r="C3358" s="1">
        <v>1734.5</v>
      </c>
      <c r="D3358" s="1">
        <f t="shared" si="260"/>
        <v>4</v>
      </c>
      <c r="E3358" s="2">
        <f t="shared" si="261"/>
        <v>315</v>
      </c>
      <c r="F3358" s="3">
        <f t="shared" si="262"/>
        <v>28</v>
      </c>
      <c r="G3358" s="2">
        <v>1</v>
      </c>
      <c r="H3358" s="2">
        <f t="shared" si="264"/>
        <v>28</v>
      </c>
      <c r="I3358" s="2">
        <f t="shared" si="263"/>
        <v>-11</v>
      </c>
    </row>
    <row r="3359" spans="1:9" x14ac:dyDescent="0.25">
      <c r="A3359" s="14">
        <v>36684</v>
      </c>
      <c r="B3359" s="14">
        <v>37027</v>
      </c>
      <c r="C3359" s="1">
        <v>1735.5</v>
      </c>
      <c r="D3359" s="1">
        <f t="shared" si="260"/>
        <v>4</v>
      </c>
      <c r="E3359" s="2">
        <f t="shared" si="261"/>
        <v>343</v>
      </c>
      <c r="F3359" s="3">
        <f t="shared" si="262"/>
        <v>28</v>
      </c>
      <c r="G3359" s="2">
        <v>1</v>
      </c>
      <c r="H3359" s="2">
        <f t="shared" si="264"/>
        <v>28</v>
      </c>
      <c r="I3359" s="2">
        <f t="shared" si="263"/>
        <v>-9</v>
      </c>
    </row>
    <row r="3360" spans="1:9" x14ac:dyDescent="0.25">
      <c r="A3360" s="14">
        <v>36684</v>
      </c>
      <c r="B3360" s="14">
        <v>37062</v>
      </c>
      <c r="C3360" s="1">
        <v>1736.5</v>
      </c>
      <c r="D3360" s="1">
        <f t="shared" si="260"/>
        <v>4</v>
      </c>
      <c r="E3360" s="2">
        <f t="shared" si="261"/>
        <v>378</v>
      </c>
      <c r="F3360" s="3">
        <f t="shared" si="262"/>
        <v>35</v>
      </c>
      <c r="G3360" s="2">
        <v>1</v>
      </c>
      <c r="H3360" s="2">
        <f t="shared" si="264"/>
        <v>35</v>
      </c>
      <c r="I3360" s="2">
        <f t="shared" si="263"/>
        <v>-13</v>
      </c>
    </row>
    <row r="3361" spans="1:9" x14ac:dyDescent="0.25">
      <c r="A3361" s="14">
        <v>36684</v>
      </c>
      <c r="B3361" s="14">
        <v>37090</v>
      </c>
      <c r="C3361" s="1">
        <v>1736.75</v>
      </c>
      <c r="D3361" s="1">
        <f t="shared" si="260"/>
        <v>4</v>
      </c>
      <c r="E3361" s="2">
        <f t="shared" si="261"/>
        <v>406</v>
      </c>
      <c r="F3361" s="3">
        <f t="shared" si="262"/>
        <v>28</v>
      </c>
      <c r="G3361" s="2">
        <v>1</v>
      </c>
      <c r="H3361" s="2">
        <f t="shared" si="264"/>
        <v>28</v>
      </c>
      <c r="I3361" s="2">
        <f t="shared" si="263"/>
        <v>-11</v>
      </c>
    </row>
    <row r="3362" spans="1:9" x14ac:dyDescent="0.25">
      <c r="A3362" s="14">
        <v>36684</v>
      </c>
      <c r="B3362" s="14">
        <v>37118</v>
      </c>
      <c r="C3362" s="1">
        <v>1737</v>
      </c>
      <c r="D3362" s="1">
        <f t="shared" si="260"/>
        <v>4</v>
      </c>
      <c r="E3362" s="2">
        <f t="shared" si="261"/>
        <v>434</v>
      </c>
      <c r="F3362" s="3">
        <f t="shared" si="262"/>
        <v>28</v>
      </c>
      <c r="G3362" s="2">
        <v>1</v>
      </c>
      <c r="H3362" s="2">
        <f t="shared" si="264"/>
        <v>28</v>
      </c>
      <c r="I3362" s="2">
        <f t="shared" si="263"/>
        <v>-8</v>
      </c>
    </row>
    <row r="3363" spans="1:9" x14ac:dyDescent="0.25">
      <c r="A3363" s="14">
        <v>36684</v>
      </c>
      <c r="B3363" s="14">
        <v>37153</v>
      </c>
      <c r="C3363" s="1">
        <v>1737.25</v>
      </c>
      <c r="D3363" s="1">
        <f t="shared" si="260"/>
        <v>4</v>
      </c>
      <c r="E3363" s="2">
        <f t="shared" si="261"/>
        <v>469</v>
      </c>
      <c r="F3363" s="3">
        <f t="shared" si="262"/>
        <v>35</v>
      </c>
      <c r="G3363" s="2">
        <v>1</v>
      </c>
      <c r="H3363" s="2">
        <f t="shared" si="264"/>
        <v>35</v>
      </c>
      <c r="I3363" s="2">
        <f t="shared" si="263"/>
        <v>-12</v>
      </c>
    </row>
    <row r="3364" spans="1:9" x14ac:dyDescent="0.25">
      <c r="A3364" s="14">
        <v>36684</v>
      </c>
      <c r="B3364" s="14">
        <v>37181</v>
      </c>
      <c r="C3364" s="1">
        <v>1737.5</v>
      </c>
      <c r="D3364" s="1">
        <f t="shared" si="260"/>
        <v>4</v>
      </c>
      <c r="E3364" s="2">
        <f t="shared" si="261"/>
        <v>497</v>
      </c>
      <c r="F3364" s="3">
        <f t="shared" si="262"/>
        <v>28</v>
      </c>
      <c r="G3364" s="2">
        <v>1</v>
      </c>
      <c r="H3364" s="2">
        <f t="shared" si="264"/>
        <v>28</v>
      </c>
      <c r="I3364" s="2">
        <f t="shared" si="263"/>
        <v>-10</v>
      </c>
    </row>
    <row r="3365" spans="1:9" x14ac:dyDescent="0.25">
      <c r="A3365" s="14">
        <v>36684</v>
      </c>
      <c r="B3365" s="14">
        <v>37216</v>
      </c>
      <c r="C3365" s="1">
        <v>1737.75</v>
      </c>
      <c r="D3365" s="1">
        <f t="shared" si="260"/>
        <v>4</v>
      </c>
      <c r="E3365" s="2">
        <f t="shared" si="261"/>
        <v>532</v>
      </c>
      <c r="F3365" s="3">
        <f t="shared" si="262"/>
        <v>35</v>
      </c>
      <c r="G3365" s="2">
        <v>1</v>
      </c>
      <c r="H3365" s="2">
        <f t="shared" si="264"/>
        <v>35</v>
      </c>
      <c r="I3365" s="2">
        <f t="shared" si="263"/>
        <v>-14</v>
      </c>
    </row>
    <row r="3366" spans="1:9" x14ac:dyDescent="0.25">
      <c r="A3366" s="14">
        <v>36684</v>
      </c>
      <c r="B3366" s="14">
        <v>37244</v>
      </c>
      <c r="C3366" s="1">
        <v>1738</v>
      </c>
      <c r="D3366" s="1">
        <f t="shared" si="260"/>
        <v>4</v>
      </c>
      <c r="E3366" s="2">
        <f t="shared" si="261"/>
        <v>560</v>
      </c>
      <c r="F3366" s="3">
        <f t="shared" si="262"/>
        <v>28</v>
      </c>
      <c r="G3366" s="2">
        <v>1</v>
      </c>
      <c r="H3366" s="2">
        <f t="shared" si="264"/>
        <v>28</v>
      </c>
      <c r="I3366" s="2">
        <f t="shared" si="263"/>
        <v>-12</v>
      </c>
    </row>
    <row r="3367" spans="1:9" x14ac:dyDescent="0.25">
      <c r="A3367" s="14">
        <v>36684</v>
      </c>
      <c r="B3367" s="14">
        <v>37272</v>
      </c>
      <c r="C3367" s="1">
        <v>1738.75</v>
      </c>
      <c r="D3367" s="1">
        <f t="shared" si="260"/>
        <v>4</v>
      </c>
      <c r="E3367" s="2">
        <f t="shared" si="261"/>
        <v>588</v>
      </c>
      <c r="F3367" s="3">
        <f t="shared" si="262"/>
        <v>28</v>
      </c>
      <c r="G3367" s="2">
        <v>1</v>
      </c>
      <c r="H3367" s="2">
        <f t="shared" si="264"/>
        <v>28</v>
      </c>
      <c r="I3367" s="2">
        <f t="shared" si="263"/>
        <v>-9</v>
      </c>
    </row>
    <row r="3368" spans="1:9" x14ac:dyDescent="0.25">
      <c r="A3368" s="14">
        <v>36684</v>
      </c>
      <c r="B3368" s="14">
        <v>37307</v>
      </c>
      <c r="C3368" s="1">
        <v>1739.5</v>
      </c>
      <c r="D3368" s="1">
        <f t="shared" si="260"/>
        <v>4</v>
      </c>
      <c r="E3368" s="2">
        <f t="shared" si="261"/>
        <v>623</v>
      </c>
      <c r="F3368" s="3">
        <f t="shared" si="262"/>
        <v>35</v>
      </c>
      <c r="G3368" s="2">
        <v>1</v>
      </c>
      <c r="H3368" s="2">
        <f t="shared" si="264"/>
        <v>35</v>
      </c>
      <c r="I3368" s="2">
        <f t="shared" si="263"/>
        <v>-13</v>
      </c>
    </row>
    <row r="3369" spans="1:9" x14ac:dyDescent="0.25">
      <c r="A3369" s="14">
        <v>36684</v>
      </c>
      <c r="B3369" s="14">
        <v>37335</v>
      </c>
      <c r="C3369" s="1">
        <v>1740.25</v>
      </c>
      <c r="D3369" s="1">
        <f t="shared" si="260"/>
        <v>4</v>
      </c>
      <c r="E3369" s="2">
        <f t="shared" si="261"/>
        <v>651</v>
      </c>
      <c r="F3369" s="3">
        <f t="shared" si="262"/>
        <v>28</v>
      </c>
      <c r="G3369" s="2">
        <v>1</v>
      </c>
      <c r="H3369" s="2">
        <f t="shared" si="264"/>
        <v>28</v>
      </c>
      <c r="I3369" s="2">
        <f t="shared" si="263"/>
        <v>-13</v>
      </c>
    </row>
    <row r="3370" spans="1:9" x14ac:dyDescent="0.25">
      <c r="A3370" s="14">
        <v>36684</v>
      </c>
      <c r="B3370" s="14">
        <v>37363</v>
      </c>
      <c r="C3370" s="1">
        <v>1741</v>
      </c>
      <c r="D3370" s="1">
        <f t="shared" si="260"/>
        <v>4</v>
      </c>
      <c r="E3370" s="2">
        <f t="shared" si="261"/>
        <v>679</v>
      </c>
      <c r="F3370" s="3">
        <f t="shared" si="262"/>
        <v>28</v>
      </c>
      <c r="G3370" s="2">
        <v>1</v>
      </c>
      <c r="H3370" s="2">
        <f t="shared" si="264"/>
        <v>28</v>
      </c>
      <c r="I3370" s="2">
        <f t="shared" si="263"/>
        <v>-10</v>
      </c>
    </row>
    <row r="3371" spans="1:9" x14ac:dyDescent="0.25">
      <c r="A3371" s="14">
        <v>36684</v>
      </c>
      <c r="B3371" s="14">
        <v>37391</v>
      </c>
      <c r="C3371" s="1">
        <v>1741.5</v>
      </c>
      <c r="D3371" s="1">
        <f t="shared" si="260"/>
        <v>4</v>
      </c>
      <c r="E3371" s="2">
        <f t="shared" si="261"/>
        <v>707</v>
      </c>
      <c r="F3371" s="3">
        <f t="shared" si="262"/>
        <v>28</v>
      </c>
      <c r="G3371" s="2">
        <v>1</v>
      </c>
      <c r="H3371" s="2">
        <f t="shared" si="264"/>
        <v>28</v>
      </c>
      <c r="I3371" s="2">
        <f t="shared" si="263"/>
        <v>-8</v>
      </c>
    </row>
    <row r="3372" spans="1:9" x14ac:dyDescent="0.25">
      <c r="A3372" s="14">
        <v>36684</v>
      </c>
      <c r="B3372" s="14">
        <v>37426</v>
      </c>
      <c r="C3372" s="1">
        <v>1742</v>
      </c>
      <c r="D3372" s="1">
        <f t="shared" si="260"/>
        <v>4</v>
      </c>
      <c r="E3372" s="2">
        <f t="shared" si="261"/>
        <v>742</v>
      </c>
      <c r="F3372" s="3">
        <f t="shared" si="262"/>
        <v>35</v>
      </c>
      <c r="G3372" s="2">
        <v>1</v>
      </c>
      <c r="H3372" s="2">
        <f t="shared" si="264"/>
        <v>35</v>
      </c>
      <c r="I3372" s="2">
        <f t="shared" si="263"/>
        <v>-12</v>
      </c>
    </row>
    <row r="3373" spans="1:9" x14ac:dyDescent="0.25">
      <c r="A3373" s="14">
        <v>36684</v>
      </c>
      <c r="B3373" s="14">
        <v>37454</v>
      </c>
      <c r="C3373" s="1">
        <v>1742.5</v>
      </c>
      <c r="D3373" s="1">
        <f t="shared" si="260"/>
        <v>4</v>
      </c>
      <c r="E3373" s="2">
        <f t="shared" si="261"/>
        <v>770</v>
      </c>
      <c r="F3373" s="3">
        <f t="shared" si="262"/>
        <v>28</v>
      </c>
      <c r="G3373" s="2">
        <v>1</v>
      </c>
      <c r="H3373" s="2">
        <f t="shared" si="264"/>
        <v>28</v>
      </c>
      <c r="I3373" s="2">
        <f t="shared" si="263"/>
        <v>-10</v>
      </c>
    </row>
    <row r="3374" spans="1:9" x14ac:dyDescent="0.25">
      <c r="A3374" s="14">
        <v>36684</v>
      </c>
      <c r="B3374" s="14">
        <v>37489</v>
      </c>
      <c r="C3374" s="1">
        <v>1743</v>
      </c>
      <c r="D3374" s="1">
        <f t="shared" si="260"/>
        <v>4</v>
      </c>
      <c r="E3374" s="2">
        <f t="shared" si="261"/>
        <v>805</v>
      </c>
      <c r="F3374" s="3">
        <f t="shared" si="262"/>
        <v>35</v>
      </c>
      <c r="G3374" s="2">
        <v>1</v>
      </c>
      <c r="H3374" s="2">
        <f t="shared" si="264"/>
        <v>35</v>
      </c>
      <c r="I3374" s="2">
        <f t="shared" si="263"/>
        <v>-14</v>
      </c>
    </row>
    <row r="3375" spans="1:9" x14ac:dyDescent="0.25">
      <c r="A3375" s="14">
        <v>36684</v>
      </c>
      <c r="B3375" s="14">
        <v>37517</v>
      </c>
      <c r="C3375" s="1">
        <v>1743.5</v>
      </c>
      <c r="D3375" s="1">
        <f t="shared" si="260"/>
        <v>4</v>
      </c>
      <c r="E3375" s="2">
        <f t="shared" si="261"/>
        <v>833</v>
      </c>
      <c r="F3375" s="3">
        <f t="shared" si="262"/>
        <v>28</v>
      </c>
      <c r="G3375" s="2">
        <v>1</v>
      </c>
      <c r="H3375" s="2">
        <f t="shared" si="264"/>
        <v>28</v>
      </c>
      <c r="I3375" s="2">
        <f t="shared" si="263"/>
        <v>-11</v>
      </c>
    </row>
    <row r="3376" spans="1:9" x14ac:dyDescent="0.25">
      <c r="A3376" s="14">
        <v>36685</v>
      </c>
      <c r="B3376" s="14">
        <v>36689</v>
      </c>
      <c r="C3376" s="1">
        <v>1716.5</v>
      </c>
      <c r="D3376" s="1">
        <f t="shared" si="260"/>
        <v>2</v>
      </c>
      <c r="E3376" s="2">
        <f t="shared" si="261"/>
        <v>4</v>
      </c>
      <c r="F3376" s="3">
        <f t="shared" si="262"/>
        <v>-826</v>
      </c>
      <c r="G3376" s="2">
        <v>1</v>
      </c>
      <c r="H3376" s="2">
        <f t="shared" si="264"/>
        <v>-826</v>
      </c>
      <c r="I3376" s="2">
        <f t="shared" si="263"/>
        <v>-4</v>
      </c>
    </row>
    <row r="3377" spans="1:9" x14ac:dyDescent="0.25">
      <c r="A3377" s="14">
        <v>36685</v>
      </c>
      <c r="B3377" s="14">
        <v>36698</v>
      </c>
      <c r="C3377" s="1">
        <v>1720</v>
      </c>
      <c r="D3377" s="1">
        <f t="shared" si="260"/>
        <v>4</v>
      </c>
      <c r="E3377" s="2">
        <f t="shared" si="261"/>
        <v>13</v>
      </c>
      <c r="F3377" s="3">
        <f t="shared" si="262"/>
        <v>7</v>
      </c>
      <c r="G3377" s="2">
        <v>1</v>
      </c>
      <c r="H3377" s="2">
        <f t="shared" si="264"/>
        <v>7</v>
      </c>
      <c r="I3377" s="2">
        <f t="shared" si="263"/>
        <v>-13</v>
      </c>
    </row>
    <row r="3378" spans="1:9" x14ac:dyDescent="0.25">
      <c r="A3378" s="14">
        <v>36685</v>
      </c>
      <c r="B3378" s="14">
        <v>36712</v>
      </c>
      <c r="C3378" s="1">
        <v>1726</v>
      </c>
      <c r="D3378" s="1">
        <f t="shared" si="260"/>
        <v>4</v>
      </c>
      <c r="E3378" s="2">
        <f t="shared" si="261"/>
        <v>27</v>
      </c>
      <c r="F3378" s="3">
        <f t="shared" si="262"/>
        <v>14</v>
      </c>
      <c r="G3378" s="2">
        <v>1</v>
      </c>
      <c r="H3378" s="2">
        <f t="shared" si="264"/>
        <v>14</v>
      </c>
      <c r="I3378" s="2">
        <f t="shared" si="263"/>
        <v>3</v>
      </c>
    </row>
    <row r="3379" spans="1:9" x14ac:dyDescent="0.25">
      <c r="A3379" s="14">
        <v>36685</v>
      </c>
      <c r="B3379" s="14">
        <v>36721</v>
      </c>
      <c r="C3379" s="1">
        <v>1728.75</v>
      </c>
      <c r="D3379" s="1">
        <f t="shared" si="260"/>
        <v>6</v>
      </c>
      <c r="E3379" s="2">
        <f t="shared" si="261"/>
        <v>36</v>
      </c>
      <c r="F3379" s="3">
        <f t="shared" si="262"/>
        <v>7</v>
      </c>
      <c r="G3379" s="2">
        <v>1</v>
      </c>
      <c r="H3379" s="2">
        <f t="shared" si="264"/>
        <v>7</v>
      </c>
      <c r="I3379" s="2">
        <f t="shared" si="263"/>
        <v>-6</v>
      </c>
    </row>
    <row r="3380" spans="1:9" x14ac:dyDescent="0.25">
      <c r="A3380" s="14">
        <v>36685</v>
      </c>
      <c r="B3380" s="14">
        <v>36726</v>
      </c>
      <c r="C3380" s="1">
        <v>1729</v>
      </c>
      <c r="D3380" s="1">
        <f t="shared" si="260"/>
        <v>4</v>
      </c>
      <c r="E3380" s="2">
        <f t="shared" si="261"/>
        <v>41</v>
      </c>
      <c r="F3380" s="3">
        <f t="shared" si="262"/>
        <v>7</v>
      </c>
      <c r="G3380" s="2">
        <v>1</v>
      </c>
      <c r="H3380" s="2">
        <f t="shared" si="264"/>
        <v>7</v>
      </c>
      <c r="I3380" s="2">
        <f t="shared" si="263"/>
        <v>-11</v>
      </c>
    </row>
    <row r="3381" spans="1:9" x14ac:dyDescent="0.25">
      <c r="A3381" s="14">
        <v>36685</v>
      </c>
      <c r="B3381" s="14">
        <v>36754</v>
      </c>
      <c r="C3381" s="1">
        <v>1736</v>
      </c>
      <c r="D3381" s="1">
        <f t="shared" si="260"/>
        <v>4</v>
      </c>
      <c r="E3381" s="2">
        <f t="shared" si="261"/>
        <v>69</v>
      </c>
      <c r="F3381" s="3">
        <f t="shared" si="262"/>
        <v>28</v>
      </c>
      <c r="G3381" s="2">
        <v>1</v>
      </c>
      <c r="H3381" s="2">
        <f t="shared" si="264"/>
        <v>28</v>
      </c>
      <c r="I3381" s="2">
        <f t="shared" si="263"/>
        <v>-8</v>
      </c>
    </row>
    <row r="3382" spans="1:9" x14ac:dyDescent="0.25">
      <c r="A3382" s="14">
        <v>36685</v>
      </c>
      <c r="B3382" s="14">
        <v>36756</v>
      </c>
      <c r="C3382" s="1">
        <v>1736</v>
      </c>
      <c r="D3382" s="1">
        <f t="shared" si="260"/>
        <v>6</v>
      </c>
      <c r="E3382" s="2">
        <f t="shared" si="261"/>
        <v>71</v>
      </c>
      <c r="F3382" s="3">
        <f t="shared" si="262"/>
        <v>0</v>
      </c>
      <c r="G3382" s="2">
        <v>1</v>
      </c>
      <c r="H3382" s="2">
        <f t="shared" si="264"/>
        <v>0</v>
      </c>
      <c r="I3382" s="2">
        <f t="shared" si="263"/>
        <v>-10</v>
      </c>
    </row>
    <row r="3383" spans="1:9" x14ac:dyDescent="0.25">
      <c r="A3383" s="14">
        <v>36685</v>
      </c>
      <c r="B3383" s="14">
        <v>36777</v>
      </c>
      <c r="C3383" s="1">
        <v>1740</v>
      </c>
      <c r="D3383" s="1">
        <f t="shared" si="260"/>
        <v>6</v>
      </c>
      <c r="E3383" s="2">
        <f t="shared" si="261"/>
        <v>92</v>
      </c>
      <c r="F3383" s="3">
        <f t="shared" si="262"/>
        <v>21</v>
      </c>
      <c r="G3383" s="2">
        <v>1</v>
      </c>
      <c r="H3383" s="2">
        <f t="shared" si="264"/>
        <v>21</v>
      </c>
      <c r="I3383" s="2">
        <f t="shared" si="263"/>
        <v>0</v>
      </c>
    </row>
    <row r="3384" spans="1:9" x14ac:dyDescent="0.25">
      <c r="A3384" s="14">
        <v>36685</v>
      </c>
      <c r="B3384" s="14">
        <v>36789</v>
      </c>
      <c r="C3384" s="1">
        <v>1741.75</v>
      </c>
      <c r="D3384" s="1">
        <f t="shared" si="260"/>
        <v>4</v>
      </c>
      <c r="E3384" s="2">
        <f t="shared" si="261"/>
        <v>104</v>
      </c>
      <c r="F3384" s="3">
        <f t="shared" si="262"/>
        <v>14</v>
      </c>
      <c r="G3384" s="2">
        <v>1</v>
      </c>
      <c r="H3384" s="2">
        <f t="shared" si="264"/>
        <v>14</v>
      </c>
      <c r="I3384" s="2">
        <f t="shared" si="263"/>
        <v>-12</v>
      </c>
    </row>
    <row r="3385" spans="1:9" x14ac:dyDescent="0.25">
      <c r="A3385" s="14">
        <v>36685</v>
      </c>
      <c r="B3385" s="14">
        <v>36817</v>
      </c>
      <c r="C3385" s="1">
        <v>1747.25</v>
      </c>
      <c r="D3385" s="1">
        <f t="shared" si="260"/>
        <v>4</v>
      </c>
      <c r="E3385" s="2">
        <f t="shared" si="261"/>
        <v>132</v>
      </c>
      <c r="F3385" s="3">
        <f t="shared" si="262"/>
        <v>28</v>
      </c>
      <c r="G3385" s="2">
        <v>1</v>
      </c>
      <c r="H3385" s="2">
        <f t="shared" si="264"/>
        <v>28</v>
      </c>
      <c r="I3385" s="2">
        <f t="shared" si="263"/>
        <v>-10</v>
      </c>
    </row>
    <row r="3386" spans="1:9" x14ac:dyDescent="0.25">
      <c r="A3386" s="14">
        <v>36685</v>
      </c>
      <c r="B3386" s="14">
        <v>36845</v>
      </c>
      <c r="C3386" s="1">
        <v>1750.75</v>
      </c>
      <c r="D3386" s="1">
        <f t="shared" si="260"/>
        <v>4</v>
      </c>
      <c r="E3386" s="2">
        <f t="shared" si="261"/>
        <v>160</v>
      </c>
      <c r="F3386" s="3">
        <f t="shared" si="262"/>
        <v>28</v>
      </c>
      <c r="G3386" s="2">
        <v>1</v>
      </c>
      <c r="H3386" s="2">
        <f t="shared" si="264"/>
        <v>28</v>
      </c>
      <c r="I3386" s="2">
        <f t="shared" si="263"/>
        <v>-7</v>
      </c>
    </row>
    <row r="3387" spans="1:9" x14ac:dyDescent="0.25">
      <c r="A3387" s="14">
        <v>36685</v>
      </c>
      <c r="B3387" s="14">
        <v>36880</v>
      </c>
      <c r="C3387" s="1">
        <v>1752</v>
      </c>
      <c r="D3387" s="1">
        <f t="shared" si="260"/>
        <v>4</v>
      </c>
      <c r="E3387" s="2">
        <f t="shared" si="261"/>
        <v>195</v>
      </c>
      <c r="F3387" s="3">
        <f t="shared" si="262"/>
        <v>35</v>
      </c>
      <c r="G3387" s="2">
        <v>1</v>
      </c>
      <c r="H3387" s="2">
        <f t="shared" si="264"/>
        <v>35</v>
      </c>
      <c r="I3387" s="2">
        <f t="shared" si="263"/>
        <v>-12</v>
      </c>
    </row>
    <row r="3388" spans="1:9" x14ac:dyDescent="0.25">
      <c r="A3388" s="14">
        <v>36685</v>
      </c>
      <c r="B3388" s="14">
        <v>36908</v>
      </c>
      <c r="C3388" s="1">
        <v>1753.5</v>
      </c>
      <c r="D3388" s="1">
        <f t="shared" si="260"/>
        <v>4</v>
      </c>
      <c r="E3388" s="2">
        <f t="shared" si="261"/>
        <v>223</v>
      </c>
      <c r="F3388" s="3">
        <f t="shared" si="262"/>
        <v>28</v>
      </c>
      <c r="G3388" s="2">
        <v>1</v>
      </c>
      <c r="H3388" s="2">
        <f t="shared" si="264"/>
        <v>28</v>
      </c>
      <c r="I3388" s="2">
        <f t="shared" si="263"/>
        <v>-9</v>
      </c>
    </row>
    <row r="3389" spans="1:9" x14ac:dyDescent="0.25">
      <c r="A3389" s="14">
        <v>36685</v>
      </c>
      <c r="B3389" s="14">
        <v>36943</v>
      </c>
      <c r="C3389" s="1">
        <v>1755</v>
      </c>
      <c r="D3389" s="1">
        <f t="shared" si="260"/>
        <v>4</v>
      </c>
      <c r="E3389" s="2">
        <f t="shared" si="261"/>
        <v>258</v>
      </c>
      <c r="F3389" s="3">
        <f t="shared" si="262"/>
        <v>35</v>
      </c>
      <c r="G3389" s="2">
        <v>1</v>
      </c>
      <c r="H3389" s="2">
        <f t="shared" si="264"/>
        <v>35</v>
      </c>
      <c r="I3389" s="2">
        <f t="shared" si="263"/>
        <v>-13</v>
      </c>
    </row>
    <row r="3390" spans="1:9" x14ac:dyDescent="0.25">
      <c r="A3390" s="14">
        <v>36685</v>
      </c>
      <c r="B3390" s="14">
        <v>36971</v>
      </c>
      <c r="C3390" s="1">
        <v>1756.5</v>
      </c>
      <c r="D3390" s="1">
        <f t="shared" si="260"/>
        <v>4</v>
      </c>
      <c r="E3390" s="2">
        <f t="shared" si="261"/>
        <v>286</v>
      </c>
      <c r="F3390" s="3">
        <f t="shared" si="262"/>
        <v>28</v>
      </c>
      <c r="G3390" s="2">
        <v>1</v>
      </c>
      <c r="H3390" s="2">
        <f t="shared" si="264"/>
        <v>28</v>
      </c>
      <c r="I3390" s="2">
        <f t="shared" si="263"/>
        <v>-13</v>
      </c>
    </row>
    <row r="3391" spans="1:9" x14ac:dyDescent="0.25">
      <c r="A3391" s="14">
        <v>36685</v>
      </c>
      <c r="B3391" s="14">
        <v>36999</v>
      </c>
      <c r="C3391" s="1">
        <v>1757.75</v>
      </c>
      <c r="D3391" s="1">
        <f t="shared" si="260"/>
        <v>4</v>
      </c>
      <c r="E3391" s="2">
        <f t="shared" si="261"/>
        <v>314</v>
      </c>
      <c r="F3391" s="3">
        <f t="shared" si="262"/>
        <v>28</v>
      </c>
      <c r="G3391" s="2">
        <v>1</v>
      </c>
      <c r="H3391" s="2">
        <f t="shared" si="264"/>
        <v>28</v>
      </c>
      <c r="I3391" s="2">
        <f t="shared" si="263"/>
        <v>-10</v>
      </c>
    </row>
    <row r="3392" spans="1:9" x14ac:dyDescent="0.25">
      <c r="A3392" s="14">
        <v>36685</v>
      </c>
      <c r="B3392" s="14">
        <v>37027</v>
      </c>
      <c r="C3392" s="1">
        <v>1758.75</v>
      </c>
      <c r="D3392" s="1">
        <f t="shared" si="260"/>
        <v>4</v>
      </c>
      <c r="E3392" s="2">
        <f t="shared" si="261"/>
        <v>342</v>
      </c>
      <c r="F3392" s="3">
        <f t="shared" si="262"/>
        <v>28</v>
      </c>
      <c r="G3392" s="2">
        <v>1</v>
      </c>
      <c r="H3392" s="2">
        <f t="shared" si="264"/>
        <v>28</v>
      </c>
      <c r="I3392" s="2">
        <f t="shared" si="263"/>
        <v>-8</v>
      </c>
    </row>
    <row r="3393" spans="1:9" x14ac:dyDescent="0.25">
      <c r="A3393" s="14">
        <v>36685</v>
      </c>
      <c r="B3393" s="14">
        <v>37062</v>
      </c>
      <c r="C3393" s="1">
        <v>1759.5</v>
      </c>
      <c r="D3393" s="1">
        <f t="shared" si="260"/>
        <v>4</v>
      </c>
      <c r="E3393" s="2">
        <f t="shared" si="261"/>
        <v>377</v>
      </c>
      <c r="F3393" s="3">
        <f t="shared" si="262"/>
        <v>35</v>
      </c>
      <c r="G3393" s="2">
        <v>1</v>
      </c>
      <c r="H3393" s="2">
        <f t="shared" si="264"/>
        <v>35</v>
      </c>
      <c r="I3393" s="2">
        <f t="shared" si="263"/>
        <v>-12</v>
      </c>
    </row>
    <row r="3394" spans="1:9" x14ac:dyDescent="0.25">
      <c r="A3394" s="14">
        <v>36685</v>
      </c>
      <c r="B3394" s="14">
        <v>37090</v>
      </c>
      <c r="C3394" s="1">
        <v>1759.75</v>
      </c>
      <c r="D3394" s="1">
        <f t="shared" ref="D3394:D3457" si="265">WEEKDAY(B3394)</f>
        <v>4</v>
      </c>
      <c r="E3394" s="2">
        <f t="shared" ref="E3394:E3457" si="266">B3394-A3394</f>
        <v>405</v>
      </c>
      <c r="F3394" s="3">
        <f t="shared" si="262"/>
        <v>28</v>
      </c>
      <c r="G3394" s="2">
        <v>1</v>
      </c>
      <c r="H3394" s="2">
        <f t="shared" si="264"/>
        <v>28</v>
      </c>
      <c r="I3394" s="2">
        <f t="shared" si="263"/>
        <v>-10</v>
      </c>
    </row>
    <row r="3395" spans="1:9" x14ac:dyDescent="0.25">
      <c r="A3395" s="14">
        <v>36685</v>
      </c>
      <c r="B3395" s="14">
        <v>37118</v>
      </c>
      <c r="C3395" s="1">
        <v>1760</v>
      </c>
      <c r="D3395" s="1">
        <f t="shared" si="265"/>
        <v>4</v>
      </c>
      <c r="E3395" s="2">
        <f t="shared" si="266"/>
        <v>433</v>
      </c>
      <c r="F3395" s="3">
        <f t="shared" ref="F3395:F3458" si="267">B3395-B3394+(D3394-D3395)</f>
        <v>28</v>
      </c>
      <c r="G3395" s="2">
        <v>1</v>
      </c>
      <c r="H3395" s="2">
        <f t="shared" si="264"/>
        <v>28</v>
      </c>
      <c r="I3395" s="2">
        <f t="shared" ref="I3395:I3458" si="268">DAY(A3395)-DAY(B3395)</f>
        <v>-7</v>
      </c>
    </row>
    <row r="3396" spans="1:9" x14ac:dyDescent="0.25">
      <c r="A3396" s="14">
        <v>36685</v>
      </c>
      <c r="B3396" s="14">
        <v>37153</v>
      </c>
      <c r="C3396" s="1">
        <v>1760.25</v>
      </c>
      <c r="D3396" s="1">
        <f t="shared" si="265"/>
        <v>4</v>
      </c>
      <c r="E3396" s="2">
        <f t="shared" si="266"/>
        <v>468</v>
      </c>
      <c r="F3396" s="3">
        <f t="shared" si="267"/>
        <v>35</v>
      </c>
      <c r="G3396" s="2">
        <v>1</v>
      </c>
      <c r="H3396" s="2">
        <f t="shared" ref="H3396:H3459" si="269">G3396*F3396</f>
        <v>35</v>
      </c>
      <c r="I3396" s="2">
        <f t="shared" si="268"/>
        <v>-11</v>
      </c>
    </row>
    <row r="3397" spans="1:9" x14ac:dyDescent="0.25">
      <c r="A3397" s="14">
        <v>36685</v>
      </c>
      <c r="B3397" s="14">
        <v>37181</v>
      </c>
      <c r="C3397" s="1">
        <v>1760.5</v>
      </c>
      <c r="D3397" s="1">
        <f t="shared" si="265"/>
        <v>4</v>
      </c>
      <c r="E3397" s="2">
        <f t="shared" si="266"/>
        <v>496</v>
      </c>
      <c r="F3397" s="3">
        <f t="shared" si="267"/>
        <v>28</v>
      </c>
      <c r="G3397" s="2">
        <v>1</v>
      </c>
      <c r="H3397" s="2">
        <f t="shared" si="269"/>
        <v>28</v>
      </c>
      <c r="I3397" s="2">
        <f t="shared" si="268"/>
        <v>-9</v>
      </c>
    </row>
    <row r="3398" spans="1:9" x14ac:dyDescent="0.25">
      <c r="A3398" s="14">
        <v>36685</v>
      </c>
      <c r="B3398" s="14">
        <v>37216</v>
      </c>
      <c r="C3398" s="1">
        <v>1760.75</v>
      </c>
      <c r="D3398" s="1">
        <f t="shared" si="265"/>
        <v>4</v>
      </c>
      <c r="E3398" s="2">
        <f t="shared" si="266"/>
        <v>531</v>
      </c>
      <c r="F3398" s="3">
        <f t="shared" si="267"/>
        <v>35</v>
      </c>
      <c r="G3398" s="2">
        <v>1</v>
      </c>
      <c r="H3398" s="2">
        <f t="shared" si="269"/>
        <v>35</v>
      </c>
      <c r="I3398" s="2">
        <f t="shared" si="268"/>
        <v>-13</v>
      </c>
    </row>
    <row r="3399" spans="1:9" x14ac:dyDescent="0.25">
      <c r="A3399" s="14">
        <v>36685</v>
      </c>
      <c r="B3399" s="14">
        <v>37244</v>
      </c>
      <c r="C3399" s="1">
        <v>1761</v>
      </c>
      <c r="D3399" s="1">
        <f t="shared" si="265"/>
        <v>4</v>
      </c>
      <c r="E3399" s="2">
        <f t="shared" si="266"/>
        <v>559</v>
      </c>
      <c r="F3399" s="3">
        <f t="shared" si="267"/>
        <v>28</v>
      </c>
      <c r="G3399" s="2">
        <v>1</v>
      </c>
      <c r="H3399" s="2">
        <f t="shared" si="269"/>
        <v>28</v>
      </c>
      <c r="I3399" s="2">
        <f t="shared" si="268"/>
        <v>-11</v>
      </c>
    </row>
    <row r="3400" spans="1:9" x14ac:dyDescent="0.25">
      <c r="A3400" s="14">
        <v>36685</v>
      </c>
      <c r="B3400" s="14">
        <v>37272</v>
      </c>
      <c r="C3400" s="1">
        <v>1761.5</v>
      </c>
      <c r="D3400" s="1">
        <f t="shared" si="265"/>
        <v>4</v>
      </c>
      <c r="E3400" s="2">
        <f t="shared" si="266"/>
        <v>587</v>
      </c>
      <c r="F3400" s="3">
        <f t="shared" si="267"/>
        <v>28</v>
      </c>
      <c r="G3400" s="2">
        <v>1</v>
      </c>
      <c r="H3400" s="2">
        <f t="shared" si="269"/>
        <v>28</v>
      </c>
      <c r="I3400" s="2">
        <f t="shared" si="268"/>
        <v>-8</v>
      </c>
    </row>
    <row r="3401" spans="1:9" x14ac:dyDescent="0.25">
      <c r="A3401" s="14">
        <v>36685</v>
      </c>
      <c r="B3401" s="14">
        <v>37307</v>
      </c>
      <c r="C3401" s="1">
        <v>1762</v>
      </c>
      <c r="D3401" s="1">
        <f t="shared" si="265"/>
        <v>4</v>
      </c>
      <c r="E3401" s="2">
        <f t="shared" si="266"/>
        <v>622</v>
      </c>
      <c r="F3401" s="3">
        <f t="shared" si="267"/>
        <v>35</v>
      </c>
      <c r="G3401" s="2">
        <v>1</v>
      </c>
      <c r="H3401" s="2">
        <f t="shared" si="269"/>
        <v>35</v>
      </c>
      <c r="I3401" s="2">
        <f t="shared" si="268"/>
        <v>-12</v>
      </c>
    </row>
    <row r="3402" spans="1:9" x14ac:dyDescent="0.25">
      <c r="A3402" s="14">
        <v>36685</v>
      </c>
      <c r="B3402" s="14">
        <v>37335</v>
      </c>
      <c r="C3402" s="1">
        <v>1762.5</v>
      </c>
      <c r="D3402" s="1">
        <f t="shared" si="265"/>
        <v>4</v>
      </c>
      <c r="E3402" s="2">
        <f t="shared" si="266"/>
        <v>650</v>
      </c>
      <c r="F3402" s="3">
        <f t="shared" si="267"/>
        <v>28</v>
      </c>
      <c r="G3402" s="2">
        <v>1</v>
      </c>
      <c r="H3402" s="2">
        <f t="shared" si="269"/>
        <v>28</v>
      </c>
      <c r="I3402" s="2">
        <f t="shared" si="268"/>
        <v>-12</v>
      </c>
    </row>
    <row r="3403" spans="1:9" x14ac:dyDescent="0.25">
      <c r="A3403" s="14">
        <v>36685</v>
      </c>
      <c r="B3403" s="14">
        <v>37363</v>
      </c>
      <c r="C3403" s="1">
        <v>1763</v>
      </c>
      <c r="D3403" s="1">
        <f t="shared" si="265"/>
        <v>4</v>
      </c>
      <c r="E3403" s="2">
        <f t="shared" si="266"/>
        <v>678</v>
      </c>
      <c r="F3403" s="3">
        <f t="shared" si="267"/>
        <v>28</v>
      </c>
      <c r="G3403" s="2">
        <v>1</v>
      </c>
      <c r="H3403" s="2">
        <f t="shared" si="269"/>
        <v>28</v>
      </c>
      <c r="I3403" s="2">
        <f t="shared" si="268"/>
        <v>-9</v>
      </c>
    </row>
    <row r="3404" spans="1:9" x14ac:dyDescent="0.25">
      <c r="A3404" s="14">
        <v>36685</v>
      </c>
      <c r="B3404" s="14">
        <v>37391</v>
      </c>
      <c r="C3404" s="1">
        <v>1763.5</v>
      </c>
      <c r="D3404" s="1">
        <f t="shared" si="265"/>
        <v>4</v>
      </c>
      <c r="E3404" s="2">
        <f t="shared" si="266"/>
        <v>706</v>
      </c>
      <c r="F3404" s="3">
        <f t="shared" si="267"/>
        <v>28</v>
      </c>
      <c r="G3404" s="2">
        <v>1</v>
      </c>
      <c r="H3404" s="2">
        <f t="shared" si="269"/>
        <v>28</v>
      </c>
      <c r="I3404" s="2">
        <f t="shared" si="268"/>
        <v>-7</v>
      </c>
    </row>
    <row r="3405" spans="1:9" x14ac:dyDescent="0.25">
      <c r="A3405" s="14">
        <v>36685</v>
      </c>
      <c r="B3405" s="14">
        <v>37426</v>
      </c>
      <c r="C3405" s="1">
        <v>1764</v>
      </c>
      <c r="D3405" s="1">
        <f t="shared" si="265"/>
        <v>4</v>
      </c>
      <c r="E3405" s="2">
        <f t="shared" si="266"/>
        <v>741</v>
      </c>
      <c r="F3405" s="3">
        <f t="shared" si="267"/>
        <v>35</v>
      </c>
      <c r="G3405" s="2">
        <v>1</v>
      </c>
      <c r="H3405" s="2">
        <f t="shared" si="269"/>
        <v>35</v>
      </c>
      <c r="I3405" s="2">
        <f t="shared" si="268"/>
        <v>-11</v>
      </c>
    </row>
    <row r="3406" spans="1:9" x14ac:dyDescent="0.25">
      <c r="A3406" s="14">
        <v>36685</v>
      </c>
      <c r="B3406" s="14">
        <v>37454</v>
      </c>
      <c r="C3406" s="1">
        <v>1764.5</v>
      </c>
      <c r="D3406" s="1">
        <f t="shared" si="265"/>
        <v>4</v>
      </c>
      <c r="E3406" s="2">
        <f t="shared" si="266"/>
        <v>769</v>
      </c>
      <c r="F3406" s="3">
        <f t="shared" si="267"/>
        <v>28</v>
      </c>
      <c r="G3406" s="2">
        <v>1</v>
      </c>
      <c r="H3406" s="2">
        <f t="shared" si="269"/>
        <v>28</v>
      </c>
      <c r="I3406" s="2">
        <f t="shared" si="268"/>
        <v>-9</v>
      </c>
    </row>
    <row r="3407" spans="1:9" x14ac:dyDescent="0.25">
      <c r="A3407" s="14">
        <v>36685</v>
      </c>
      <c r="B3407" s="14">
        <v>37489</v>
      </c>
      <c r="C3407" s="1">
        <v>1765</v>
      </c>
      <c r="D3407" s="1">
        <f t="shared" si="265"/>
        <v>4</v>
      </c>
      <c r="E3407" s="2">
        <f t="shared" si="266"/>
        <v>804</v>
      </c>
      <c r="F3407" s="3">
        <f t="shared" si="267"/>
        <v>35</v>
      </c>
      <c r="G3407" s="2">
        <v>1</v>
      </c>
      <c r="H3407" s="2">
        <f t="shared" si="269"/>
        <v>35</v>
      </c>
      <c r="I3407" s="2">
        <f t="shared" si="268"/>
        <v>-13</v>
      </c>
    </row>
    <row r="3408" spans="1:9" x14ac:dyDescent="0.25">
      <c r="A3408" s="14">
        <v>36685</v>
      </c>
      <c r="B3408" s="14">
        <v>37517</v>
      </c>
      <c r="C3408" s="1">
        <v>1765.5</v>
      </c>
      <c r="D3408" s="1">
        <f t="shared" si="265"/>
        <v>4</v>
      </c>
      <c r="E3408" s="2">
        <f t="shared" si="266"/>
        <v>832</v>
      </c>
      <c r="F3408" s="3">
        <f t="shared" si="267"/>
        <v>28</v>
      </c>
      <c r="G3408" s="2">
        <v>1</v>
      </c>
      <c r="H3408" s="2">
        <f t="shared" si="269"/>
        <v>28</v>
      </c>
      <c r="I3408" s="2">
        <f t="shared" si="268"/>
        <v>-10</v>
      </c>
    </row>
    <row r="3409" spans="1:9" x14ac:dyDescent="0.25">
      <c r="A3409" s="14">
        <v>36686</v>
      </c>
      <c r="B3409" s="14">
        <v>36690</v>
      </c>
      <c r="C3409" s="1">
        <v>1728.25</v>
      </c>
      <c r="D3409" s="1">
        <f t="shared" si="265"/>
        <v>3</v>
      </c>
      <c r="E3409" s="2">
        <f t="shared" si="266"/>
        <v>4</v>
      </c>
      <c r="F3409" s="3">
        <f t="shared" si="267"/>
        <v>-826</v>
      </c>
      <c r="G3409" s="2">
        <v>1</v>
      </c>
      <c r="H3409" s="2">
        <f t="shared" si="269"/>
        <v>-826</v>
      </c>
      <c r="I3409" s="2">
        <f t="shared" si="268"/>
        <v>-4</v>
      </c>
    </row>
    <row r="3410" spans="1:9" x14ac:dyDescent="0.25">
      <c r="A3410" s="14">
        <v>36686</v>
      </c>
      <c r="B3410" s="14">
        <v>36698</v>
      </c>
      <c r="C3410" s="1">
        <v>1731</v>
      </c>
      <c r="D3410" s="1">
        <f t="shared" si="265"/>
        <v>4</v>
      </c>
      <c r="E3410" s="2">
        <f t="shared" si="266"/>
        <v>12</v>
      </c>
      <c r="F3410" s="3">
        <f t="shared" si="267"/>
        <v>7</v>
      </c>
      <c r="G3410" s="2">
        <v>1</v>
      </c>
      <c r="H3410" s="2">
        <f t="shared" si="269"/>
        <v>7</v>
      </c>
      <c r="I3410" s="2">
        <f t="shared" si="268"/>
        <v>-12</v>
      </c>
    </row>
    <row r="3411" spans="1:9" x14ac:dyDescent="0.25">
      <c r="A3411" s="14">
        <v>36686</v>
      </c>
      <c r="B3411" s="14">
        <v>36712</v>
      </c>
      <c r="C3411" s="1">
        <v>1736.75</v>
      </c>
      <c r="D3411" s="1">
        <f t="shared" si="265"/>
        <v>4</v>
      </c>
      <c r="E3411" s="2">
        <f t="shared" si="266"/>
        <v>26</v>
      </c>
      <c r="F3411" s="3">
        <f t="shared" si="267"/>
        <v>14</v>
      </c>
      <c r="G3411" s="2">
        <v>1</v>
      </c>
      <c r="H3411" s="2">
        <f t="shared" si="269"/>
        <v>14</v>
      </c>
      <c r="I3411" s="2">
        <f t="shared" si="268"/>
        <v>4</v>
      </c>
    </row>
    <row r="3412" spans="1:9" x14ac:dyDescent="0.25">
      <c r="A3412" s="14">
        <v>36686</v>
      </c>
      <c r="B3412" s="14">
        <v>36721</v>
      </c>
      <c r="C3412" s="1">
        <v>1739</v>
      </c>
      <c r="D3412" s="1">
        <f t="shared" si="265"/>
        <v>6</v>
      </c>
      <c r="E3412" s="2">
        <f t="shared" si="266"/>
        <v>35</v>
      </c>
      <c r="F3412" s="3">
        <f t="shared" si="267"/>
        <v>7</v>
      </c>
      <c r="G3412" s="2">
        <v>1</v>
      </c>
      <c r="H3412" s="2">
        <f t="shared" si="269"/>
        <v>7</v>
      </c>
      <c r="I3412" s="2">
        <f t="shared" si="268"/>
        <v>-5</v>
      </c>
    </row>
    <row r="3413" spans="1:9" x14ac:dyDescent="0.25">
      <c r="A3413" s="14">
        <v>36686</v>
      </c>
      <c r="B3413" s="14">
        <v>36726</v>
      </c>
      <c r="C3413" s="1">
        <v>1739.25</v>
      </c>
      <c r="D3413" s="1">
        <f t="shared" si="265"/>
        <v>4</v>
      </c>
      <c r="E3413" s="2">
        <f t="shared" si="266"/>
        <v>40</v>
      </c>
      <c r="F3413" s="3">
        <f t="shared" si="267"/>
        <v>7</v>
      </c>
      <c r="G3413" s="2">
        <v>1</v>
      </c>
      <c r="H3413" s="2">
        <f t="shared" si="269"/>
        <v>7</v>
      </c>
      <c r="I3413" s="2">
        <f t="shared" si="268"/>
        <v>-10</v>
      </c>
    </row>
    <row r="3414" spans="1:9" x14ac:dyDescent="0.25">
      <c r="A3414" s="14">
        <v>36686</v>
      </c>
      <c r="B3414" s="14">
        <v>36754</v>
      </c>
      <c r="C3414" s="1">
        <v>1745.25</v>
      </c>
      <c r="D3414" s="1">
        <f t="shared" si="265"/>
        <v>4</v>
      </c>
      <c r="E3414" s="2">
        <f t="shared" si="266"/>
        <v>68</v>
      </c>
      <c r="F3414" s="3">
        <f t="shared" si="267"/>
        <v>28</v>
      </c>
      <c r="G3414" s="2">
        <v>1</v>
      </c>
      <c r="H3414" s="2">
        <f t="shared" si="269"/>
        <v>28</v>
      </c>
      <c r="I3414" s="2">
        <f t="shared" si="268"/>
        <v>-7</v>
      </c>
    </row>
    <row r="3415" spans="1:9" x14ac:dyDescent="0.25">
      <c r="A3415" s="14">
        <v>36686</v>
      </c>
      <c r="B3415" s="14">
        <v>36756</v>
      </c>
      <c r="C3415" s="1">
        <v>1745.25</v>
      </c>
      <c r="D3415" s="1">
        <f t="shared" si="265"/>
        <v>6</v>
      </c>
      <c r="E3415" s="2">
        <f t="shared" si="266"/>
        <v>70</v>
      </c>
      <c r="F3415" s="3">
        <f t="shared" si="267"/>
        <v>0</v>
      </c>
      <c r="G3415" s="2">
        <v>1</v>
      </c>
      <c r="H3415" s="2">
        <f t="shared" si="269"/>
        <v>0</v>
      </c>
      <c r="I3415" s="2">
        <f t="shared" si="268"/>
        <v>-9</v>
      </c>
    </row>
    <row r="3416" spans="1:9" x14ac:dyDescent="0.25">
      <c r="A3416" s="14">
        <v>36686</v>
      </c>
      <c r="B3416" s="14">
        <v>36777</v>
      </c>
      <c r="C3416" s="1">
        <v>1748.5</v>
      </c>
      <c r="D3416" s="1">
        <f t="shared" si="265"/>
        <v>6</v>
      </c>
      <c r="E3416" s="2">
        <f t="shared" si="266"/>
        <v>91</v>
      </c>
      <c r="F3416" s="3">
        <f t="shared" si="267"/>
        <v>21</v>
      </c>
      <c r="G3416" s="2">
        <v>1</v>
      </c>
      <c r="H3416" s="2">
        <f t="shared" si="269"/>
        <v>21</v>
      </c>
      <c r="I3416" s="2">
        <f t="shared" si="268"/>
        <v>1</v>
      </c>
    </row>
    <row r="3417" spans="1:9" x14ac:dyDescent="0.25">
      <c r="A3417" s="14">
        <v>36686</v>
      </c>
      <c r="B3417" s="14">
        <v>36789</v>
      </c>
      <c r="C3417" s="1">
        <v>1750</v>
      </c>
      <c r="D3417" s="1">
        <f t="shared" si="265"/>
        <v>4</v>
      </c>
      <c r="E3417" s="2">
        <f t="shared" si="266"/>
        <v>103</v>
      </c>
      <c r="F3417" s="3">
        <f t="shared" si="267"/>
        <v>14</v>
      </c>
      <c r="G3417" s="2">
        <v>1</v>
      </c>
      <c r="H3417" s="2">
        <f t="shared" si="269"/>
        <v>14</v>
      </c>
      <c r="I3417" s="2">
        <f t="shared" si="268"/>
        <v>-11</v>
      </c>
    </row>
    <row r="3418" spans="1:9" x14ac:dyDescent="0.25">
      <c r="A3418" s="14">
        <v>36686</v>
      </c>
      <c r="B3418" s="14">
        <v>36817</v>
      </c>
      <c r="C3418" s="1">
        <v>1755.5</v>
      </c>
      <c r="D3418" s="1">
        <f t="shared" si="265"/>
        <v>4</v>
      </c>
      <c r="E3418" s="2">
        <f t="shared" si="266"/>
        <v>131</v>
      </c>
      <c r="F3418" s="3">
        <f t="shared" si="267"/>
        <v>28</v>
      </c>
      <c r="G3418" s="2">
        <v>1</v>
      </c>
      <c r="H3418" s="2">
        <f t="shared" si="269"/>
        <v>28</v>
      </c>
      <c r="I3418" s="2">
        <f t="shared" si="268"/>
        <v>-9</v>
      </c>
    </row>
    <row r="3419" spans="1:9" x14ac:dyDescent="0.25">
      <c r="A3419" s="14">
        <v>36686</v>
      </c>
      <c r="B3419" s="14">
        <v>36845</v>
      </c>
      <c r="C3419" s="1">
        <v>1759</v>
      </c>
      <c r="D3419" s="1">
        <f t="shared" si="265"/>
        <v>4</v>
      </c>
      <c r="E3419" s="2">
        <f t="shared" si="266"/>
        <v>159</v>
      </c>
      <c r="F3419" s="3">
        <f t="shared" si="267"/>
        <v>28</v>
      </c>
      <c r="G3419" s="2">
        <v>1</v>
      </c>
      <c r="H3419" s="2">
        <f t="shared" si="269"/>
        <v>28</v>
      </c>
      <c r="I3419" s="2">
        <f t="shared" si="268"/>
        <v>-6</v>
      </c>
    </row>
    <row r="3420" spans="1:9" x14ac:dyDescent="0.25">
      <c r="A3420" s="14">
        <v>36686</v>
      </c>
      <c r="B3420" s="14">
        <v>36880</v>
      </c>
      <c r="C3420" s="1">
        <v>1760.5</v>
      </c>
      <c r="D3420" s="1">
        <f t="shared" si="265"/>
        <v>4</v>
      </c>
      <c r="E3420" s="2">
        <f t="shared" si="266"/>
        <v>194</v>
      </c>
      <c r="F3420" s="3">
        <f t="shared" si="267"/>
        <v>35</v>
      </c>
      <c r="G3420" s="2">
        <v>1</v>
      </c>
      <c r="H3420" s="2">
        <f t="shared" si="269"/>
        <v>35</v>
      </c>
      <c r="I3420" s="2">
        <f t="shared" si="268"/>
        <v>-11</v>
      </c>
    </row>
    <row r="3421" spans="1:9" x14ac:dyDescent="0.25">
      <c r="A3421" s="14">
        <v>36686</v>
      </c>
      <c r="B3421" s="14">
        <v>36908</v>
      </c>
      <c r="C3421" s="1">
        <v>1762.5</v>
      </c>
      <c r="D3421" s="1">
        <f t="shared" si="265"/>
        <v>4</v>
      </c>
      <c r="E3421" s="2">
        <f t="shared" si="266"/>
        <v>222</v>
      </c>
      <c r="F3421" s="3">
        <f t="shared" si="267"/>
        <v>28</v>
      </c>
      <c r="G3421" s="2">
        <v>1</v>
      </c>
      <c r="H3421" s="2">
        <f t="shared" si="269"/>
        <v>28</v>
      </c>
      <c r="I3421" s="2">
        <f t="shared" si="268"/>
        <v>-8</v>
      </c>
    </row>
    <row r="3422" spans="1:9" x14ac:dyDescent="0.25">
      <c r="A3422" s="14">
        <v>36686</v>
      </c>
      <c r="B3422" s="14">
        <v>36943</v>
      </c>
      <c r="C3422" s="1">
        <v>1764.5</v>
      </c>
      <c r="D3422" s="1">
        <f t="shared" si="265"/>
        <v>4</v>
      </c>
      <c r="E3422" s="2">
        <f t="shared" si="266"/>
        <v>257</v>
      </c>
      <c r="F3422" s="3">
        <f t="shared" si="267"/>
        <v>35</v>
      </c>
      <c r="G3422" s="2">
        <v>1</v>
      </c>
      <c r="H3422" s="2">
        <f t="shared" si="269"/>
        <v>35</v>
      </c>
      <c r="I3422" s="2">
        <f t="shared" si="268"/>
        <v>-12</v>
      </c>
    </row>
    <row r="3423" spans="1:9" x14ac:dyDescent="0.25">
      <c r="A3423" s="14">
        <v>36686</v>
      </c>
      <c r="B3423" s="14">
        <v>36971</v>
      </c>
      <c r="C3423" s="1">
        <v>1766.5</v>
      </c>
      <c r="D3423" s="1">
        <f t="shared" si="265"/>
        <v>4</v>
      </c>
      <c r="E3423" s="2">
        <f t="shared" si="266"/>
        <v>285</v>
      </c>
      <c r="F3423" s="3">
        <f t="shared" si="267"/>
        <v>28</v>
      </c>
      <c r="G3423" s="2">
        <v>1</v>
      </c>
      <c r="H3423" s="2">
        <f t="shared" si="269"/>
        <v>28</v>
      </c>
      <c r="I3423" s="2">
        <f t="shared" si="268"/>
        <v>-12</v>
      </c>
    </row>
    <row r="3424" spans="1:9" x14ac:dyDescent="0.25">
      <c r="A3424" s="14">
        <v>36686</v>
      </c>
      <c r="B3424" s="14">
        <v>36999</v>
      </c>
      <c r="C3424" s="1">
        <v>1767.75</v>
      </c>
      <c r="D3424" s="1">
        <f t="shared" si="265"/>
        <v>4</v>
      </c>
      <c r="E3424" s="2">
        <f t="shared" si="266"/>
        <v>313</v>
      </c>
      <c r="F3424" s="3">
        <f t="shared" si="267"/>
        <v>28</v>
      </c>
      <c r="G3424" s="2">
        <v>1</v>
      </c>
      <c r="H3424" s="2">
        <f t="shared" si="269"/>
        <v>28</v>
      </c>
      <c r="I3424" s="2">
        <f t="shared" si="268"/>
        <v>-9</v>
      </c>
    </row>
    <row r="3425" spans="1:9" x14ac:dyDescent="0.25">
      <c r="A3425" s="14">
        <v>36686</v>
      </c>
      <c r="B3425" s="14">
        <v>37027</v>
      </c>
      <c r="C3425" s="1">
        <v>1768.75</v>
      </c>
      <c r="D3425" s="1">
        <f t="shared" si="265"/>
        <v>4</v>
      </c>
      <c r="E3425" s="2">
        <f t="shared" si="266"/>
        <v>341</v>
      </c>
      <c r="F3425" s="3">
        <f t="shared" si="267"/>
        <v>28</v>
      </c>
      <c r="G3425" s="2">
        <v>1</v>
      </c>
      <c r="H3425" s="2">
        <f t="shared" si="269"/>
        <v>28</v>
      </c>
      <c r="I3425" s="2">
        <f t="shared" si="268"/>
        <v>-7</v>
      </c>
    </row>
    <row r="3426" spans="1:9" x14ac:dyDescent="0.25">
      <c r="A3426" s="14">
        <v>36686</v>
      </c>
      <c r="B3426" s="14">
        <v>37062</v>
      </c>
      <c r="C3426" s="1">
        <v>1769.75</v>
      </c>
      <c r="D3426" s="1">
        <f t="shared" si="265"/>
        <v>4</v>
      </c>
      <c r="E3426" s="2">
        <f t="shared" si="266"/>
        <v>376</v>
      </c>
      <c r="F3426" s="3">
        <f t="shared" si="267"/>
        <v>35</v>
      </c>
      <c r="G3426" s="2">
        <v>1</v>
      </c>
      <c r="H3426" s="2">
        <f t="shared" si="269"/>
        <v>35</v>
      </c>
      <c r="I3426" s="2">
        <f t="shared" si="268"/>
        <v>-11</v>
      </c>
    </row>
    <row r="3427" spans="1:9" x14ac:dyDescent="0.25">
      <c r="A3427" s="14">
        <v>36686</v>
      </c>
      <c r="B3427" s="14">
        <v>37090</v>
      </c>
      <c r="C3427" s="1">
        <v>1770</v>
      </c>
      <c r="D3427" s="1">
        <f t="shared" si="265"/>
        <v>4</v>
      </c>
      <c r="E3427" s="2">
        <f t="shared" si="266"/>
        <v>404</v>
      </c>
      <c r="F3427" s="3">
        <f t="shared" si="267"/>
        <v>28</v>
      </c>
      <c r="G3427" s="2">
        <v>1</v>
      </c>
      <c r="H3427" s="2">
        <f t="shared" si="269"/>
        <v>28</v>
      </c>
      <c r="I3427" s="2">
        <f t="shared" si="268"/>
        <v>-9</v>
      </c>
    </row>
    <row r="3428" spans="1:9" x14ac:dyDescent="0.25">
      <c r="A3428" s="14">
        <v>36686</v>
      </c>
      <c r="B3428" s="14">
        <v>37118</v>
      </c>
      <c r="C3428" s="1">
        <v>1770.25</v>
      </c>
      <c r="D3428" s="1">
        <f t="shared" si="265"/>
        <v>4</v>
      </c>
      <c r="E3428" s="2">
        <f t="shared" si="266"/>
        <v>432</v>
      </c>
      <c r="F3428" s="3">
        <f t="shared" si="267"/>
        <v>28</v>
      </c>
      <c r="G3428" s="2">
        <v>1</v>
      </c>
      <c r="H3428" s="2">
        <f t="shared" si="269"/>
        <v>28</v>
      </c>
      <c r="I3428" s="2">
        <f t="shared" si="268"/>
        <v>-6</v>
      </c>
    </row>
    <row r="3429" spans="1:9" x14ac:dyDescent="0.25">
      <c r="A3429" s="14">
        <v>36686</v>
      </c>
      <c r="B3429" s="14">
        <v>37153</v>
      </c>
      <c r="C3429" s="1">
        <v>1770.5</v>
      </c>
      <c r="D3429" s="1">
        <f t="shared" si="265"/>
        <v>4</v>
      </c>
      <c r="E3429" s="2">
        <f t="shared" si="266"/>
        <v>467</v>
      </c>
      <c r="F3429" s="3">
        <f t="shared" si="267"/>
        <v>35</v>
      </c>
      <c r="G3429" s="2">
        <v>1</v>
      </c>
      <c r="H3429" s="2">
        <f t="shared" si="269"/>
        <v>35</v>
      </c>
      <c r="I3429" s="2">
        <f t="shared" si="268"/>
        <v>-10</v>
      </c>
    </row>
    <row r="3430" spans="1:9" x14ac:dyDescent="0.25">
      <c r="A3430" s="14">
        <v>36686</v>
      </c>
      <c r="B3430" s="14">
        <v>37181</v>
      </c>
      <c r="C3430" s="1">
        <v>1770.5</v>
      </c>
      <c r="D3430" s="1">
        <f t="shared" si="265"/>
        <v>4</v>
      </c>
      <c r="E3430" s="2">
        <f t="shared" si="266"/>
        <v>495</v>
      </c>
      <c r="F3430" s="3">
        <f t="shared" si="267"/>
        <v>28</v>
      </c>
      <c r="G3430" s="2">
        <v>1</v>
      </c>
      <c r="H3430" s="2">
        <f t="shared" si="269"/>
        <v>28</v>
      </c>
      <c r="I3430" s="2">
        <f t="shared" si="268"/>
        <v>-8</v>
      </c>
    </row>
    <row r="3431" spans="1:9" x14ac:dyDescent="0.25">
      <c r="A3431" s="14">
        <v>36686</v>
      </c>
      <c r="B3431" s="14">
        <v>37216</v>
      </c>
      <c r="C3431" s="1">
        <v>1770.5</v>
      </c>
      <c r="D3431" s="1">
        <f t="shared" si="265"/>
        <v>4</v>
      </c>
      <c r="E3431" s="2">
        <f t="shared" si="266"/>
        <v>530</v>
      </c>
      <c r="F3431" s="3">
        <f t="shared" si="267"/>
        <v>35</v>
      </c>
      <c r="G3431" s="2">
        <v>1</v>
      </c>
      <c r="H3431" s="2">
        <f t="shared" si="269"/>
        <v>35</v>
      </c>
      <c r="I3431" s="2">
        <f t="shared" si="268"/>
        <v>-12</v>
      </c>
    </row>
    <row r="3432" spans="1:9" x14ac:dyDescent="0.25">
      <c r="A3432" s="14">
        <v>36686</v>
      </c>
      <c r="B3432" s="14">
        <v>37244</v>
      </c>
      <c r="C3432" s="1">
        <v>1770.5</v>
      </c>
      <c r="D3432" s="1">
        <f t="shared" si="265"/>
        <v>4</v>
      </c>
      <c r="E3432" s="2">
        <f t="shared" si="266"/>
        <v>558</v>
      </c>
      <c r="F3432" s="3">
        <f t="shared" si="267"/>
        <v>28</v>
      </c>
      <c r="G3432" s="2">
        <v>1</v>
      </c>
      <c r="H3432" s="2">
        <f t="shared" si="269"/>
        <v>28</v>
      </c>
      <c r="I3432" s="2">
        <f t="shared" si="268"/>
        <v>-10</v>
      </c>
    </row>
    <row r="3433" spans="1:9" x14ac:dyDescent="0.25">
      <c r="A3433" s="14">
        <v>36686</v>
      </c>
      <c r="B3433" s="14">
        <v>37272</v>
      </c>
      <c r="C3433" s="1">
        <v>1770.75</v>
      </c>
      <c r="D3433" s="1">
        <f t="shared" si="265"/>
        <v>4</v>
      </c>
      <c r="E3433" s="2">
        <f t="shared" si="266"/>
        <v>586</v>
      </c>
      <c r="F3433" s="3">
        <f t="shared" si="267"/>
        <v>28</v>
      </c>
      <c r="G3433" s="2">
        <v>1</v>
      </c>
      <c r="H3433" s="2">
        <f t="shared" si="269"/>
        <v>28</v>
      </c>
      <c r="I3433" s="2">
        <f t="shared" si="268"/>
        <v>-7</v>
      </c>
    </row>
    <row r="3434" spans="1:9" x14ac:dyDescent="0.25">
      <c r="A3434" s="14">
        <v>36686</v>
      </c>
      <c r="B3434" s="14">
        <v>37307</v>
      </c>
      <c r="C3434" s="1">
        <v>1771</v>
      </c>
      <c r="D3434" s="1">
        <f t="shared" si="265"/>
        <v>4</v>
      </c>
      <c r="E3434" s="2">
        <f t="shared" si="266"/>
        <v>621</v>
      </c>
      <c r="F3434" s="3">
        <f t="shared" si="267"/>
        <v>35</v>
      </c>
      <c r="G3434" s="2">
        <v>1</v>
      </c>
      <c r="H3434" s="2">
        <f t="shared" si="269"/>
        <v>35</v>
      </c>
      <c r="I3434" s="2">
        <f t="shared" si="268"/>
        <v>-11</v>
      </c>
    </row>
    <row r="3435" spans="1:9" x14ac:dyDescent="0.25">
      <c r="A3435" s="14">
        <v>36686</v>
      </c>
      <c r="B3435" s="14">
        <v>37335</v>
      </c>
      <c r="C3435" s="1">
        <v>1771.25</v>
      </c>
      <c r="D3435" s="1">
        <f t="shared" si="265"/>
        <v>4</v>
      </c>
      <c r="E3435" s="2">
        <f t="shared" si="266"/>
        <v>649</v>
      </c>
      <c r="F3435" s="3">
        <f t="shared" si="267"/>
        <v>28</v>
      </c>
      <c r="G3435" s="2">
        <v>1</v>
      </c>
      <c r="H3435" s="2">
        <f t="shared" si="269"/>
        <v>28</v>
      </c>
      <c r="I3435" s="2">
        <f t="shared" si="268"/>
        <v>-11</v>
      </c>
    </row>
    <row r="3436" spans="1:9" x14ac:dyDescent="0.25">
      <c r="A3436" s="14">
        <v>36686</v>
      </c>
      <c r="B3436" s="14">
        <v>37363</v>
      </c>
      <c r="C3436" s="1">
        <v>1771.5</v>
      </c>
      <c r="D3436" s="1">
        <f t="shared" si="265"/>
        <v>4</v>
      </c>
      <c r="E3436" s="2">
        <f t="shared" si="266"/>
        <v>677</v>
      </c>
      <c r="F3436" s="3">
        <f t="shared" si="267"/>
        <v>28</v>
      </c>
      <c r="G3436" s="2">
        <v>1</v>
      </c>
      <c r="H3436" s="2">
        <f t="shared" si="269"/>
        <v>28</v>
      </c>
      <c r="I3436" s="2">
        <f t="shared" si="268"/>
        <v>-8</v>
      </c>
    </row>
    <row r="3437" spans="1:9" x14ac:dyDescent="0.25">
      <c r="A3437" s="14">
        <v>36686</v>
      </c>
      <c r="B3437" s="14">
        <v>37391</v>
      </c>
      <c r="C3437" s="1">
        <v>1771.75</v>
      </c>
      <c r="D3437" s="1">
        <f t="shared" si="265"/>
        <v>4</v>
      </c>
      <c r="E3437" s="2">
        <f t="shared" si="266"/>
        <v>705</v>
      </c>
      <c r="F3437" s="3">
        <f t="shared" si="267"/>
        <v>28</v>
      </c>
      <c r="G3437" s="2">
        <v>1</v>
      </c>
      <c r="H3437" s="2">
        <f t="shared" si="269"/>
        <v>28</v>
      </c>
      <c r="I3437" s="2">
        <f t="shared" si="268"/>
        <v>-6</v>
      </c>
    </row>
    <row r="3438" spans="1:9" x14ac:dyDescent="0.25">
      <c r="A3438" s="14">
        <v>36686</v>
      </c>
      <c r="B3438" s="14">
        <v>37426</v>
      </c>
      <c r="C3438" s="1">
        <v>1772</v>
      </c>
      <c r="D3438" s="1">
        <f t="shared" si="265"/>
        <v>4</v>
      </c>
      <c r="E3438" s="2">
        <f t="shared" si="266"/>
        <v>740</v>
      </c>
      <c r="F3438" s="3">
        <f t="shared" si="267"/>
        <v>35</v>
      </c>
      <c r="G3438" s="2">
        <v>1</v>
      </c>
      <c r="H3438" s="2">
        <f t="shared" si="269"/>
        <v>35</v>
      </c>
      <c r="I3438" s="2">
        <f t="shared" si="268"/>
        <v>-10</v>
      </c>
    </row>
    <row r="3439" spans="1:9" x14ac:dyDescent="0.25">
      <c r="A3439" s="14">
        <v>36686</v>
      </c>
      <c r="B3439" s="14">
        <v>37454</v>
      </c>
      <c r="C3439" s="1">
        <v>1772.25</v>
      </c>
      <c r="D3439" s="1">
        <f t="shared" si="265"/>
        <v>4</v>
      </c>
      <c r="E3439" s="2">
        <f t="shared" si="266"/>
        <v>768</v>
      </c>
      <c r="F3439" s="3">
        <f t="shared" si="267"/>
        <v>28</v>
      </c>
      <c r="G3439" s="2">
        <v>1</v>
      </c>
      <c r="H3439" s="2">
        <f t="shared" si="269"/>
        <v>28</v>
      </c>
      <c r="I3439" s="2">
        <f t="shared" si="268"/>
        <v>-8</v>
      </c>
    </row>
    <row r="3440" spans="1:9" x14ac:dyDescent="0.25">
      <c r="A3440" s="14">
        <v>36686</v>
      </c>
      <c r="B3440" s="14">
        <v>37489</v>
      </c>
      <c r="C3440" s="1">
        <v>1772.5</v>
      </c>
      <c r="D3440" s="1">
        <f t="shared" si="265"/>
        <v>4</v>
      </c>
      <c r="E3440" s="2">
        <f t="shared" si="266"/>
        <v>803</v>
      </c>
      <c r="F3440" s="3">
        <f t="shared" si="267"/>
        <v>35</v>
      </c>
      <c r="G3440" s="2">
        <v>1</v>
      </c>
      <c r="H3440" s="2">
        <f t="shared" si="269"/>
        <v>35</v>
      </c>
      <c r="I3440" s="2">
        <f t="shared" si="268"/>
        <v>-12</v>
      </c>
    </row>
    <row r="3441" spans="1:9" x14ac:dyDescent="0.25">
      <c r="A3441" s="14">
        <v>36686</v>
      </c>
      <c r="B3441" s="14">
        <v>37517</v>
      </c>
      <c r="C3441" s="1">
        <v>1772.75</v>
      </c>
      <c r="D3441" s="1">
        <f t="shared" si="265"/>
        <v>4</v>
      </c>
      <c r="E3441" s="2">
        <f t="shared" si="266"/>
        <v>831</v>
      </c>
      <c r="F3441" s="3">
        <f t="shared" si="267"/>
        <v>28</v>
      </c>
      <c r="G3441" s="2">
        <v>1</v>
      </c>
      <c r="H3441" s="2">
        <f t="shared" si="269"/>
        <v>28</v>
      </c>
      <c r="I3441" s="2">
        <f t="shared" si="268"/>
        <v>-9</v>
      </c>
    </row>
    <row r="3442" spans="1:9" x14ac:dyDescent="0.25">
      <c r="A3442" s="14">
        <v>36689</v>
      </c>
      <c r="B3442" s="14">
        <v>36691</v>
      </c>
      <c r="C3442" s="1">
        <v>1712.25</v>
      </c>
      <c r="D3442" s="1">
        <f t="shared" si="265"/>
        <v>4</v>
      </c>
      <c r="E3442" s="2">
        <f t="shared" si="266"/>
        <v>2</v>
      </c>
      <c r="F3442" s="3">
        <f t="shared" si="267"/>
        <v>-826</v>
      </c>
      <c r="G3442" s="2">
        <v>1</v>
      </c>
      <c r="H3442" s="2">
        <f t="shared" si="269"/>
        <v>-826</v>
      </c>
      <c r="I3442" s="2">
        <f t="shared" si="268"/>
        <v>-2</v>
      </c>
    </row>
    <row r="3443" spans="1:9" x14ac:dyDescent="0.25">
      <c r="A3443" s="14">
        <v>36689</v>
      </c>
      <c r="B3443" s="14">
        <v>36698</v>
      </c>
      <c r="C3443" s="1">
        <v>1714.5</v>
      </c>
      <c r="D3443" s="1">
        <f t="shared" si="265"/>
        <v>4</v>
      </c>
      <c r="E3443" s="2">
        <f t="shared" si="266"/>
        <v>9</v>
      </c>
      <c r="F3443" s="3">
        <f t="shared" si="267"/>
        <v>7</v>
      </c>
      <c r="G3443" s="2">
        <v>1</v>
      </c>
      <c r="H3443" s="2">
        <f t="shared" si="269"/>
        <v>7</v>
      </c>
      <c r="I3443" s="2">
        <f t="shared" si="268"/>
        <v>-9</v>
      </c>
    </row>
    <row r="3444" spans="1:9" x14ac:dyDescent="0.25">
      <c r="A3444" s="14">
        <v>36689</v>
      </c>
      <c r="B3444" s="14">
        <v>36712</v>
      </c>
      <c r="C3444" s="1">
        <v>1720</v>
      </c>
      <c r="D3444" s="1">
        <f t="shared" si="265"/>
        <v>4</v>
      </c>
      <c r="E3444" s="2">
        <f t="shared" si="266"/>
        <v>23</v>
      </c>
      <c r="F3444" s="3">
        <f t="shared" si="267"/>
        <v>14</v>
      </c>
      <c r="G3444" s="2">
        <v>1</v>
      </c>
      <c r="H3444" s="2">
        <f t="shared" si="269"/>
        <v>14</v>
      </c>
      <c r="I3444" s="2">
        <f t="shared" si="268"/>
        <v>7</v>
      </c>
    </row>
    <row r="3445" spans="1:9" x14ac:dyDescent="0.25">
      <c r="A3445" s="14">
        <v>36689</v>
      </c>
      <c r="B3445" s="14">
        <v>36721</v>
      </c>
      <c r="C3445" s="1">
        <v>1722</v>
      </c>
      <c r="D3445" s="1">
        <f t="shared" si="265"/>
        <v>6</v>
      </c>
      <c r="E3445" s="2">
        <f t="shared" si="266"/>
        <v>32</v>
      </c>
      <c r="F3445" s="3">
        <f t="shared" si="267"/>
        <v>7</v>
      </c>
      <c r="G3445" s="2">
        <v>1</v>
      </c>
      <c r="H3445" s="2">
        <f t="shared" si="269"/>
        <v>7</v>
      </c>
      <c r="I3445" s="2">
        <f t="shared" si="268"/>
        <v>-2</v>
      </c>
    </row>
    <row r="3446" spans="1:9" x14ac:dyDescent="0.25">
      <c r="A3446" s="14">
        <v>36689</v>
      </c>
      <c r="B3446" s="14">
        <v>36726</v>
      </c>
      <c r="C3446" s="1">
        <v>1722</v>
      </c>
      <c r="D3446" s="1">
        <f t="shared" si="265"/>
        <v>4</v>
      </c>
      <c r="E3446" s="2">
        <f t="shared" si="266"/>
        <v>37</v>
      </c>
      <c r="F3446" s="3">
        <f t="shared" si="267"/>
        <v>7</v>
      </c>
      <c r="G3446" s="2">
        <v>1</v>
      </c>
      <c r="H3446" s="2">
        <f t="shared" si="269"/>
        <v>7</v>
      </c>
      <c r="I3446" s="2">
        <f t="shared" si="268"/>
        <v>-7</v>
      </c>
    </row>
    <row r="3447" spans="1:9" x14ac:dyDescent="0.25">
      <c r="A3447" s="14">
        <v>36689</v>
      </c>
      <c r="B3447" s="14">
        <v>36754</v>
      </c>
      <c r="C3447" s="1">
        <v>1727.75</v>
      </c>
      <c r="D3447" s="1">
        <f t="shared" si="265"/>
        <v>4</v>
      </c>
      <c r="E3447" s="2">
        <f t="shared" si="266"/>
        <v>65</v>
      </c>
      <c r="F3447" s="3">
        <f t="shared" si="267"/>
        <v>28</v>
      </c>
      <c r="G3447" s="2">
        <v>1</v>
      </c>
      <c r="H3447" s="2">
        <f t="shared" si="269"/>
        <v>28</v>
      </c>
      <c r="I3447" s="2">
        <f t="shared" si="268"/>
        <v>-4</v>
      </c>
    </row>
    <row r="3448" spans="1:9" x14ac:dyDescent="0.25">
      <c r="A3448" s="14">
        <v>36689</v>
      </c>
      <c r="B3448" s="14">
        <v>36756</v>
      </c>
      <c r="C3448" s="1">
        <v>1727.75</v>
      </c>
      <c r="D3448" s="1">
        <f t="shared" si="265"/>
        <v>6</v>
      </c>
      <c r="E3448" s="2">
        <f t="shared" si="266"/>
        <v>67</v>
      </c>
      <c r="F3448" s="3">
        <f t="shared" si="267"/>
        <v>0</v>
      </c>
      <c r="G3448" s="2">
        <v>1</v>
      </c>
      <c r="H3448" s="2">
        <f t="shared" si="269"/>
        <v>0</v>
      </c>
      <c r="I3448" s="2">
        <f t="shared" si="268"/>
        <v>-6</v>
      </c>
    </row>
    <row r="3449" spans="1:9" x14ac:dyDescent="0.25">
      <c r="A3449" s="14">
        <v>36689</v>
      </c>
      <c r="B3449" s="14">
        <v>36781</v>
      </c>
      <c r="C3449" s="1">
        <v>1731.5</v>
      </c>
      <c r="D3449" s="1">
        <f t="shared" si="265"/>
        <v>3</v>
      </c>
      <c r="E3449" s="2">
        <f t="shared" si="266"/>
        <v>92</v>
      </c>
      <c r="F3449" s="3">
        <f t="shared" si="267"/>
        <v>28</v>
      </c>
      <c r="G3449" s="2">
        <v>1</v>
      </c>
      <c r="H3449" s="2">
        <f t="shared" si="269"/>
        <v>28</v>
      </c>
      <c r="I3449" s="2">
        <f t="shared" si="268"/>
        <v>0</v>
      </c>
    </row>
    <row r="3450" spans="1:9" x14ac:dyDescent="0.25">
      <c r="A3450" s="14">
        <v>36689</v>
      </c>
      <c r="B3450" s="14">
        <v>36789</v>
      </c>
      <c r="C3450" s="1">
        <v>1732.5</v>
      </c>
      <c r="D3450" s="1">
        <f t="shared" si="265"/>
        <v>4</v>
      </c>
      <c r="E3450" s="2">
        <f t="shared" si="266"/>
        <v>100</v>
      </c>
      <c r="F3450" s="3">
        <f t="shared" si="267"/>
        <v>7</v>
      </c>
      <c r="G3450" s="2">
        <v>1</v>
      </c>
      <c r="H3450" s="2">
        <f t="shared" si="269"/>
        <v>7</v>
      </c>
      <c r="I3450" s="2">
        <f t="shared" si="268"/>
        <v>-8</v>
      </c>
    </row>
    <row r="3451" spans="1:9" x14ac:dyDescent="0.25">
      <c r="A3451" s="14">
        <v>36689</v>
      </c>
      <c r="B3451" s="14">
        <v>36817</v>
      </c>
      <c r="C3451" s="1">
        <v>1738</v>
      </c>
      <c r="D3451" s="1">
        <f t="shared" si="265"/>
        <v>4</v>
      </c>
      <c r="E3451" s="2">
        <f t="shared" si="266"/>
        <v>128</v>
      </c>
      <c r="F3451" s="3">
        <f t="shared" si="267"/>
        <v>28</v>
      </c>
      <c r="G3451" s="2">
        <v>1</v>
      </c>
      <c r="H3451" s="2">
        <f t="shared" si="269"/>
        <v>28</v>
      </c>
      <c r="I3451" s="2">
        <f t="shared" si="268"/>
        <v>-6</v>
      </c>
    </row>
    <row r="3452" spans="1:9" x14ac:dyDescent="0.25">
      <c r="A3452" s="14">
        <v>36689</v>
      </c>
      <c r="B3452" s="14">
        <v>36845</v>
      </c>
      <c r="C3452" s="1">
        <v>1741.75</v>
      </c>
      <c r="D3452" s="1">
        <f t="shared" si="265"/>
        <v>4</v>
      </c>
      <c r="E3452" s="2">
        <f t="shared" si="266"/>
        <v>156</v>
      </c>
      <c r="F3452" s="3">
        <f t="shared" si="267"/>
        <v>28</v>
      </c>
      <c r="G3452" s="2">
        <v>1</v>
      </c>
      <c r="H3452" s="2">
        <f t="shared" si="269"/>
        <v>28</v>
      </c>
      <c r="I3452" s="2">
        <f t="shared" si="268"/>
        <v>-3</v>
      </c>
    </row>
    <row r="3453" spans="1:9" x14ac:dyDescent="0.25">
      <c r="A3453" s="14">
        <v>36689</v>
      </c>
      <c r="B3453" s="14">
        <v>36880</v>
      </c>
      <c r="C3453" s="1">
        <v>1743.5</v>
      </c>
      <c r="D3453" s="1">
        <f t="shared" si="265"/>
        <v>4</v>
      </c>
      <c r="E3453" s="2">
        <f t="shared" si="266"/>
        <v>191</v>
      </c>
      <c r="F3453" s="3">
        <f t="shared" si="267"/>
        <v>35</v>
      </c>
      <c r="G3453" s="2">
        <v>1</v>
      </c>
      <c r="H3453" s="2">
        <f t="shared" si="269"/>
        <v>35</v>
      </c>
      <c r="I3453" s="2">
        <f t="shared" si="268"/>
        <v>-8</v>
      </c>
    </row>
    <row r="3454" spans="1:9" x14ac:dyDescent="0.25">
      <c r="A3454" s="14">
        <v>36689</v>
      </c>
      <c r="B3454" s="14">
        <v>36908</v>
      </c>
      <c r="C3454" s="1">
        <v>1745.5</v>
      </c>
      <c r="D3454" s="1">
        <f t="shared" si="265"/>
        <v>4</v>
      </c>
      <c r="E3454" s="2">
        <f t="shared" si="266"/>
        <v>219</v>
      </c>
      <c r="F3454" s="3">
        <f t="shared" si="267"/>
        <v>28</v>
      </c>
      <c r="G3454" s="2">
        <v>1</v>
      </c>
      <c r="H3454" s="2">
        <f t="shared" si="269"/>
        <v>28</v>
      </c>
      <c r="I3454" s="2">
        <f t="shared" si="268"/>
        <v>-5</v>
      </c>
    </row>
    <row r="3455" spans="1:9" x14ac:dyDescent="0.25">
      <c r="A3455" s="14">
        <v>36689</v>
      </c>
      <c r="B3455" s="14">
        <v>36943</v>
      </c>
      <c r="C3455" s="1">
        <v>1747.5</v>
      </c>
      <c r="D3455" s="1">
        <f t="shared" si="265"/>
        <v>4</v>
      </c>
      <c r="E3455" s="2">
        <f t="shared" si="266"/>
        <v>254</v>
      </c>
      <c r="F3455" s="3">
        <f t="shared" si="267"/>
        <v>35</v>
      </c>
      <c r="G3455" s="2">
        <v>1</v>
      </c>
      <c r="H3455" s="2">
        <f t="shared" si="269"/>
        <v>35</v>
      </c>
      <c r="I3455" s="2">
        <f t="shared" si="268"/>
        <v>-9</v>
      </c>
    </row>
    <row r="3456" spans="1:9" x14ac:dyDescent="0.25">
      <c r="A3456" s="14">
        <v>36689</v>
      </c>
      <c r="B3456" s="14">
        <v>36971</v>
      </c>
      <c r="C3456" s="1">
        <v>1749.5</v>
      </c>
      <c r="D3456" s="1">
        <f t="shared" si="265"/>
        <v>4</v>
      </c>
      <c r="E3456" s="2">
        <f t="shared" si="266"/>
        <v>282</v>
      </c>
      <c r="F3456" s="3">
        <f t="shared" si="267"/>
        <v>28</v>
      </c>
      <c r="G3456" s="2">
        <v>1</v>
      </c>
      <c r="H3456" s="2">
        <f t="shared" si="269"/>
        <v>28</v>
      </c>
      <c r="I3456" s="2">
        <f t="shared" si="268"/>
        <v>-9</v>
      </c>
    </row>
    <row r="3457" spans="1:9" x14ac:dyDescent="0.25">
      <c r="A3457" s="14">
        <v>36689</v>
      </c>
      <c r="B3457" s="14">
        <v>36999</v>
      </c>
      <c r="C3457" s="1">
        <v>1750.75</v>
      </c>
      <c r="D3457" s="1">
        <f t="shared" si="265"/>
        <v>4</v>
      </c>
      <c r="E3457" s="2">
        <f t="shared" si="266"/>
        <v>310</v>
      </c>
      <c r="F3457" s="3">
        <f t="shared" si="267"/>
        <v>28</v>
      </c>
      <c r="G3457" s="2">
        <v>1</v>
      </c>
      <c r="H3457" s="2">
        <f t="shared" si="269"/>
        <v>28</v>
      </c>
      <c r="I3457" s="2">
        <f t="shared" si="268"/>
        <v>-6</v>
      </c>
    </row>
    <row r="3458" spans="1:9" x14ac:dyDescent="0.25">
      <c r="A3458" s="14">
        <v>36689</v>
      </c>
      <c r="B3458" s="14">
        <v>37027</v>
      </c>
      <c r="C3458" s="1">
        <v>1751.75</v>
      </c>
      <c r="D3458" s="1">
        <f t="shared" ref="D3458:D3521" si="270">WEEKDAY(B3458)</f>
        <v>4</v>
      </c>
      <c r="E3458" s="2">
        <f t="shared" ref="E3458:E3521" si="271">B3458-A3458</f>
        <v>338</v>
      </c>
      <c r="F3458" s="3">
        <f t="shared" si="267"/>
        <v>28</v>
      </c>
      <c r="G3458" s="2">
        <v>1</v>
      </c>
      <c r="H3458" s="2">
        <f t="shared" si="269"/>
        <v>28</v>
      </c>
      <c r="I3458" s="2">
        <f t="shared" si="268"/>
        <v>-4</v>
      </c>
    </row>
    <row r="3459" spans="1:9" x14ac:dyDescent="0.25">
      <c r="A3459" s="14">
        <v>36689</v>
      </c>
      <c r="B3459" s="14">
        <v>37062</v>
      </c>
      <c r="C3459" s="1">
        <v>1752.5</v>
      </c>
      <c r="D3459" s="1">
        <f t="shared" si="270"/>
        <v>4</v>
      </c>
      <c r="E3459" s="2">
        <f t="shared" si="271"/>
        <v>373</v>
      </c>
      <c r="F3459" s="3">
        <f t="shared" ref="F3459:F3522" si="272">B3459-B3458+(D3458-D3459)</f>
        <v>35</v>
      </c>
      <c r="G3459" s="2">
        <v>1</v>
      </c>
      <c r="H3459" s="2">
        <f t="shared" si="269"/>
        <v>35</v>
      </c>
      <c r="I3459" s="2">
        <f t="shared" ref="I3459:I3522" si="273">DAY(A3459)-DAY(B3459)</f>
        <v>-8</v>
      </c>
    </row>
    <row r="3460" spans="1:9" x14ac:dyDescent="0.25">
      <c r="A3460" s="14">
        <v>36689</v>
      </c>
      <c r="B3460" s="14">
        <v>37090</v>
      </c>
      <c r="C3460" s="1">
        <v>1753</v>
      </c>
      <c r="D3460" s="1">
        <f t="shared" si="270"/>
        <v>4</v>
      </c>
      <c r="E3460" s="2">
        <f t="shared" si="271"/>
        <v>401</v>
      </c>
      <c r="F3460" s="3">
        <f t="shared" si="272"/>
        <v>28</v>
      </c>
      <c r="G3460" s="2">
        <v>1</v>
      </c>
      <c r="H3460" s="2">
        <f t="shared" ref="H3460:H3523" si="274">G3460*F3460</f>
        <v>28</v>
      </c>
      <c r="I3460" s="2">
        <f t="shared" si="273"/>
        <v>-6</v>
      </c>
    </row>
    <row r="3461" spans="1:9" x14ac:dyDescent="0.25">
      <c r="A3461" s="14">
        <v>36689</v>
      </c>
      <c r="B3461" s="14">
        <v>37118</v>
      </c>
      <c r="C3461" s="1">
        <v>1753.5</v>
      </c>
      <c r="D3461" s="1">
        <f t="shared" si="270"/>
        <v>4</v>
      </c>
      <c r="E3461" s="2">
        <f t="shared" si="271"/>
        <v>429</v>
      </c>
      <c r="F3461" s="3">
        <f t="shared" si="272"/>
        <v>28</v>
      </c>
      <c r="G3461" s="2">
        <v>1</v>
      </c>
      <c r="H3461" s="2">
        <f t="shared" si="274"/>
        <v>28</v>
      </c>
      <c r="I3461" s="2">
        <f t="shared" si="273"/>
        <v>-3</v>
      </c>
    </row>
    <row r="3462" spans="1:9" x14ac:dyDescent="0.25">
      <c r="A3462" s="14">
        <v>36689</v>
      </c>
      <c r="B3462" s="14">
        <v>37153</v>
      </c>
      <c r="C3462" s="1">
        <v>1753.75</v>
      </c>
      <c r="D3462" s="1">
        <f t="shared" si="270"/>
        <v>4</v>
      </c>
      <c r="E3462" s="2">
        <f t="shared" si="271"/>
        <v>464</v>
      </c>
      <c r="F3462" s="3">
        <f t="shared" si="272"/>
        <v>35</v>
      </c>
      <c r="G3462" s="2">
        <v>1</v>
      </c>
      <c r="H3462" s="2">
        <f t="shared" si="274"/>
        <v>35</v>
      </c>
      <c r="I3462" s="2">
        <f t="shared" si="273"/>
        <v>-7</v>
      </c>
    </row>
    <row r="3463" spans="1:9" x14ac:dyDescent="0.25">
      <c r="A3463" s="14">
        <v>36689</v>
      </c>
      <c r="B3463" s="14">
        <v>37181</v>
      </c>
      <c r="C3463" s="1">
        <v>1754</v>
      </c>
      <c r="D3463" s="1">
        <f t="shared" si="270"/>
        <v>4</v>
      </c>
      <c r="E3463" s="2">
        <f t="shared" si="271"/>
        <v>492</v>
      </c>
      <c r="F3463" s="3">
        <f t="shared" si="272"/>
        <v>28</v>
      </c>
      <c r="G3463" s="2">
        <v>1</v>
      </c>
      <c r="H3463" s="2">
        <f t="shared" si="274"/>
        <v>28</v>
      </c>
      <c r="I3463" s="2">
        <f t="shared" si="273"/>
        <v>-5</v>
      </c>
    </row>
    <row r="3464" spans="1:9" x14ac:dyDescent="0.25">
      <c r="A3464" s="14">
        <v>36689</v>
      </c>
      <c r="B3464" s="14">
        <v>37216</v>
      </c>
      <c r="C3464" s="1">
        <v>1754.25</v>
      </c>
      <c r="D3464" s="1">
        <f t="shared" si="270"/>
        <v>4</v>
      </c>
      <c r="E3464" s="2">
        <f t="shared" si="271"/>
        <v>527</v>
      </c>
      <c r="F3464" s="3">
        <f t="shared" si="272"/>
        <v>35</v>
      </c>
      <c r="G3464" s="2">
        <v>1</v>
      </c>
      <c r="H3464" s="2">
        <f t="shared" si="274"/>
        <v>35</v>
      </c>
      <c r="I3464" s="2">
        <f t="shared" si="273"/>
        <v>-9</v>
      </c>
    </row>
    <row r="3465" spans="1:9" x14ac:dyDescent="0.25">
      <c r="A3465" s="14">
        <v>36689</v>
      </c>
      <c r="B3465" s="14">
        <v>37244</v>
      </c>
      <c r="C3465" s="1">
        <v>1754.5</v>
      </c>
      <c r="D3465" s="1">
        <f t="shared" si="270"/>
        <v>4</v>
      </c>
      <c r="E3465" s="2">
        <f t="shared" si="271"/>
        <v>555</v>
      </c>
      <c r="F3465" s="3">
        <f t="shared" si="272"/>
        <v>28</v>
      </c>
      <c r="G3465" s="2">
        <v>1</v>
      </c>
      <c r="H3465" s="2">
        <f t="shared" si="274"/>
        <v>28</v>
      </c>
      <c r="I3465" s="2">
        <f t="shared" si="273"/>
        <v>-7</v>
      </c>
    </row>
    <row r="3466" spans="1:9" x14ac:dyDescent="0.25">
      <c r="A3466" s="14">
        <v>36689</v>
      </c>
      <c r="B3466" s="14">
        <v>37272</v>
      </c>
      <c r="C3466" s="1">
        <v>1754.75</v>
      </c>
      <c r="D3466" s="1">
        <f t="shared" si="270"/>
        <v>4</v>
      </c>
      <c r="E3466" s="2">
        <f t="shared" si="271"/>
        <v>583</v>
      </c>
      <c r="F3466" s="3">
        <f t="shared" si="272"/>
        <v>28</v>
      </c>
      <c r="G3466" s="2">
        <v>1</v>
      </c>
      <c r="H3466" s="2">
        <f t="shared" si="274"/>
        <v>28</v>
      </c>
      <c r="I3466" s="2">
        <f t="shared" si="273"/>
        <v>-4</v>
      </c>
    </row>
    <row r="3467" spans="1:9" x14ac:dyDescent="0.25">
      <c r="A3467" s="14">
        <v>36689</v>
      </c>
      <c r="B3467" s="14">
        <v>37307</v>
      </c>
      <c r="C3467" s="1">
        <v>1755</v>
      </c>
      <c r="D3467" s="1">
        <f t="shared" si="270"/>
        <v>4</v>
      </c>
      <c r="E3467" s="2">
        <f t="shared" si="271"/>
        <v>618</v>
      </c>
      <c r="F3467" s="3">
        <f t="shared" si="272"/>
        <v>35</v>
      </c>
      <c r="G3467" s="2">
        <v>1</v>
      </c>
      <c r="H3467" s="2">
        <f t="shared" si="274"/>
        <v>35</v>
      </c>
      <c r="I3467" s="2">
        <f t="shared" si="273"/>
        <v>-8</v>
      </c>
    </row>
    <row r="3468" spans="1:9" x14ac:dyDescent="0.25">
      <c r="A3468" s="14">
        <v>36689</v>
      </c>
      <c r="B3468" s="14">
        <v>37335</v>
      </c>
      <c r="C3468" s="1">
        <v>1755.25</v>
      </c>
      <c r="D3468" s="1">
        <f t="shared" si="270"/>
        <v>4</v>
      </c>
      <c r="E3468" s="2">
        <f t="shared" si="271"/>
        <v>646</v>
      </c>
      <c r="F3468" s="3">
        <f t="shared" si="272"/>
        <v>28</v>
      </c>
      <c r="G3468" s="2">
        <v>1</v>
      </c>
      <c r="H3468" s="2">
        <f t="shared" si="274"/>
        <v>28</v>
      </c>
      <c r="I3468" s="2">
        <f t="shared" si="273"/>
        <v>-8</v>
      </c>
    </row>
    <row r="3469" spans="1:9" x14ac:dyDescent="0.25">
      <c r="A3469" s="14">
        <v>36689</v>
      </c>
      <c r="B3469" s="14">
        <v>37363</v>
      </c>
      <c r="C3469" s="1">
        <v>1755.5</v>
      </c>
      <c r="D3469" s="1">
        <f t="shared" si="270"/>
        <v>4</v>
      </c>
      <c r="E3469" s="2">
        <f t="shared" si="271"/>
        <v>674</v>
      </c>
      <c r="F3469" s="3">
        <f t="shared" si="272"/>
        <v>28</v>
      </c>
      <c r="G3469" s="2">
        <v>1</v>
      </c>
      <c r="H3469" s="2">
        <f t="shared" si="274"/>
        <v>28</v>
      </c>
      <c r="I3469" s="2">
        <f t="shared" si="273"/>
        <v>-5</v>
      </c>
    </row>
    <row r="3470" spans="1:9" x14ac:dyDescent="0.25">
      <c r="A3470" s="14">
        <v>36689</v>
      </c>
      <c r="B3470" s="14">
        <v>37391</v>
      </c>
      <c r="C3470" s="1">
        <v>1755.75</v>
      </c>
      <c r="D3470" s="1">
        <f t="shared" si="270"/>
        <v>4</v>
      </c>
      <c r="E3470" s="2">
        <f t="shared" si="271"/>
        <v>702</v>
      </c>
      <c r="F3470" s="3">
        <f t="shared" si="272"/>
        <v>28</v>
      </c>
      <c r="G3470" s="2">
        <v>1</v>
      </c>
      <c r="H3470" s="2">
        <f t="shared" si="274"/>
        <v>28</v>
      </c>
      <c r="I3470" s="2">
        <f t="shared" si="273"/>
        <v>-3</v>
      </c>
    </row>
    <row r="3471" spans="1:9" x14ac:dyDescent="0.25">
      <c r="A3471" s="14">
        <v>36689</v>
      </c>
      <c r="B3471" s="14">
        <v>37426</v>
      </c>
      <c r="C3471" s="1">
        <v>1756</v>
      </c>
      <c r="D3471" s="1">
        <f t="shared" si="270"/>
        <v>4</v>
      </c>
      <c r="E3471" s="2">
        <f t="shared" si="271"/>
        <v>737</v>
      </c>
      <c r="F3471" s="3">
        <f t="shared" si="272"/>
        <v>35</v>
      </c>
      <c r="G3471" s="2">
        <v>1</v>
      </c>
      <c r="H3471" s="2">
        <f t="shared" si="274"/>
        <v>35</v>
      </c>
      <c r="I3471" s="2">
        <f t="shared" si="273"/>
        <v>-7</v>
      </c>
    </row>
    <row r="3472" spans="1:9" x14ac:dyDescent="0.25">
      <c r="A3472" s="14">
        <v>36689</v>
      </c>
      <c r="B3472" s="14">
        <v>37454</v>
      </c>
      <c r="C3472" s="1">
        <v>1756.25</v>
      </c>
      <c r="D3472" s="1">
        <f t="shared" si="270"/>
        <v>4</v>
      </c>
      <c r="E3472" s="2">
        <f t="shared" si="271"/>
        <v>765</v>
      </c>
      <c r="F3472" s="3">
        <f t="shared" si="272"/>
        <v>28</v>
      </c>
      <c r="G3472" s="2">
        <v>1</v>
      </c>
      <c r="H3472" s="2">
        <f t="shared" si="274"/>
        <v>28</v>
      </c>
      <c r="I3472" s="2">
        <f t="shared" si="273"/>
        <v>-5</v>
      </c>
    </row>
    <row r="3473" spans="1:9" x14ac:dyDescent="0.25">
      <c r="A3473" s="14">
        <v>36689</v>
      </c>
      <c r="B3473" s="14">
        <v>37489</v>
      </c>
      <c r="C3473" s="1">
        <v>1756.5</v>
      </c>
      <c r="D3473" s="1">
        <f t="shared" si="270"/>
        <v>4</v>
      </c>
      <c r="E3473" s="2">
        <f t="shared" si="271"/>
        <v>800</v>
      </c>
      <c r="F3473" s="3">
        <f t="shared" si="272"/>
        <v>35</v>
      </c>
      <c r="G3473" s="2">
        <v>1</v>
      </c>
      <c r="H3473" s="2">
        <f t="shared" si="274"/>
        <v>35</v>
      </c>
      <c r="I3473" s="2">
        <f t="shared" si="273"/>
        <v>-9</v>
      </c>
    </row>
    <row r="3474" spans="1:9" x14ac:dyDescent="0.25">
      <c r="A3474" s="14">
        <v>36689</v>
      </c>
      <c r="B3474" s="14">
        <v>37517</v>
      </c>
      <c r="C3474" s="1">
        <v>1756.75</v>
      </c>
      <c r="D3474" s="1">
        <f t="shared" si="270"/>
        <v>4</v>
      </c>
      <c r="E3474" s="2">
        <f t="shared" si="271"/>
        <v>828</v>
      </c>
      <c r="F3474" s="3">
        <f t="shared" si="272"/>
        <v>28</v>
      </c>
      <c r="G3474" s="2">
        <v>1</v>
      </c>
      <c r="H3474" s="2">
        <f t="shared" si="274"/>
        <v>28</v>
      </c>
      <c r="I3474" s="2">
        <f t="shared" si="273"/>
        <v>-6</v>
      </c>
    </row>
    <row r="3475" spans="1:9" x14ac:dyDescent="0.25">
      <c r="A3475" s="14">
        <v>36690</v>
      </c>
      <c r="B3475" s="14">
        <v>36692</v>
      </c>
      <c r="C3475" s="1">
        <v>1737.5</v>
      </c>
      <c r="D3475" s="1">
        <f t="shared" si="270"/>
        <v>5</v>
      </c>
      <c r="E3475" s="2">
        <f t="shared" si="271"/>
        <v>2</v>
      </c>
      <c r="F3475" s="3">
        <f t="shared" si="272"/>
        <v>-826</v>
      </c>
      <c r="G3475" s="2">
        <v>1</v>
      </c>
      <c r="H3475" s="2">
        <f t="shared" si="274"/>
        <v>-826</v>
      </c>
      <c r="I3475" s="2">
        <f t="shared" si="273"/>
        <v>-2</v>
      </c>
    </row>
    <row r="3476" spans="1:9" x14ac:dyDescent="0.25">
      <c r="A3476" s="14">
        <v>36690</v>
      </c>
      <c r="B3476" s="14">
        <v>36698</v>
      </c>
      <c r="C3476" s="1">
        <v>1739.75</v>
      </c>
      <c r="D3476" s="1">
        <f t="shared" si="270"/>
        <v>4</v>
      </c>
      <c r="E3476" s="2">
        <f t="shared" si="271"/>
        <v>8</v>
      </c>
      <c r="F3476" s="3">
        <f t="shared" si="272"/>
        <v>7</v>
      </c>
      <c r="G3476" s="2">
        <v>1</v>
      </c>
      <c r="H3476" s="2">
        <f t="shared" si="274"/>
        <v>7</v>
      </c>
      <c r="I3476" s="2">
        <f t="shared" si="273"/>
        <v>-8</v>
      </c>
    </row>
    <row r="3477" spans="1:9" x14ac:dyDescent="0.25">
      <c r="A3477" s="14">
        <v>36690</v>
      </c>
      <c r="B3477" s="14">
        <v>36712</v>
      </c>
      <c r="C3477" s="1">
        <v>1745.25</v>
      </c>
      <c r="D3477" s="1">
        <f t="shared" si="270"/>
        <v>4</v>
      </c>
      <c r="E3477" s="2">
        <f t="shared" si="271"/>
        <v>22</v>
      </c>
      <c r="F3477" s="3">
        <f t="shared" si="272"/>
        <v>14</v>
      </c>
      <c r="G3477" s="2">
        <v>1</v>
      </c>
      <c r="H3477" s="2">
        <f t="shared" si="274"/>
        <v>14</v>
      </c>
      <c r="I3477" s="2">
        <f t="shared" si="273"/>
        <v>8</v>
      </c>
    </row>
    <row r="3478" spans="1:9" x14ac:dyDescent="0.25">
      <c r="A3478" s="14">
        <v>36690</v>
      </c>
      <c r="B3478" s="14">
        <v>36721</v>
      </c>
      <c r="C3478" s="1">
        <v>1747.25</v>
      </c>
      <c r="D3478" s="1">
        <f t="shared" si="270"/>
        <v>6</v>
      </c>
      <c r="E3478" s="2">
        <f t="shared" si="271"/>
        <v>31</v>
      </c>
      <c r="F3478" s="3">
        <f t="shared" si="272"/>
        <v>7</v>
      </c>
      <c r="G3478" s="2">
        <v>1</v>
      </c>
      <c r="H3478" s="2">
        <f t="shared" si="274"/>
        <v>7</v>
      </c>
      <c r="I3478" s="2">
        <f t="shared" si="273"/>
        <v>-1</v>
      </c>
    </row>
    <row r="3479" spans="1:9" x14ac:dyDescent="0.25">
      <c r="A3479" s="14">
        <v>36690</v>
      </c>
      <c r="B3479" s="14">
        <v>36726</v>
      </c>
      <c r="C3479" s="1">
        <v>1747.25</v>
      </c>
      <c r="D3479" s="1">
        <f t="shared" si="270"/>
        <v>4</v>
      </c>
      <c r="E3479" s="2">
        <f t="shared" si="271"/>
        <v>36</v>
      </c>
      <c r="F3479" s="3">
        <f t="shared" si="272"/>
        <v>7</v>
      </c>
      <c r="G3479" s="2">
        <v>1</v>
      </c>
      <c r="H3479" s="2">
        <f t="shared" si="274"/>
        <v>7</v>
      </c>
      <c r="I3479" s="2">
        <f t="shared" si="273"/>
        <v>-6</v>
      </c>
    </row>
    <row r="3480" spans="1:9" x14ac:dyDescent="0.25">
      <c r="A3480" s="14">
        <v>36690</v>
      </c>
      <c r="B3480" s="14">
        <v>36754</v>
      </c>
      <c r="C3480" s="1">
        <v>1753.25</v>
      </c>
      <c r="D3480" s="1">
        <f t="shared" si="270"/>
        <v>4</v>
      </c>
      <c r="E3480" s="2">
        <f t="shared" si="271"/>
        <v>64</v>
      </c>
      <c r="F3480" s="3">
        <f t="shared" si="272"/>
        <v>28</v>
      </c>
      <c r="G3480" s="2">
        <v>1</v>
      </c>
      <c r="H3480" s="2">
        <f t="shared" si="274"/>
        <v>28</v>
      </c>
      <c r="I3480" s="2">
        <f t="shared" si="273"/>
        <v>-3</v>
      </c>
    </row>
    <row r="3481" spans="1:9" x14ac:dyDescent="0.25">
      <c r="A3481" s="14">
        <v>36690</v>
      </c>
      <c r="B3481" s="14">
        <v>36756</v>
      </c>
      <c r="C3481" s="1">
        <v>1753.25</v>
      </c>
      <c r="D3481" s="1">
        <f t="shared" si="270"/>
        <v>6</v>
      </c>
      <c r="E3481" s="2">
        <f t="shared" si="271"/>
        <v>66</v>
      </c>
      <c r="F3481" s="3">
        <f t="shared" si="272"/>
        <v>0</v>
      </c>
      <c r="G3481" s="2">
        <v>1</v>
      </c>
      <c r="H3481" s="2">
        <f t="shared" si="274"/>
        <v>0</v>
      </c>
      <c r="I3481" s="2">
        <f t="shared" si="273"/>
        <v>-5</v>
      </c>
    </row>
    <row r="3482" spans="1:9" x14ac:dyDescent="0.25">
      <c r="A3482" s="14">
        <v>36690</v>
      </c>
      <c r="B3482" s="14">
        <v>36782</v>
      </c>
      <c r="C3482" s="1">
        <v>1757</v>
      </c>
      <c r="D3482" s="1">
        <f t="shared" si="270"/>
        <v>4</v>
      </c>
      <c r="E3482" s="2">
        <f t="shared" si="271"/>
        <v>92</v>
      </c>
      <c r="F3482" s="3">
        <f t="shared" si="272"/>
        <v>28</v>
      </c>
      <c r="G3482" s="2">
        <v>1</v>
      </c>
      <c r="H3482" s="2">
        <f t="shared" si="274"/>
        <v>28</v>
      </c>
      <c r="I3482" s="2">
        <f t="shared" si="273"/>
        <v>0</v>
      </c>
    </row>
    <row r="3483" spans="1:9" x14ac:dyDescent="0.25">
      <c r="A3483" s="14">
        <v>36690</v>
      </c>
      <c r="B3483" s="14">
        <v>36789</v>
      </c>
      <c r="C3483" s="1">
        <v>1757.75</v>
      </c>
      <c r="D3483" s="1">
        <f t="shared" si="270"/>
        <v>4</v>
      </c>
      <c r="E3483" s="2">
        <f t="shared" si="271"/>
        <v>99</v>
      </c>
      <c r="F3483" s="3">
        <f t="shared" si="272"/>
        <v>7</v>
      </c>
      <c r="G3483" s="2">
        <v>1</v>
      </c>
      <c r="H3483" s="2">
        <f t="shared" si="274"/>
        <v>7</v>
      </c>
      <c r="I3483" s="2">
        <f t="shared" si="273"/>
        <v>-7</v>
      </c>
    </row>
    <row r="3484" spans="1:9" x14ac:dyDescent="0.25">
      <c r="A3484" s="14">
        <v>36690</v>
      </c>
      <c r="B3484" s="14">
        <v>36817</v>
      </c>
      <c r="C3484" s="1">
        <v>1763.25</v>
      </c>
      <c r="D3484" s="1">
        <f t="shared" si="270"/>
        <v>4</v>
      </c>
      <c r="E3484" s="2">
        <f t="shared" si="271"/>
        <v>127</v>
      </c>
      <c r="F3484" s="3">
        <f t="shared" si="272"/>
        <v>28</v>
      </c>
      <c r="G3484" s="2">
        <v>1</v>
      </c>
      <c r="H3484" s="2">
        <f t="shared" si="274"/>
        <v>28</v>
      </c>
      <c r="I3484" s="2">
        <f t="shared" si="273"/>
        <v>-5</v>
      </c>
    </row>
    <row r="3485" spans="1:9" x14ac:dyDescent="0.25">
      <c r="A3485" s="14">
        <v>36690</v>
      </c>
      <c r="B3485" s="14">
        <v>36845</v>
      </c>
      <c r="C3485" s="1">
        <v>1766.75</v>
      </c>
      <c r="D3485" s="1">
        <f t="shared" si="270"/>
        <v>4</v>
      </c>
      <c r="E3485" s="2">
        <f t="shared" si="271"/>
        <v>155</v>
      </c>
      <c r="F3485" s="3">
        <f t="shared" si="272"/>
        <v>28</v>
      </c>
      <c r="G3485" s="2">
        <v>1</v>
      </c>
      <c r="H3485" s="2">
        <f t="shared" si="274"/>
        <v>28</v>
      </c>
      <c r="I3485" s="2">
        <f t="shared" si="273"/>
        <v>-2</v>
      </c>
    </row>
    <row r="3486" spans="1:9" x14ac:dyDescent="0.25">
      <c r="A3486" s="14">
        <v>36690</v>
      </c>
      <c r="B3486" s="14">
        <v>36880</v>
      </c>
      <c r="C3486" s="1">
        <v>1768.5</v>
      </c>
      <c r="D3486" s="1">
        <f t="shared" si="270"/>
        <v>4</v>
      </c>
      <c r="E3486" s="2">
        <f t="shared" si="271"/>
        <v>190</v>
      </c>
      <c r="F3486" s="3">
        <f t="shared" si="272"/>
        <v>35</v>
      </c>
      <c r="G3486" s="2">
        <v>1</v>
      </c>
      <c r="H3486" s="2">
        <f t="shared" si="274"/>
        <v>35</v>
      </c>
      <c r="I3486" s="2">
        <f t="shared" si="273"/>
        <v>-7</v>
      </c>
    </row>
    <row r="3487" spans="1:9" x14ac:dyDescent="0.25">
      <c r="A3487" s="14">
        <v>36690</v>
      </c>
      <c r="B3487" s="14">
        <v>36908</v>
      </c>
      <c r="C3487" s="1">
        <v>1770.25</v>
      </c>
      <c r="D3487" s="1">
        <f t="shared" si="270"/>
        <v>4</v>
      </c>
      <c r="E3487" s="2">
        <f t="shared" si="271"/>
        <v>218</v>
      </c>
      <c r="F3487" s="3">
        <f t="shared" si="272"/>
        <v>28</v>
      </c>
      <c r="G3487" s="2">
        <v>1</v>
      </c>
      <c r="H3487" s="2">
        <f t="shared" si="274"/>
        <v>28</v>
      </c>
      <c r="I3487" s="2">
        <f t="shared" si="273"/>
        <v>-4</v>
      </c>
    </row>
    <row r="3488" spans="1:9" x14ac:dyDescent="0.25">
      <c r="A3488" s="14">
        <v>36690</v>
      </c>
      <c r="B3488" s="14">
        <v>36943</v>
      </c>
      <c r="C3488" s="1">
        <v>1772</v>
      </c>
      <c r="D3488" s="1">
        <f t="shared" si="270"/>
        <v>4</v>
      </c>
      <c r="E3488" s="2">
        <f t="shared" si="271"/>
        <v>253</v>
      </c>
      <c r="F3488" s="3">
        <f t="shared" si="272"/>
        <v>35</v>
      </c>
      <c r="G3488" s="2">
        <v>1</v>
      </c>
      <c r="H3488" s="2">
        <f t="shared" si="274"/>
        <v>35</v>
      </c>
      <c r="I3488" s="2">
        <f t="shared" si="273"/>
        <v>-8</v>
      </c>
    </row>
    <row r="3489" spans="1:9" x14ac:dyDescent="0.25">
      <c r="A3489" s="14">
        <v>36690</v>
      </c>
      <c r="B3489" s="14">
        <v>36971</v>
      </c>
      <c r="C3489" s="1">
        <v>1773.75</v>
      </c>
      <c r="D3489" s="1">
        <f t="shared" si="270"/>
        <v>4</v>
      </c>
      <c r="E3489" s="2">
        <f t="shared" si="271"/>
        <v>281</v>
      </c>
      <c r="F3489" s="3">
        <f t="shared" si="272"/>
        <v>28</v>
      </c>
      <c r="G3489" s="2">
        <v>1</v>
      </c>
      <c r="H3489" s="2">
        <f t="shared" si="274"/>
        <v>28</v>
      </c>
      <c r="I3489" s="2">
        <f t="shared" si="273"/>
        <v>-8</v>
      </c>
    </row>
    <row r="3490" spans="1:9" x14ac:dyDescent="0.25">
      <c r="A3490" s="14">
        <v>36690</v>
      </c>
      <c r="B3490" s="14">
        <v>36999</v>
      </c>
      <c r="C3490" s="1">
        <v>1774.5</v>
      </c>
      <c r="D3490" s="1">
        <f t="shared" si="270"/>
        <v>4</v>
      </c>
      <c r="E3490" s="2">
        <f t="shared" si="271"/>
        <v>309</v>
      </c>
      <c r="F3490" s="3">
        <f t="shared" si="272"/>
        <v>28</v>
      </c>
      <c r="G3490" s="2">
        <v>1</v>
      </c>
      <c r="H3490" s="2">
        <f t="shared" si="274"/>
        <v>28</v>
      </c>
      <c r="I3490" s="2">
        <f t="shared" si="273"/>
        <v>-5</v>
      </c>
    </row>
    <row r="3491" spans="1:9" x14ac:dyDescent="0.25">
      <c r="A3491" s="14">
        <v>36690</v>
      </c>
      <c r="B3491" s="14">
        <v>37027</v>
      </c>
      <c r="C3491" s="1">
        <v>1775.25</v>
      </c>
      <c r="D3491" s="1">
        <f t="shared" si="270"/>
        <v>4</v>
      </c>
      <c r="E3491" s="2">
        <f t="shared" si="271"/>
        <v>337</v>
      </c>
      <c r="F3491" s="3">
        <f t="shared" si="272"/>
        <v>28</v>
      </c>
      <c r="G3491" s="2">
        <v>1</v>
      </c>
      <c r="H3491" s="2">
        <f t="shared" si="274"/>
        <v>28</v>
      </c>
      <c r="I3491" s="2">
        <f t="shared" si="273"/>
        <v>-3</v>
      </c>
    </row>
    <row r="3492" spans="1:9" x14ac:dyDescent="0.25">
      <c r="A3492" s="14">
        <v>36690</v>
      </c>
      <c r="B3492" s="14">
        <v>37062</v>
      </c>
      <c r="C3492" s="1">
        <v>1776</v>
      </c>
      <c r="D3492" s="1">
        <f t="shared" si="270"/>
        <v>4</v>
      </c>
      <c r="E3492" s="2">
        <f t="shared" si="271"/>
        <v>372</v>
      </c>
      <c r="F3492" s="3">
        <f t="shared" si="272"/>
        <v>35</v>
      </c>
      <c r="G3492" s="2">
        <v>1</v>
      </c>
      <c r="H3492" s="2">
        <f t="shared" si="274"/>
        <v>35</v>
      </c>
      <c r="I3492" s="2">
        <f t="shared" si="273"/>
        <v>-7</v>
      </c>
    </row>
    <row r="3493" spans="1:9" x14ac:dyDescent="0.25">
      <c r="A3493" s="14">
        <v>36690</v>
      </c>
      <c r="B3493" s="14">
        <v>37090</v>
      </c>
      <c r="C3493" s="1">
        <v>1776.25</v>
      </c>
      <c r="D3493" s="1">
        <f t="shared" si="270"/>
        <v>4</v>
      </c>
      <c r="E3493" s="2">
        <f t="shared" si="271"/>
        <v>400</v>
      </c>
      <c r="F3493" s="3">
        <f t="shared" si="272"/>
        <v>28</v>
      </c>
      <c r="G3493" s="2">
        <v>1</v>
      </c>
      <c r="H3493" s="2">
        <f t="shared" si="274"/>
        <v>28</v>
      </c>
      <c r="I3493" s="2">
        <f t="shared" si="273"/>
        <v>-5</v>
      </c>
    </row>
    <row r="3494" spans="1:9" x14ac:dyDescent="0.25">
      <c r="A3494" s="14">
        <v>36690</v>
      </c>
      <c r="B3494" s="14">
        <v>37118</v>
      </c>
      <c r="C3494" s="1">
        <v>1776.5</v>
      </c>
      <c r="D3494" s="1">
        <f t="shared" si="270"/>
        <v>4</v>
      </c>
      <c r="E3494" s="2">
        <f t="shared" si="271"/>
        <v>428</v>
      </c>
      <c r="F3494" s="3">
        <f t="shared" si="272"/>
        <v>28</v>
      </c>
      <c r="G3494" s="2">
        <v>1</v>
      </c>
      <c r="H3494" s="2">
        <f t="shared" si="274"/>
        <v>28</v>
      </c>
      <c r="I3494" s="2">
        <f t="shared" si="273"/>
        <v>-2</v>
      </c>
    </row>
    <row r="3495" spans="1:9" x14ac:dyDescent="0.25">
      <c r="A3495" s="14">
        <v>36690</v>
      </c>
      <c r="B3495" s="14">
        <v>37153</v>
      </c>
      <c r="C3495" s="1">
        <v>1776.75</v>
      </c>
      <c r="D3495" s="1">
        <f t="shared" si="270"/>
        <v>4</v>
      </c>
      <c r="E3495" s="2">
        <f t="shared" si="271"/>
        <v>463</v>
      </c>
      <c r="F3495" s="3">
        <f t="shared" si="272"/>
        <v>35</v>
      </c>
      <c r="G3495" s="2">
        <v>1</v>
      </c>
      <c r="H3495" s="2">
        <f t="shared" si="274"/>
        <v>35</v>
      </c>
      <c r="I3495" s="2">
        <f t="shared" si="273"/>
        <v>-6</v>
      </c>
    </row>
    <row r="3496" spans="1:9" x14ac:dyDescent="0.25">
      <c r="A3496" s="14">
        <v>36690</v>
      </c>
      <c r="B3496" s="14">
        <v>37181</v>
      </c>
      <c r="C3496" s="1">
        <v>1777</v>
      </c>
      <c r="D3496" s="1">
        <f t="shared" si="270"/>
        <v>4</v>
      </c>
      <c r="E3496" s="2">
        <f t="shared" si="271"/>
        <v>491</v>
      </c>
      <c r="F3496" s="3">
        <f t="shared" si="272"/>
        <v>28</v>
      </c>
      <c r="G3496" s="2">
        <v>1</v>
      </c>
      <c r="H3496" s="2">
        <f t="shared" si="274"/>
        <v>28</v>
      </c>
      <c r="I3496" s="2">
        <f t="shared" si="273"/>
        <v>-4</v>
      </c>
    </row>
    <row r="3497" spans="1:9" x14ac:dyDescent="0.25">
      <c r="A3497" s="14">
        <v>36690</v>
      </c>
      <c r="B3497" s="14">
        <v>37216</v>
      </c>
      <c r="C3497" s="1">
        <v>1777</v>
      </c>
      <c r="D3497" s="1">
        <f t="shared" si="270"/>
        <v>4</v>
      </c>
      <c r="E3497" s="2">
        <f t="shared" si="271"/>
        <v>526</v>
      </c>
      <c r="F3497" s="3">
        <f t="shared" si="272"/>
        <v>35</v>
      </c>
      <c r="G3497" s="2">
        <v>1</v>
      </c>
      <c r="H3497" s="2">
        <f t="shared" si="274"/>
        <v>35</v>
      </c>
      <c r="I3497" s="2">
        <f t="shared" si="273"/>
        <v>-8</v>
      </c>
    </row>
    <row r="3498" spans="1:9" x14ac:dyDescent="0.25">
      <c r="A3498" s="14">
        <v>36690</v>
      </c>
      <c r="B3498" s="14">
        <v>37244</v>
      </c>
      <c r="C3498" s="1">
        <v>1777</v>
      </c>
      <c r="D3498" s="1">
        <f t="shared" si="270"/>
        <v>4</v>
      </c>
      <c r="E3498" s="2">
        <f t="shared" si="271"/>
        <v>554</v>
      </c>
      <c r="F3498" s="3">
        <f t="shared" si="272"/>
        <v>28</v>
      </c>
      <c r="G3498" s="2">
        <v>1</v>
      </c>
      <c r="H3498" s="2">
        <f t="shared" si="274"/>
        <v>28</v>
      </c>
      <c r="I3498" s="2">
        <f t="shared" si="273"/>
        <v>-6</v>
      </c>
    </row>
    <row r="3499" spans="1:9" x14ac:dyDescent="0.25">
      <c r="A3499" s="14">
        <v>36690</v>
      </c>
      <c r="B3499" s="14">
        <v>37272</v>
      </c>
      <c r="C3499" s="1">
        <v>1777</v>
      </c>
      <c r="D3499" s="1">
        <f t="shared" si="270"/>
        <v>4</v>
      </c>
      <c r="E3499" s="2">
        <f t="shared" si="271"/>
        <v>582</v>
      </c>
      <c r="F3499" s="3">
        <f t="shared" si="272"/>
        <v>28</v>
      </c>
      <c r="G3499" s="2">
        <v>1</v>
      </c>
      <c r="H3499" s="2">
        <f t="shared" si="274"/>
        <v>28</v>
      </c>
      <c r="I3499" s="2">
        <f t="shared" si="273"/>
        <v>-3</v>
      </c>
    </row>
    <row r="3500" spans="1:9" x14ac:dyDescent="0.25">
      <c r="A3500" s="14">
        <v>36690</v>
      </c>
      <c r="B3500" s="14">
        <v>37307</v>
      </c>
      <c r="C3500" s="1">
        <v>1777</v>
      </c>
      <c r="D3500" s="1">
        <f t="shared" si="270"/>
        <v>4</v>
      </c>
      <c r="E3500" s="2">
        <f t="shared" si="271"/>
        <v>617</v>
      </c>
      <c r="F3500" s="3">
        <f t="shared" si="272"/>
        <v>35</v>
      </c>
      <c r="G3500" s="2">
        <v>1</v>
      </c>
      <c r="H3500" s="2">
        <f t="shared" si="274"/>
        <v>35</v>
      </c>
      <c r="I3500" s="2">
        <f t="shared" si="273"/>
        <v>-7</v>
      </c>
    </row>
    <row r="3501" spans="1:9" x14ac:dyDescent="0.25">
      <c r="A3501" s="14">
        <v>36690</v>
      </c>
      <c r="B3501" s="14">
        <v>37335</v>
      </c>
      <c r="C3501" s="1">
        <v>1777</v>
      </c>
      <c r="D3501" s="1">
        <f t="shared" si="270"/>
        <v>4</v>
      </c>
      <c r="E3501" s="2">
        <f t="shared" si="271"/>
        <v>645</v>
      </c>
      <c r="F3501" s="3">
        <f t="shared" si="272"/>
        <v>28</v>
      </c>
      <c r="G3501" s="2">
        <v>1</v>
      </c>
      <c r="H3501" s="2">
        <f t="shared" si="274"/>
        <v>28</v>
      </c>
      <c r="I3501" s="2">
        <f t="shared" si="273"/>
        <v>-7</v>
      </c>
    </row>
    <row r="3502" spans="1:9" x14ac:dyDescent="0.25">
      <c r="A3502" s="14">
        <v>36690</v>
      </c>
      <c r="B3502" s="14">
        <v>37363</v>
      </c>
      <c r="C3502" s="1">
        <v>1777</v>
      </c>
      <c r="D3502" s="1">
        <f t="shared" si="270"/>
        <v>4</v>
      </c>
      <c r="E3502" s="2">
        <f t="shared" si="271"/>
        <v>673</v>
      </c>
      <c r="F3502" s="3">
        <f t="shared" si="272"/>
        <v>28</v>
      </c>
      <c r="G3502" s="2">
        <v>1</v>
      </c>
      <c r="H3502" s="2">
        <f t="shared" si="274"/>
        <v>28</v>
      </c>
      <c r="I3502" s="2">
        <f t="shared" si="273"/>
        <v>-4</v>
      </c>
    </row>
    <row r="3503" spans="1:9" x14ac:dyDescent="0.25">
      <c r="A3503" s="14">
        <v>36690</v>
      </c>
      <c r="B3503" s="14">
        <v>37391</v>
      </c>
      <c r="C3503" s="1">
        <v>1777</v>
      </c>
      <c r="D3503" s="1">
        <f t="shared" si="270"/>
        <v>4</v>
      </c>
      <c r="E3503" s="2">
        <f t="shared" si="271"/>
        <v>701</v>
      </c>
      <c r="F3503" s="3">
        <f t="shared" si="272"/>
        <v>28</v>
      </c>
      <c r="G3503" s="2">
        <v>1</v>
      </c>
      <c r="H3503" s="2">
        <f t="shared" si="274"/>
        <v>28</v>
      </c>
      <c r="I3503" s="2">
        <f t="shared" si="273"/>
        <v>-2</v>
      </c>
    </row>
    <row r="3504" spans="1:9" x14ac:dyDescent="0.25">
      <c r="A3504" s="14">
        <v>36690</v>
      </c>
      <c r="B3504" s="14">
        <v>37426</v>
      </c>
      <c r="C3504" s="1">
        <v>1777</v>
      </c>
      <c r="D3504" s="1">
        <f t="shared" si="270"/>
        <v>4</v>
      </c>
      <c r="E3504" s="2">
        <f t="shared" si="271"/>
        <v>736</v>
      </c>
      <c r="F3504" s="3">
        <f t="shared" si="272"/>
        <v>35</v>
      </c>
      <c r="G3504" s="2">
        <v>1</v>
      </c>
      <c r="H3504" s="2">
        <f t="shared" si="274"/>
        <v>35</v>
      </c>
      <c r="I3504" s="2">
        <f t="shared" si="273"/>
        <v>-6</v>
      </c>
    </row>
    <row r="3505" spans="1:9" x14ac:dyDescent="0.25">
      <c r="A3505" s="14">
        <v>36690</v>
      </c>
      <c r="B3505" s="14">
        <v>37454</v>
      </c>
      <c r="C3505" s="1">
        <v>1777</v>
      </c>
      <c r="D3505" s="1">
        <f t="shared" si="270"/>
        <v>4</v>
      </c>
      <c r="E3505" s="2">
        <f t="shared" si="271"/>
        <v>764</v>
      </c>
      <c r="F3505" s="3">
        <f t="shared" si="272"/>
        <v>28</v>
      </c>
      <c r="G3505" s="2">
        <v>1</v>
      </c>
      <c r="H3505" s="2">
        <f t="shared" si="274"/>
        <v>28</v>
      </c>
      <c r="I3505" s="2">
        <f t="shared" si="273"/>
        <v>-4</v>
      </c>
    </row>
    <row r="3506" spans="1:9" x14ac:dyDescent="0.25">
      <c r="A3506" s="14">
        <v>36690</v>
      </c>
      <c r="B3506" s="14">
        <v>37489</v>
      </c>
      <c r="C3506" s="1">
        <v>1777</v>
      </c>
      <c r="D3506" s="1">
        <f t="shared" si="270"/>
        <v>4</v>
      </c>
      <c r="E3506" s="2">
        <f t="shared" si="271"/>
        <v>799</v>
      </c>
      <c r="F3506" s="3">
        <f t="shared" si="272"/>
        <v>35</v>
      </c>
      <c r="G3506" s="2">
        <v>1</v>
      </c>
      <c r="H3506" s="2">
        <f t="shared" si="274"/>
        <v>35</v>
      </c>
      <c r="I3506" s="2">
        <f t="shared" si="273"/>
        <v>-8</v>
      </c>
    </row>
    <row r="3507" spans="1:9" x14ac:dyDescent="0.25">
      <c r="A3507" s="14">
        <v>36690</v>
      </c>
      <c r="B3507" s="14">
        <v>37517</v>
      </c>
      <c r="C3507" s="1">
        <v>1777</v>
      </c>
      <c r="D3507" s="1">
        <f t="shared" si="270"/>
        <v>4</v>
      </c>
      <c r="E3507" s="2">
        <f t="shared" si="271"/>
        <v>827</v>
      </c>
      <c r="F3507" s="3">
        <f t="shared" si="272"/>
        <v>28</v>
      </c>
      <c r="G3507" s="2">
        <v>1</v>
      </c>
      <c r="H3507" s="2">
        <f t="shared" si="274"/>
        <v>28</v>
      </c>
      <c r="I3507" s="2">
        <f t="shared" si="273"/>
        <v>-5</v>
      </c>
    </row>
    <row r="3508" spans="1:9" x14ac:dyDescent="0.25">
      <c r="A3508" s="14">
        <v>36691</v>
      </c>
      <c r="B3508" s="14">
        <v>36693</v>
      </c>
      <c r="C3508" s="1">
        <v>1747.5</v>
      </c>
      <c r="D3508" s="1">
        <f t="shared" si="270"/>
        <v>6</v>
      </c>
      <c r="E3508" s="2">
        <f t="shared" si="271"/>
        <v>2</v>
      </c>
      <c r="F3508" s="3">
        <f t="shared" si="272"/>
        <v>-826</v>
      </c>
      <c r="G3508" s="2">
        <v>1</v>
      </c>
      <c r="H3508" s="2">
        <f t="shared" si="274"/>
        <v>-826</v>
      </c>
      <c r="I3508" s="2">
        <f t="shared" si="273"/>
        <v>-2</v>
      </c>
    </row>
    <row r="3509" spans="1:9" x14ac:dyDescent="0.25">
      <c r="A3509" s="14">
        <v>36691</v>
      </c>
      <c r="B3509" s="14">
        <v>36698</v>
      </c>
      <c r="C3509" s="1">
        <v>1749.5</v>
      </c>
      <c r="D3509" s="1">
        <f t="shared" si="270"/>
        <v>4</v>
      </c>
      <c r="E3509" s="2">
        <f t="shared" si="271"/>
        <v>7</v>
      </c>
      <c r="F3509" s="3">
        <f t="shared" si="272"/>
        <v>7</v>
      </c>
      <c r="G3509" s="2">
        <v>1</v>
      </c>
      <c r="H3509" s="2">
        <f t="shared" si="274"/>
        <v>7</v>
      </c>
      <c r="I3509" s="2">
        <f t="shared" si="273"/>
        <v>-7</v>
      </c>
    </row>
    <row r="3510" spans="1:9" x14ac:dyDescent="0.25">
      <c r="A3510" s="14">
        <v>36691</v>
      </c>
      <c r="B3510" s="14">
        <v>36712</v>
      </c>
      <c r="C3510" s="1">
        <v>1755</v>
      </c>
      <c r="D3510" s="1">
        <f t="shared" si="270"/>
        <v>4</v>
      </c>
      <c r="E3510" s="2">
        <f t="shared" si="271"/>
        <v>21</v>
      </c>
      <c r="F3510" s="3">
        <f t="shared" si="272"/>
        <v>14</v>
      </c>
      <c r="G3510" s="2">
        <v>1</v>
      </c>
      <c r="H3510" s="2">
        <f t="shared" si="274"/>
        <v>14</v>
      </c>
      <c r="I3510" s="2">
        <f t="shared" si="273"/>
        <v>9</v>
      </c>
    </row>
    <row r="3511" spans="1:9" x14ac:dyDescent="0.25">
      <c r="A3511" s="14">
        <v>36691</v>
      </c>
      <c r="B3511" s="14">
        <v>36721</v>
      </c>
      <c r="C3511" s="1">
        <v>1757.25</v>
      </c>
      <c r="D3511" s="1">
        <f t="shared" si="270"/>
        <v>6</v>
      </c>
      <c r="E3511" s="2">
        <f t="shared" si="271"/>
        <v>30</v>
      </c>
      <c r="F3511" s="3">
        <f t="shared" si="272"/>
        <v>7</v>
      </c>
      <c r="G3511" s="2">
        <v>1</v>
      </c>
      <c r="H3511" s="2">
        <f t="shared" si="274"/>
        <v>7</v>
      </c>
      <c r="I3511" s="2">
        <f t="shared" si="273"/>
        <v>0</v>
      </c>
    </row>
    <row r="3512" spans="1:9" x14ac:dyDescent="0.25">
      <c r="A3512" s="14">
        <v>36691</v>
      </c>
      <c r="B3512" s="14">
        <v>36726</v>
      </c>
      <c r="C3512" s="1">
        <v>1757.25</v>
      </c>
      <c r="D3512" s="1">
        <f t="shared" si="270"/>
        <v>4</v>
      </c>
      <c r="E3512" s="2">
        <f t="shared" si="271"/>
        <v>35</v>
      </c>
      <c r="F3512" s="3">
        <f t="shared" si="272"/>
        <v>7</v>
      </c>
      <c r="G3512" s="2">
        <v>1</v>
      </c>
      <c r="H3512" s="2">
        <f t="shared" si="274"/>
        <v>7</v>
      </c>
      <c r="I3512" s="2">
        <f t="shared" si="273"/>
        <v>-5</v>
      </c>
    </row>
    <row r="3513" spans="1:9" x14ac:dyDescent="0.25">
      <c r="A3513" s="14">
        <v>36691</v>
      </c>
      <c r="B3513" s="14">
        <v>36754</v>
      </c>
      <c r="C3513" s="1">
        <v>1764.25</v>
      </c>
      <c r="D3513" s="1">
        <f t="shared" si="270"/>
        <v>4</v>
      </c>
      <c r="E3513" s="2">
        <f t="shared" si="271"/>
        <v>63</v>
      </c>
      <c r="F3513" s="3">
        <f t="shared" si="272"/>
        <v>28</v>
      </c>
      <c r="G3513" s="2">
        <v>1</v>
      </c>
      <c r="H3513" s="2">
        <f t="shared" si="274"/>
        <v>28</v>
      </c>
      <c r="I3513" s="2">
        <f t="shared" si="273"/>
        <v>-2</v>
      </c>
    </row>
    <row r="3514" spans="1:9" x14ac:dyDescent="0.25">
      <c r="A3514" s="14">
        <v>36691</v>
      </c>
      <c r="B3514" s="14">
        <v>36756</v>
      </c>
      <c r="C3514" s="1">
        <v>1764.25</v>
      </c>
      <c r="D3514" s="1">
        <f t="shared" si="270"/>
        <v>6</v>
      </c>
      <c r="E3514" s="2">
        <f t="shared" si="271"/>
        <v>65</v>
      </c>
      <c r="F3514" s="3">
        <f t="shared" si="272"/>
        <v>0</v>
      </c>
      <c r="G3514" s="2">
        <v>1</v>
      </c>
      <c r="H3514" s="2">
        <f t="shared" si="274"/>
        <v>0</v>
      </c>
      <c r="I3514" s="2">
        <f t="shared" si="273"/>
        <v>-4</v>
      </c>
    </row>
    <row r="3515" spans="1:9" x14ac:dyDescent="0.25">
      <c r="A3515" s="14">
        <v>36691</v>
      </c>
      <c r="B3515" s="14">
        <v>36783</v>
      </c>
      <c r="C3515" s="1">
        <v>1768</v>
      </c>
      <c r="D3515" s="1">
        <f t="shared" si="270"/>
        <v>5</v>
      </c>
      <c r="E3515" s="2">
        <f t="shared" si="271"/>
        <v>92</v>
      </c>
      <c r="F3515" s="3">
        <f t="shared" si="272"/>
        <v>28</v>
      </c>
      <c r="G3515" s="2">
        <v>1</v>
      </c>
      <c r="H3515" s="2">
        <f t="shared" si="274"/>
        <v>28</v>
      </c>
      <c r="I3515" s="2">
        <f t="shared" si="273"/>
        <v>0</v>
      </c>
    </row>
    <row r="3516" spans="1:9" x14ac:dyDescent="0.25">
      <c r="A3516" s="14">
        <v>36691</v>
      </c>
      <c r="B3516" s="14">
        <v>36789</v>
      </c>
      <c r="C3516" s="1">
        <v>1768.75</v>
      </c>
      <c r="D3516" s="1">
        <f t="shared" si="270"/>
        <v>4</v>
      </c>
      <c r="E3516" s="2">
        <f t="shared" si="271"/>
        <v>98</v>
      </c>
      <c r="F3516" s="3">
        <f t="shared" si="272"/>
        <v>7</v>
      </c>
      <c r="G3516" s="2">
        <v>1</v>
      </c>
      <c r="H3516" s="2">
        <f t="shared" si="274"/>
        <v>7</v>
      </c>
      <c r="I3516" s="2">
        <f t="shared" si="273"/>
        <v>-6</v>
      </c>
    </row>
    <row r="3517" spans="1:9" x14ac:dyDescent="0.25">
      <c r="A3517" s="14">
        <v>36691</v>
      </c>
      <c r="B3517" s="14">
        <v>36817</v>
      </c>
      <c r="C3517" s="1">
        <v>1773.75</v>
      </c>
      <c r="D3517" s="1">
        <f t="shared" si="270"/>
        <v>4</v>
      </c>
      <c r="E3517" s="2">
        <f t="shared" si="271"/>
        <v>126</v>
      </c>
      <c r="F3517" s="3">
        <f t="shared" si="272"/>
        <v>28</v>
      </c>
      <c r="G3517" s="2">
        <v>1</v>
      </c>
      <c r="H3517" s="2">
        <f t="shared" si="274"/>
        <v>28</v>
      </c>
      <c r="I3517" s="2">
        <f t="shared" si="273"/>
        <v>-4</v>
      </c>
    </row>
    <row r="3518" spans="1:9" x14ac:dyDescent="0.25">
      <c r="A3518" s="14">
        <v>36691</v>
      </c>
      <c r="B3518" s="14">
        <v>36845</v>
      </c>
      <c r="C3518" s="1">
        <v>1777</v>
      </c>
      <c r="D3518" s="1">
        <f t="shared" si="270"/>
        <v>4</v>
      </c>
      <c r="E3518" s="2">
        <f t="shared" si="271"/>
        <v>154</v>
      </c>
      <c r="F3518" s="3">
        <f t="shared" si="272"/>
        <v>28</v>
      </c>
      <c r="G3518" s="2">
        <v>1</v>
      </c>
      <c r="H3518" s="2">
        <f t="shared" si="274"/>
        <v>28</v>
      </c>
      <c r="I3518" s="2">
        <f t="shared" si="273"/>
        <v>-1</v>
      </c>
    </row>
    <row r="3519" spans="1:9" x14ac:dyDescent="0.25">
      <c r="A3519" s="14">
        <v>36691</v>
      </c>
      <c r="B3519" s="14">
        <v>36880</v>
      </c>
      <c r="C3519" s="1">
        <v>1778.75</v>
      </c>
      <c r="D3519" s="1">
        <f t="shared" si="270"/>
        <v>4</v>
      </c>
      <c r="E3519" s="2">
        <f t="shared" si="271"/>
        <v>189</v>
      </c>
      <c r="F3519" s="3">
        <f t="shared" si="272"/>
        <v>35</v>
      </c>
      <c r="G3519" s="2">
        <v>1</v>
      </c>
      <c r="H3519" s="2">
        <f t="shared" si="274"/>
        <v>35</v>
      </c>
      <c r="I3519" s="2">
        <f t="shared" si="273"/>
        <v>-6</v>
      </c>
    </row>
    <row r="3520" spans="1:9" x14ac:dyDescent="0.25">
      <c r="A3520" s="14">
        <v>36691</v>
      </c>
      <c r="B3520" s="14">
        <v>36908</v>
      </c>
      <c r="C3520" s="1">
        <v>1780.5</v>
      </c>
      <c r="D3520" s="1">
        <f t="shared" si="270"/>
        <v>4</v>
      </c>
      <c r="E3520" s="2">
        <f t="shared" si="271"/>
        <v>217</v>
      </c>
      <c r="F3520" s="3">
        <f t="shared" si="272"/>
        <v>28</v>
      </c>
      <c r="G3520" s="2">
        <v>1</v>
      </c>
      <c r="H3520" s="2">
        <f t="shared" si="274"/>
        <v>28</v>
      </c>
      <c r="I3520" s="2">
        <f t="shared" si="273"/>
        <v>-3</v>
      </c>
    </row>
    <row r="3521" spans="1:9" x14ac:dyDescent="0.25">
      <c r="A3521" s="14">
        <v>36691</v>
      </c>
      <c r="B3521" s="14">
        <v>36943</v>
      </c>
      <c r="C3521" s="1">
        <v>1782</v>
      </c>
      <c r="D3521" s="1">
        <f t="shared" si="270"/>
        <v>4</v>
      </c>
      <c r="E3521" s="2">
        <f t="shared" si="271"/>
        <v>252</v>
      </c>
      <c r="F3521" s="3">
        <f t="shared" si="272"/>
        <v>35</v>
      </c>
      <c r="G3521" s="2">
        <v>1</v>
      </c>
      <c r="H3521" s="2">
        <f t="shared" si="274"/>
        <v>35</v>
      </c>
      <c r="I3521" s="2">
        <f t="shared" si="273"/>
        <v>-7</v>
      </c>
    </row>
    <row r="3522" spans="1:9" x14ac:dyDescent="0.25">
      <c r="A3522" s="14">
        <v>36691</v>
      </c>
      <c r="B3522" s="14">
        <v>36971</v>
      </c>
      <c r="C3522" s="1">
        <v>1783.5</v>
      </c>
      <c r="D3522" s="1">
        <f t="shared" ref="D3522:D3585" si="275">WEEKDAY(B3522)</f>
        <v>4</v>
      </c>
      <c r="E3522" s="2">
        <f t="shared" ref="E3522:E3585" si="276">B3522-A3522</f>
        <v>280</v>
      </c>
      <c r="F3522" s="3">
        <f t="shared" si="272"/>
        <v>28</v>
      </c>
      <c r="G3522" s="2">
        <v>1</v>
      </c>
      <c r="H3522" s="2">
        <f t="shared" si="274"/>
        <v>28</v>
      </c>
      <c r="I3522" s="2">
        <f t="shared" si="273"/>
        <v>-7</v>
      </c>
    </row>
    <row r="3523" spans="1:9" x14ac:dyDescent="0.25">
      <c r="A3523" s="14">
        <v>36691</v>
      </c>
      <c r="B3523" s="14">
        <v>36999</v>
      </c>
      <c r="C3523" s="1">
        <v>1784.25</v>
      </c>
      <c r="D3523" s="1">
        <f t="shared" si="275"/>
        <v>4</v>
      </c>
      <c r="E3523" s="2">
        <f t="shared" si="276"/>
        <v>308</v>
      </c>
      <c r="F3523" s="3">
        <f t="shared" ref="F3523:F3586" si="277">B3523-B3522+(D3522-D3523)</f>
        <v>28</v>
      </c>
      <c r="G3523" s="2">
        <v>1</v>
      </c>
      <c r="H3523" s="2">
        <f t="shared" si="274"/>
        <v>28</v>
      </c>
      <c r="I3523" s="2">
        <f t="shared" ref="I3523:I3586" si="278">DAY(A3523)-DAY(B3523)</f>
        <v>-4</v>
      </c>
    </row>
    <row r="3524" spans="1:9" x14ac:dyDescent="0.25">
      <c r="A3524" s="14">
        <v>36691</v>
      </c>
      <c r="B3524" s="14">
        <v>37027</v>
      </c>
      <c r="C3524" s="1">
        <v>1785</v>
      </c>
      <c r="D3524" s="1">
        <f t="shared" si="275"/>
        <v>4</v>
      </c>
      <c r="E3524" s="2">
        <f t="shared" si="276"/>
        <v>336</v>
      </c>
      <c r="F3524" s="3">
        <f t="shared" si="277"/>
        <v>28</v>
      </c>
      <c r="G3524" s="2">
        <v>1</v>
      </c>
      <c r="H3524" s="2">
        <f t="shared" ref="H3524:H3587" si="279">G3524*F3524</f>
        <v>28</v>
      </c>
      <c r="I3524" s="2">
        <f t="shared" si="278"/>
        <v>-2</v>
      </c>
    </row>
    <row r="3525" spans="1:9" x14ac:dyDescent="0.25">
      <c r="A3525" s="14">
        <v>36691</v>
      </c>
      <c r="B3525" s="14">
        <v>37062</v>
      </c>
      <c r="C3525" s="1">
        <v>1785.75</v>
      </c>
      <c r="D3525" s="1">
        <f t="shared" si="275"/>
        <v>4</v>
      </c>
      <c r="E3525" s="2">
        <f t="shared" si="276"/>
        <v>371</v>
      </c>
      <c r="F3525" s="3">
        <f t="shared" si="277"/>
        <v>35</v>
      </c>
      <c r="G3525" s="2">
        <v>1</v>
      </c>
      <c r="H3525" s="2">
        <f t="shared" si="279"/>
        <v>35</v>
      </c>
      <c r="I3525" s="2">
        <f t="shared" si="278"/>
        <v>-6</v>
      </c>
    </row>
    <row r="3526" spans="1:9" x14ac:dyDescent="0.25">
      <c r="A3526" s="14">
        <v>36691</v>
      </c>
      <c r="B3526" s="14">
        <v>37090</v>
      </c>
      <c r="C3526" s="1">
        <v>1785.25</v>
      </c>
      <c r="D3526" s="1">
        <f t="shared" si="275"/>
        <v>4</v>
      </c>
      <c r="E3526" s="2">
        <f t="shared" si="276"/>
        <v>399</v>
      </c>
      <c r="F3526" s="3">
        <f t="shared" si="277"/>
        <v>28</v>
      </c>
      <c r="G3526" s="2">
        <v>1</v>
      </c>
      <c r="H3526" s="2">
        <f t="shared" si="279"/>
        <v>28</v>
      </c>
      <c r="I3526" s="2">
        <f t="shared" si="278"/>
        <v>-4</v>
      </c>
    </row>
    <row r="3527" spans="1:9" x14ac:dyDescent="0.25">
      <c r="A3527" s="14">
        <v>36691</v>
      </c>
      <c r="B3527" s="14">
        <v>37118</v>
      </c>
      <c r="C3527" s="1">
        <v>1784.75</v>
      </c>
      <c r="D3527" s="1">
        <f t="shared" si="275"/>
        <v>4</v>
      </c>
      <c r="E3527" s="2">
        <f t="shared" si="276"/>
        <v>427</v>
      </c>
      <c r="F3527" s="3">
        <f t="shared" si="277"/>
        <v>28</v>
      </c>
      <c r="G3527" s="2">
        <v>1</v>
      </c>
      <c r="H3527" s="2">
        <f t="shared" si="279"/>
        <v>28</v>
      </c>
      <c r="I3527" s="2">
        <f t="shared" si="278"/>
        <v>-1</v>
      </c>
    </row>
    <row r="3528" spans="1:9" x14ac:dyDescent="0.25">
      <c r="A3528" s="14">
        <v>36691</v>
      </c>
      <c r="B3528" s="14">
        <v>37153</v>
      </c>
      <c r="C3528" s="1">
        <v>1784.25</v>
      </c>
      <c r="D3528" s="1">
        <f t="shared" si="275"/>
        <v>4</v>
      </c>
      <c r="E3528" s="2">
        <f t="shared" si="276"/>
        <v>462</v>
      </c>
      <c r="F3528" s="3">
        <f t="shared" si="277"/>
        <v>35</v>
      </c>
      <c r="G3528" s="2">
        <v>1</v>
      </c>
      <c r="H3528" s="2">
        <f t="shared" si="279"/>
        <v>35</v>
      </c>
      <c r="I3528" s="2">
        <f t="shared" si="278"/>
        <v>-5</v>
      </c>
    </row>
    <row r="3529" spans="1:9" x14ac:dyDescent="0.25">
      <c r="A3529" s="14">
        <v>36691</v>
      </c>
      <c r="B3529" s="14">
        <v>37181</v>
      </c>
      <c r="C3529" s="1">
        <v>1783.75</v>
      </c>
      <c r="D3529" s="1">
        <f t="shared" si="275"/>
        <v>4</v>
      </c>
      <c r="E3529" s="2">
        <f t="shared" si="276"/>
        <v>490</v>
      </c>
      <c r="F3529" s="3">
        <f t="shared" si="277"/>
        <v>28</v>
      </c>
      <c r="G3529" s="2">
        <v>1</v>
      </c>
      <c r="H3529" s="2">
        <f t="shared" si="279"/>
        <v>28</v>
      </c>
      <c r="I3529" s="2">
        <f t="shared" si="278"/>
        <v>-3</v>
      </c>
    </row>
    <row r="3530" spans="1:9" x14ac:dyDescent="0.25">
      <c r="A3530" s="14">
        <v>36691</v>
      </c>
      <c r="B3530" s="14">
        <v>37216</v>
      </c>
      <c r="C3530" s="1">
        <v>1783.25</v>
      </c>
      <c r="D3530" s="1">
        <f t="shared" si="275"/>
        <v>4</v>
      </c>
      <c r="E3530" s="2">
        <f t="shared" si="276"/>
        <v>525</v>
      </c>
      <c r="F3530" s="3">
        <f t="shared" si="277"/>
        <v>35</v>
      </c>
      <c r="G3530" s="2">
        <v>1</v>
      </c>
      <c r="H3530" s="2">
        <f t="shared" si="279"/>
        <v>35</v>
      </c>
      <c r="I3530" s="2">
        <f t="shared" si="278"/>
        <v>-7</v>
      </c>
    </row>
    <row r="3531" spans="1:9" x14ac:dyDescent="0.25">
      <c r="A3531" s="14">
        <v>36691</v>
      </c>
      <c r="B3531" s="14">
        <v>37244</v>
      </c>
      <c r="C3531" s="1">
        <v>1782.75</v>
      </c>
      <c r="D3531" s="1">
        <f t="shared" si="275"/>
        <v>4</v>
      </c>
      <c r="E3531" s="2">
        <f t="shared" si="276"/>
        <v>553</v>
      </c>
      <c r="F3531" s="3">
        <f t="shared" si="277"/>
        <v>28</v>
      </c>
      <c r="G3531" s="2">
        <v>1</v>
      </c>
      <c r="H3531" s="2">
        <f t="shared" si="279"/>
        <v>28</v>
      </c>
      <c r="I3531" s="2">
        <f t="shared" si="278"/>
        <v>-5</v>
      </c>
    </row>
    <row r="3532" spans="1:9" x14ac:dyDescent="0.25">
      <c r="A3532" s="14">
        <v>36691</v>
      </c>
      <c r="B3532" s="14">
        <v>37272</v>
      </c>
      <c r="C3532" s="1">
        <v>1782.25</v>
      </c>
      <c r="D3532" s="1">
        <f t="shared" si="275"/>
        <v>4</v>
      </c>
      <c r="E3532" s="2">
        <f t="shared" si="276"/>
        <v>581</v>
      </c>
      <c r="F3532" s="3">
        <f t="shared" si="277"/>
        <v>28</v>
      </c>
      <c r="G3532" s="2">
        <v>1</v>
      </c>
      <c r="H3532" s="2">
        <f t="shared" si="279"/>
        <v>28</v>
      </c>
      <c r="I3532" s="2">
        <f t="shared" si="278"/>
        <v>-2</v>
      </c>
    </row>
    <row r="3533" spans="1:9" x14ac:dyDescent="0.25">
      <c r="A3533" s="14">
        <v>36691</v>
      </c>
      <c r="B3533" s="14">
        <v>37307</v>
      </c>
      <c r="C3533" s="1">
        <v>1781.75</v>
      </c>
      <c r="D3533" s="1">
        <f t="shared" si="275"/>
        <v>4</v>
      </c>
      <c r="E3533" s="2">
        <f t="shared" si="276"/>
        <v>616</v>
      </c>
      <c r="F3533" s="3">
        <f t="shared" si="277"/>
        <v>35</v>
      </c>
      <c r="G3533" s="2">
        <v>1</v>
      </c>
      <c r="H3533" s="2">
        <f t="shared" si="279"/>
        <v>35</v>
      </c>
      <c r="I3533" s="2">
        <f t="shared" si="278"/>
        <v>-6</v>
      </c>
    </row>
    <row r="3534" spans="1:9" x14ac:dyDescent="0.25">
      <c r="A3534" s="14">
        <v>36691</v>
      </c>
      <c r="B3534" s="14">
        <v>37335</v>
      </c>
      <c r="C3534" s="1">
        <v>1781.25</v>
      </c>
      <c r="D3534" s="1">
        <f t="shared" si="275"/>
        <v>4</v>
      </c>
      <c r="E3534" s="2">
        <f t="shared" si="276"/>
        <v>644</v>
      </c>
      <c r="F3534" s="3">
        <f t="shared" si="277"/>
        <v>28</v>
      </c>
      <c r="G3534" s="2">
        <v>1</v>
      </c>
      <c r="H3534" s="2">
        <f t="shared" si="279"/>
        <v>28</v>
      </c>
      <c r="I3534" s="2">
        <f t="shared" si="278"/>
        <v>-6</v>
      </c>
    </row>
    <row r="3535" spans="1:9" x14ac:dyDescent="0.25">
      <c r="A3535" s="14">
        <v>36691</v>
      </c>
      <c r="B3535" s="14">
        <v>37363</v>
      </c>
      <c r="C3535" s="1">
        <v>1780.75</v>
      </c>
      <c r="D3535" s="1">
        <f t="shared" si="275"/>
        <v>4</v>
      </c>
      <c r="E3535" s="2">
        <f t="shared" si="276"/>
        <v>672</v>
      </c>
      <c r="F3535" s="3">
        <f t="shared" si="277"/>
        <v>28</v>
      </c>
      <c r="G3535" s="2">
        <v>1</v>
      </c>
      <c r="H3535" s="2">
        <f t="shared" si="279"/>
        <v>28</v>
      </c>
      <c r="I3535" s="2">
        <f t="shared" si="278"/>
        <v>-3</v>
      </c>
    </row>
    <row r="3536" spans="1:9" x14ac:dyDescent="0.25">
      <c r="A3536" s="14">
        <v>36691</v>
      </c>
      <c r="B3536" s="14">
        <v>37391</v>
      </c>
      <c r="C3536" s="1">
        <v>1780.5</v>
      </c>
      <c r="D3536" s="1">
        <f t="shared" si="275"/>
        <v>4</v>
      </c>
      <c r="E3536" s="2">
        <f t="shared" si="276"/>
        <v>700</v>
      </c>
      <c r="F3536" s="3">
        <f t="shared" si="277"/>
        <v>28</v>
      </c>
      <c r="G3536" s="2">
        <v>1</v>
      </c>
      <c r="H3536" s="2">
        <f t="shared" si="279"/>
        <v>28</v>
      </c>
      <c r="I3536" s="2">
        <f t="shared" si="278"/>
        <v>-1</v>
      </c>
    </row>
    <row r="3537" spans="1:9" x14ac:dyDescent="0.25">
      <c r="A3537" s="14">
        <v>36691</v>
      </c>
      <c r="B3537" s="14">
        <v>37426</v>
      </c>
      <c r="C3537" s="1">
        <v>1780.25</v>
      </c>
      <c r="D3537" s="1">
        <f t="shared" si="275"/>
        <v>4</v>
      </c>
      <c r="E3537" s="2">
        <f t="shared" si="276"/>
        <v>735</v>
      </c>
      <c r="F3537" s="3">
        <f t="shared" si="277"/>
        <v>35</v>
      </c>
      <c r="G3537" s="2">
        <v>1</v>
      </c>
      <c r="H3537" s="2">
        <f t="shared" si="279"/>
        <v>35</v>
      </c>
      <c r="I3537" s="2">
        <f t="shared" si="278"/>
        <v>-5</v>
      </c>
    </row>
    <row r="3538" spans="1:9" x14ac:dyDescent="0.25">
      <c r="A3538" s="14">
        <v>36691</v>
      </c>
      <c r="B3538" s="14">
        <v>37454</v>
      </c>
      <c r="C3538" s="1">
        <v>1780</v>
      </c>
      <c r="D3538" s="1">
        <f t="shared" si="275"/>
        <v>4</v>
      </c>
      <c r="E3538" s="2">
        <f t="shared" si="276"/>
        <v>763</v>
      </c>
      <c r="F3538" s="3">
        <f t="shared" si="277"/>
        <v>28</v>
      </c>
      <c r="G3538" s="2">
        <v>1</v>
      </c>
      <c r="H3538" s="2">
        <f t="shared" si="279"/>
        <v>28</v>
      </c>
      <c r="I3538" s="2">
        <f t="shared" si="278"/>
        <v>-3</v>
      </c>
    </row>
    <row r="3539" spans="1:9" x14ac:dyDescent="0.25">
      <c r="A3539" s="14">
        <v>36691</v>
      </c>
      <c r="B3539" s="14">
        <v>37489</v>
      </c>
      <c r="C3539" s="1">
        <v>1779.75</v>
      </c>
      <c r="D3539" s="1">
        <f t="shared" si="275"/>
        <v>4</v>
      </c>
      <c r="E3539" s="2">
        <f t="shared" si="276"/>
        <v>798</v>
      </c>
      <c r="F3539" s="3">
        <f t="shared" si="277"/>
        <v>35</v>
      </c>
      <c r="G3539" s="2">
        <v>1</v>
      </c>
      <c r="H3539" s="2">
        <f t="shared" si="279"/>
        <v>35</v>
      </c>
      <c r="I3539" s="2">
        <f t="shared" si="278"/>
        <v>-7</v>
      </c>
    </row>
    <row r="3540" spans="1:9" x14ac:dyDescent="0.25">
      <c r="A3540" s="14">
        <v>36691</v>
      </c>
      <c r="B3540" s="14">
        <v>37517</v>
      </c>
      <c r="C3540" s="1">
        <v>1779.5</v>
      </c>
      <c r="D3540" s="1">
        <f t="shared" si="275"/>
        <v>4</v>
      </c>
      <c r="E3540" s="2">
        <f t="shared" si="276"/>
        <v>826</v>
      </c>
      <c r="F3540" s="3">
        <f t="shared" si="277"/>
        <v>28</v>
      </c>
      <c r="G3540" s="2">
        <v>1</v>
      </c>
      <c r="H3540" s="2">
        <f t="shared" si="279"/>
        <v>28</v>
      </c>
      <c r="I3540" s="2">
        <f t="shared" si="278"/>
        <v>-4</v>
      </c>
    </row>
    <row r="3541" spans="1:9" x14ac:dyDescent="0.25">
      <c r="A3541" s="14">
        <v>36692</v>
      </c>
      <c r="B3541" s="14">
        <v>36696</v>
      </c>
      <c r="C3541" s="1">
        <v>1748.5</v>
      </c>
      <c r="D3541" s="1">
        <f t="shared" si="275"/>
        <v>2</v>
      </c>
      <c r="E3541" s="2">
        <f t="shared" si="276"/>
        <v>4</v>
      </c>
      <c r="F3541" s="3">
        <f t="shared" si="277"/>
        <v>-819</v>
      </c>
      <c r="G3541" s="2">
        <v>1</v>
      </c>
      <c r="H3541" s="2">
        <f t="shared" si="279"/>
        <v>-819</v>
      </c>
      <c r="I3541" s="2">
        <f t="shared" si="278"/>
        <v>-4</v>
      </c>
    </row>
    <row r="3542" spans="1:9" x14ac:dyDescent="0.25">
      <c r="A3542" s="14">
        <v>36692</v>
      </c>
      <c r="B3542" s="14">
        <v>36698</v>
      </c>
      <c r="C3542" s="1">
        <v>1749.25</v>
      </c>
      <c r="D3542" s="1">
        <f t="shared" si="275"/>
        <v>4</v>
      </c>
      <c r="E3542" s="2">
        <f t="shared" si="276"/>
        <v>6</v>
      </c>
      <c r="F3542" s="3">
        <f t="shared" si="277"/>
        <v>0</v>
      </c>
      <c r="G3542" s="2">
        <v>1</v>
      </c>
      <c r="H3542" s="2">
        <f t="shared" si="279"/>
        <v>0</v>
      </c>
      <c r="I3542" s="2">
        <f t="shared" si="278"/>
        <v>-6</v>
      </c>
    </row>
    <row r="3543" spans="1:9" x14ac:dyDescent="0.25">
      <c r="A3543" s="14">
        <v>36692</v>
      </c>
      <c r="B3543" s="14">
        <v>36712</v>
      </c>
      <c r="C3543" s="1">
        <v>1755</v>
      </c>
      <c r="D3543" s="1">
        <f t="shared" si="275"/>
        <v>4</v>
      </c>
      <c r="E3543" s="2">
        <f t="shared" si="276"/>
        <v>20</v>
      </c>
      <c r="F3543" s="3">
        <f t="shared" si="277"/>
        <v>14</v>
      </c>
      <c r="G3543" s="2">
        <v>1</v>
      </c>
      <c r="H3543" s="2">
        <f t="shared" si="279"/>
        <v>14</v>
      </c>
      <c r="I3543" s="2">
        <f t="shared" si="278"/>
        <v>10</v>
      </c>
    </row>
    <row r="3544" spans="1:9" x14ac:dyDescent="0.25">
      <c r="A3544" s="14">
        <v>36692</v>
      </c>
      <c r="B3544" s="14">
        <v>36721</v>
      </c>
      <c r="C3544" s="1">
        <v>1757.75</v>
      </c>
      <c r="D3544" s="1">
        <f t="shared" si="275"/>
        <v>6</v>
      </c>
      <c r="E3544" s="2">
        <f t="shared" si="276"/>
        <v>29</v>
      </c>
      <c r="F3544" s="3">
        <f t="shared" si="277"/>
        <v>7</v>
      </c>
      <c r="G3544" s="2">
        <v>1</v>
      </c>
      <c r="H3544" s="2">
        <f t="shared" si="279"/>
        <v>7</v>
      </c>
      <c r="I3544" s="2">
        <f t="shared" si="278"/>
        <v>1</v>
      </c>
    </row>
    <row r="3545" spans="1:9" x14ac:dyDescent="0.25">
      <c r="A3545" s="14">
        <v>36692</v>
      </c>
      <c r="B3545" s="14">
        <v>36726</v>
      </c>
      <c r="C3545" s="1">
        <v>1758</v>
      </c>
      <c r="D3545" s="1">
        <f t="shared" si="275"/>
        <v>4</v>
      </c>
      <c r="E3545" s="2">
        <f t="shared" si="276"/>
        <v>34</v>
      </c>
      <c r="F3545" s="3">
        <f t="shared" si="277"/>
        <v>7</v>
      </c>
      <c r="G3545" s="2">
        <v>1</v>
      </c>
      <c r="H3545" s="2">
        <f t="shared" si="279"/>
        <v>7</v>
      </c>
      <c r="I3545" s="2">
        <f t="shared" si="278"/>
        <v>-4</v>
      </c>
    </row>
    <row r="3546" spans="1:9" x14ac:dyDescent="0.25">
      <c r="A3546" s="14">
        <v>36692</v>
      </c>
      <c r="B3546" s="14">
        <v>36754</v>
      </c>
      <c r="C3546" s="1">
        <v>1765.25</v>
      </c>
      <c r="D3546" s="1">
        <f t="shared" si="275"/>
        <v>4</v>
      </c>
      <c r="E3546" s="2">
        <f t="shared" si="276"/>
        <v>62</v>
      </c>
      <c r="F3546" s="3">
        <f t="shared" si="277"/>
        <v>28</v>
      </c>
      <c r="G3546" s="2">
        <v>1</v>
      </c>
      <c r="H3546" s="2">
        <f t="shared" si="279"/>
        <v>28</v>
      </c>
      <c r="I3546" s="2">
        <f t="shared" si="278"/>
        <v>-1</v>
      </c>
    </row>
    <row r="3547" spans="1:9" x14ac:dyDescent="0.25">
      <c r="A3547" s="14">
        <v>36692</v>
      </c>
      <c r="B3547" s="14">
        <v>36756</v>
      </c>
      <c r="C3547" s="1">
        <v>1765.25</v>
      </c>
      <c r="D3547" s="1">
        <f t="shared" si="275"/>
        <v>6</v>
      </c>
      <c r="E3547" s="2">
        <f t="shared" si="276"/>
        <v>64</v>
      </c>
      <c r="F3547" s="3">
        <f t="shared" si="277"/>
        <v>0</v>
      </c>
      <c r="G3547" s="2">
        <v>1</v>
      </c>
      <c r="H3547" s="2">
        <f t="shared" si="279"/>
        <v>0</v>
      </c>
      <c r="I3547" s="2">
        <f t="shared" si="278"/>
        <v>-3</v>
      </c>
    </row>
    <row r="3548" spans="1:9" x14ac:dyDescent="0.25">
      <c r="A3548" s="14">
        <v>36692</v>
      </c>
      <c r="B3548" s="14">
        <v>36784</v>
      </c>
      <c r="C3548" s="1">
        <v>1769</v>
      </c>
      <c r="D3548" s="1">
        <f t="shared" si="275"/>
        <v>6</v>
      </c>
      <c r="E3548" s="2">
        <f t="shared" si="276"/>
        <v>92</v>
      </c>
      <c r="F3548" s="3">
        <f t="shared" si="277"/>
        <v>28</v>
      </c>
      <c r="G3548" s="2">
        <v>1</v>
      </c>
      <c r="H3548" s="2">
        <f t="shared" si="279"/>
        <v>28</v>
      </c>
      <c r="I3548" s="2">
        <f t="shared" si="278"/>
        <v>0</v>
      </c>
    </row>
    <row r="3549" spans="1:9" x14ac:dyDescent="0.25">
      <c r="A3549" s="14">
        <v>36692</v>
      </c>
      <c r="B3549" s="14">
        <v>36789</v>
      </c>
      <c r="C3549" s="1">
        <v>1769.75</v>
      </c>
      <c r="D3549" s="1">
        <f t="shared" si="275"/>
        <v>4</v>
      </c>
      <c r="E3549" s="2">
        <f t="shared" si="276"/>
        <v>97</v>
      </c>
      <c r="F3549" s="3">
        <f t="shared" si="277"/>
        <v>7</v>
      </c>
      <c r="G3549" s="2">
        <v>1</v>
      </c>
      <c r="H3549" s="2">
        <f t="shared" si="279"/>
        <v>7</v>
      </c>
      <c r="I3549" s="2">
        <f t="shared" si="278"/>
        <v>-5</v>
      </c>
    </row>
    <row r="3550" spans="1:9" x14ac:dyDescent="0.25">
      <c r="A3550" s="14">
        <v>36692</v>
      </c>
      <c r="B3550" s="14">
        <v>36817</v>
      </c>
      <c r="C3550" s="1">
        <v>1774.5</v>
      </c>
      <c r="D3550" s="1">
        <f t="shared" si="275"/>
        <v>4</v>
      </c>
      <c r="E3550" s="2">
        <f t="shared" si="276"/>
        <v>125</v>
      </c>
      <c r="F3550" s="3">
        <f t="shared" si="277"/>
        <v>28</v>
      </c>
      <c r="G3550" s="2">
        <v>1</v>
      </c>
      <c r="H3550" s="2">
        <f t="shared" si="279"/>
        <v>28</v>
      </c>
      <c r="I3550" s="2">
        <f t="shared" si="278"/>
        <v>-3</v>
      </c>
    </row>
    <row r="3551" spans="1:9" x14ac:dyDescent="0.25">
      <c r="A3551" s="14">
        <v>36692</v>
      </c>
      <c r="B3551" s="14">
        <v>36845</v>
      </c>
      <c r="C3551" s="1">
        <v>1777.75</v>
      </c>
      <c r="D3551" s="1">
        <f t="shared" si="275"/>
        <v>4</v>
      </c>
      <c r="E3551" s="2">
        <f t="shared" si="276"/>
        <v>153</v>
      </c>
      <c r="F3551" s="3">
        <f t="shared" si="277"/>
        <v>28</v>
      </c>
      <c r="G3551" s="2">
        <v>1</v>
      </c>
      <c r="H3551" s="2">
        <f t="shared" si="279"/>
        <v>28</v>
      </c>
      <c r="I3551" s="2">
        <f t="shared" si="278"/>
        <v>0</v>
      </c>
    </row>
    <row r="3552" spans="1:9" x14ac:dyDescent="0.25">
      <c r="A3552" s="14">
        <v>36692</v>
      </c>
      <c r="B3552" s="14">
        <v>36880</v>
      </c>
      <c r="C3552" s="1">
        <v>1779.5</v>
      </c>
      <c r="D3552" s="1">
        <f t="shared" si="275"/>
        <v>4</v>
      </c>
      <c r="E3552" s="2">
        <f t="shared" si="276"/>
        <v>188</v>
      </c>
      <c r="F3552" s="3">
        <f t="shared" si="277"/>
        <v>35</v>
      </c>
      <c r="G3552" s="2">
        <v>1</v>
      </c>
      <c r="H3552" s="2">
        <f t="shared" si="279"/>
        <v>35</v>
      </c>
      <c r="I3552" s="2">
        <f t="shared" si="278"/>
        <v>-5</v>
      </c>
    </row>
    <row r="3553" spans="1:9" x14ac:dyDescent="0.25">
      <c r="A3553" s="14">
        <v>36692</v>
      </c>
      <c r="B3553" s="14">
        <v>36908</v>
      </c>
      <c r="C3553" s="1">
        <v>1780.5</v>
      </c>
      <c r="D3553" s="1">
        <f t="shared" si="275"/>
        <v>4</v>
      </c>
      <c r="E3553" s="2">
        <f t="shared" si="276"/>
        <v>216</v>
      </c>
      <c r="F3553" s="3">
        <f t="shared" si="277"/>
        <v>28</v>
      </c>
      <c r="G3553" s="2">
        <v>1</v>
      </c>
      <c r="H3553" s="2">
        <f t="shared" si="279"/>
        <v>28</v>
      </c>
      <c r="I3553" s="2">
        <f t="shared" si="278"/>
        <v>-2</v>
      </c>
    </row>
    <row r="3554" spans="1:9" x14ac:dyDescent="0.25">
      <c r="A3554" s="14">
        <v>36692</v>
      </c>
      <c r="B3554" s="14">
        <v>36943</v>
      </c>
      <c r="C3554" s="1">
        <v>1781.5</v>
      </c>
      <c r="D3554" s="1">
        <f t="shared" si="275"/>
        <v>4</v>
      </c>
      <c r="E3554" s="2">
        <f t="shared" si="276"/>
        <v>251</v>
      </c>
      <c r="F3554" s="3">
        <f t="shared" si="277"/>
        <v>35</v>
      </c>
      <c r="G3554" s="2">
        <v>1</v>
      </c>
      <c r="H3554" s="2">
        <f t="shared" si="279"/>
        <v>35</v>
      </c>
      <c r="I3554" s="2">
        <f t="shared" si="278"/>
        <v>-6</v>
      </c>
    </row>
    <row r="3555" spans="1:9" x14ac:dyDescent="0.25">
      <c r="A3555" s="14">
        <v>36692</v>
      </c>
      <c r="B3555" s="14">
        <v>36971</v>
      </c>
      <c r="C3555" s="1">
        <v>1782.5</v>
      </c>
      <c r="D3555" s="1">
        <f t="shared" si="275"/>
        <v>4</v>
      </c>
      <c r="E3555" s="2">
        <f t="shared" si="276"/>
        <v>279</v>
      </c>
      <c r="F3555" s="3">
        <f t="shared" si="277"/>
        <v>28</v>
      </c>
      <c r="G3555" s="2">
        <v>1</v>
      </c>
      <c r="H3555" s="2">
        <f t="shared" si="279"/>
        <v>28</v>
      </c>
      <c r="I3555" s="2">
        <f t="shared" si="278"/>
        <v>-6</v>
      </c>
    </row>
    <row r="3556" spans="1:9" x14ac:dyDescent="0.25">
      <c r="A3556" s="14">
        <v>36692</v>
      </c>
      <c r="B3556" s="14">
        <v>36999</v>
      </c>
      <c r="C3556" s="1">
        <v>1783</v>
      </c>
      <c r="D3556" s="1">
        <f t="shared" si="275"/>
        <v>4</v>
      </c>
      <c r="E3556" s="2">
        <f t="shared" si="276"/>
        <v>307</v>
      </c>
      <c r="F3556" s="3">
        <f t="shared" si="277"/>
        <v>28</v>
      </c>
      <c r="G3556" s="2">
        <v>1</v>
      </c>
      <c r="H3556" s="2">
        <f t="shared" si="279"/>
        <v>28</v>
      </c>
      <c r="I3556" s="2">
        <f t="shared" si="278"/>
        <v>-3</v>
      </c>
    </row>
    <row r="3557" spans="1:9" x14ac:dyDescent="0.25">
      <c r="A3557" s="14">
        <v>36692</v>
      </c>
      <c r="B3557" s="14">
        <v>37027</v>
      </c>
      <c r="C3557" s="1">
        <v>1783.5</v>
      </c>
      <c r="D3557" s="1">
        <f t="shared" si="275"/>
        <v>4</v>
      </c>
      <c r="E3557" s="2">
        <f t="shared" si="276"/>
        <v>335</v>
      </c>
      <c r="F3557" s="3">
        <f t="shared" si="277"/>
        <v>28</v>
      </c>
      <c r="G3557" s="2">
        <v>1</v>
      </c>
      <c r="H3557" s="2">
        <f t="shared" si="279"/>
        <v>28</v>
      </c>
      <c r="I3557" s="2">
        <f t="shared" si="278"/>
        <v>-1</v>
      </c>
    </row>
    <row r="3558" spans="1:9" x14ac:dyDescent="0.25">
      <c r="A3558" s="14">
        <v>36692</v>
      </c>
      <c r="B3558" s="14">
        <v>37062</v>
      </c>
      <c r="C3558" s="1">
        <v>1784</v>
      </c>
      <c r="D3558" s="1">
        <f t="shared" si="275"/>
        <v>4</v>
      </c>
      <c r="E3558" s="2">
        <f t="shared" si="276"/>
        <v>370</v>
      </c>
      <c r="F3558" s="3">
        <f t="shared" si="277"/>
        <v>35</v>
      </c>
      <c r="G3558" s="2">
        <v>1</v>
      </c>
      <c r="H3558" s="2">
        <f t="shared" si="279"/>
        <v>35</v>
      </c>
      <c r="I3558" s="2">
        <f t="shared" si="278"/>
        <v>-5</v>
      </c>
    </row>
    <row r="3559" spans="1:9" x14ac:dyDescent="0.25">
      <c r="A3559" s="14">
        <v>36692</v>
      </c>
      <c r="B3559" s="14">
        <v>37090</v>
      </c>
      <c r="C3559" s="1">
        <v>1783.25</v>
      </c>
      <c r="D3559" s="1">
        <f t="shared" si="275"/>
        <v>4</v>
      </c>
      <c r="E3559" s="2">
        <f t="shared" si="276"/>
        <v>398</v>
      </c>
      <c r="F3559" s="3">
        <f t="shared" si="277"/>
        <v>28</v>
      </c>
      <c r="G3559" s="2">
        <v>1</v>
      </c>
      <c r="H3559" s="2">
        <f t="shared" si="279"/>
        <v>28</v>
      </c>
      <c r="I3559" s="2">
        <f t="shared" si="278"/>
        <v>-3</v>
      </c>
    </row>
    <row r="3560" spans="1:9" x14ac:dyDescent="0.25">
      <c r="A3560" s="14">
        <v>36692</v>
      </c>
      <c r="B3560" s="14">
        <v>37118</v>
      </c>
      <c r="C3560" s="1">
        <v>1782.5</v>
      </c>
      <c r="D3560" s="1">
        <f t="shared" si="275"/>
        <v>4</v>
      </c>
      <c r="E3560" s="2">
        <f t="shared" si="276"/>
        <v>426</v>
      </c>
      <c r="F3560" s="3">
        <f t="shared" si="277"/>
        <v>28</v>
      </c>
      <c r="G3560" s="2">
        <v>1</v>
      </c>
      <c r="H3560" s="2">
        <f t="shared" si="279"/>
        <v>28</v>
      </c>
      <c r="I3560" s="2">
        <f t="shared" si="278"/>
        <v>0</v>
      </c>
    </row>
    <row r="3561" spans="1:9" x14ac:dyDescent="0.25">
      <c r="A3561" s="14">
        <v>36692</v>
      </c>
      <c r="B3561" s="14">
        <v>37153</v>
      </c>
      <c r="C3561" s="1">
        <v>1781.75</v>
      </c>
      <c r="D3561" s="1">
        <f t="shared" si="275"/>
        <v>4</v>
      </c>
      <c r="E3561" s="2">
        <f t="shared" si="276"/>
        <v>461</v>
      </c>
      <c r="F3561" s="3">
        <f t="shared" si="277"/>
        <v>35</v>
      </c>
      <c r="G3561" s="2">
        <v>1</v>
      </c>
      <c r="H3561" s="2">
        <f t="shared" si="279"/>
        <v>35</v>
      </c>
      <c r="I3561" s="2">
        <f t="shared" si="278"/>
        <v>-4</v>
      </c>
    </row>
    <row r="3562" spans="1:9" x14ac:dyDescent="0.25">
      <c r="A3562" s="14">
        <v>36692</v>
      </c>
      <c r="B3562" s="14">
        <v>37181</v>
      </c>
      <c r="C3562" s="1">
        <v>1781</v>
      </c>
      <c r="D3562" s="1">
        <f t="shared" si="275"/>
        <v>4</v>
      </c>
      <c r="E3562" s="2">
        <f t="shared" si="276"/>
        <v>489</v>
      </c>
      <c r="F3562" s="3">
        <f t="shared" si="277"/>
        <v>28</v>
      </c>
      <c r="G3562" s="2">
        <v>1</v>
      </c>
      <c r="H3562" s="2">
        <f t="shared" si="279"/>
        <v>28</v>
      </c>
      <c r="I3562" s="2">
        <f t="shared" si="278"/>
        <v>-2</v>
      </c>
    </row>
    <row r="3563" spans="1:9" x14ac:dyDescent="0.25">
      <c r="A3563" s="14">
        <v>36692</v>
      </c>
      <c r="B3563" s="14">
        <v>37216</v>
      </c>
      <c r="C3563" s="1">
        <v>1780.25</v>
      </c>
      <c r="D3563" s="1">
        <f t="shared" si="275"/>
        <v>4</v>
      </c>
      <c r="E3563" s="2">
        <f t="shared" si="276"/>
        <v>524</v>
      </c>
      <c r="F3563" s="3">
        <f t="shared" si="277"/>
        <v>35</v>
      </c>
      <c r="G3563" s="2">
        <v>1</v>
      </c>
      <c r="H3563" s="2">
        <f t="shared" si="279"/>
        <v>35</v>
      </c>
      <c r="I3563" s="2">
        <f t="shared" si="278"/>
        <v>-6</v>
      </c>
    </row>
    <row r="3564" spans="1:9" x14ac:dyDescent="0.25">
      <c r="A3564" s="14">
        <v>36692</v>
      </c>
      <c r="B3564" s="14">
        <v>37244</v>
      </c>
      <c r="C3564" s="1">
        <v>1779.5</v>
      </c>
      <c r="D3564" s="1">
        <f t="shared" si="275"/>
        <v>4</v>
      </c>
      <c r="E3564" s="2">
        <f t="shared" si="276"/>
        <v>552</v>
      </c>
      <c r="F3564" s="3">
        <f t="shared" si="277"/>
        <v>28</v>
      </c>
      <c r="G3564" s="2">
        <v>1</v>
      </c>
      <c r="H3564" s="2">
        <f t="shared" si="279"/>
        <v>28</v>
      </c>
      <c r="I3564" s="2">
        <f t="shared" si="278"/>
        <v>-4</v>
      </c>
    </row>
    <row r="3565" spans="1:9" x14ac:dyDescent="0.25">
      <c r="A3565" s="14">
        <v>36692</v>
      </c>
      <c r="B3565" s="14">
        <v>37272</v>
      </c>
      <c r="C3565" s="1">
        <v>1779</v>
      </c>
      <c r="D3565" s="1">
        <f t="shared" si="275"/>
        <v>4</v>
      </c>
      <c r="E3565" s="2">
        <f t="shared" si="276"/>
        <v>580</v>
      </c>
      <c r="F3565" s="3">
        <f t="shared" si="277"/>
        <v>28</v>
      </c>
      <c r="G3565" s="2">
        <v>1</v>
      </c>
      <c r="H3565" s="2">
        <f t="shared" si="279"/>
        <v>28</v>
      </c>
      <c r="I3565" s="2">
        <f t="shared" si="278"/>
        <v>-1</v>
      </c>
    </row>
    <row r="3566" spans="1:9" x14ac:dyDescent="0.25">
      <c r="A3566" s="14">
        <v>36692</v>
      </c>
      <c r="B3566" s="14">
        <v>37307</v>
      </c>
      <c r="C3566" s="1">
        <v>1778.5</v>
      </c>
      <c r="D3566" s="1">
        <f t="shared" si="275"/>
        <v>4</v>
      </c>
      <c r="E3566" s="2">
        <f t="shared" si="276"/>
        <v>615</v>
      </c>
      <c r="F3566" s="3">
        <f t="shared" si="277"/>
        <v>35</v>
      </c>
      <c r="G3566" s="2">
        <v>1</v>
      </c>
      <c r="H3566" s="2">
        <f t="shared" si="279"/>
        <v>35</v>
      </c>
      <c r="I3566" s="2">
        <f t="shared" si="278"/>
        <v>-5</v>
      </c>
    </row>
    <row r="3567" spans="1:9" x14ac:dyDescent="0.25">
      <c r="A3567" s="14">
        <v>36692</v>
      </c>
      <c r="B3567" s="14">
        <v>37335</v>
      </c>
      <c r="C3567" s="1">
        <v>1778</v>
      </c>
      <c r="D3567" s="1">
        <f t="shared" si="275"/>
        <v>4</v>
      </c>
      <c r="E3567" s="2">
        <f t="shared" si="276"/>
        <v>643</v>
      </c>
      <c r="F3567" s="3">
        <f t="shared" si="277"/>
        <v>28</v>
      </c>
      <c r="G3567" s="2">
        <v>1</v>
      </c>
      <c r="H3567" s="2">
        <f t="shared" si="279"/>
        <v>28</v>
      </c>
      <c r="I3567" s="2">
        <f t="shared" si="278"/>
        <v>-5</v>
      </c>
    </row>
    <row r="3568" spans="1:9" x14ac:dyDescent="0.25">
      <c r="A3568" s="14">
        <v>36692</v>
      </c>
      <c r="B3568" s="14">
        <v>37363</v>
      </c>
      <c r="C3568" s="1">
        <v>1777.5</v>
      </c>
      <c r="D3568" s="1">
        <f t="shared" si="275"/>
        <v>4</v>
      </c>
      <c r="E3568" s="2">
        <f t="shared" si="276"/>
        <v>671</v>
      </c>
      <c r="F3568" s="3">
        <f t="shared" si="277"/>
        <v>28</v>
      </c>
      <c r="G3568" s="2">
        <v>1</v>
      </c>
      <c r="H3568" s="2">
        <f t="shared" si="279"/>
        <v>28</v>
      </c>
      <c r="I3568" s="2">
        <f t="shared" si="278"/>
        <v>-2</v>
      </c>
    </row>
    <row r="3569" spans="1:9" x14ac:dyDescent="0.25">
      <c r="A3569" s="14">
        <v>36692</v>
      </c>
      <c r="B3569" s="14">
        <v>37391</v>
      </c>
      <c r="C3569" s="1">
        <v>1777.25</v>
      </c>
      <c r="D3569" s="1">
        <f t="shared" si="275"/>
        <v>4</v>
      </c>
      <c r="E3569" s="2">
        <f t="shared" si="276"/>
        <v>699</v>
      </c>
      <c r="F3569" s="3">
        <f t="shared" si="277"/>
        <v>28</v>
      </c>
      <c r="G3569" s="2">
        <v>1</v>
      </c>
      <c r="H3569" s="2">
        <f t="shared" si="279"/>
        <v>28</v>
      </c>
      <c r="I3569" s="2">
        <f t="shared" si="278"/>
        <v>0</v>
      </c>
    </row>
    <row r="3570" spans="1:9" x14ac:dyDescent="0.25">
      <c r="A3570" s="14">
        <v>36692</v>
      </c>
      <c r="B3570" s="14">
        <v>37426</v>
      </c>
      <c r="C3570" s="1">
        <v>1777</v>
      </c>
      <c r="D3570" s="1">
        <f t="shared" si="275"/>
        <v>4</v>
      </c>
      <c r="E3570" s="2">
        <f t="shared" si="276"/>
        <v>734</v>
      </c>
      <c r="F3570" s="3">
        <f t="shared" si="277"/>
        <v>35</v>
      </c>
      <c r="G3570" s="2">
        <v>1</v>
      </c>
      <c r="H3570" s="2">
        <f t="shared" si="279"/>
        <v>35</v>
      </c>
      <c r="I3570" s="2">
        <f t="shared" si="278"/>
        <v>-4</v>
      </c>
    </row>
    <row r="3571" spans="1:9" x14ac:dyDescent="0.25">
      <c r="A3571" s="14">
        <v>36692</v>
      </c>
      <c r="B3571" s="14">
        <v>37454</v>
      </c>
      <c r="C3571" s="1">
        <v>1776.75</v>
      </c>
      <c r="D3571" s="1">
        <f t="shared" si="275"/>
        <v>4</v>
      </c>
      <c r="E3571" s="2">
        <f t="shared" si="276"/>
        <v>762</v>
      </c>
      <c r="F3571" s="3">
        <f t="shared" si="277"/>
        <v>28</v>
      </c>
      <c r="G3571" s="2">
        <v>1</v>
      </c>
      <c r="H3571" s="2">
        <f t="shared" si="279"/>
        <v>28</v>
      </c>
      <c r="I3571" s="2">
        <f t="shared" si="278"/>
        <v>-2</v>
      </c>
    </row>
    <row r="3572" spans="1:9" x14ac:dyDescent="0.25">
      <c r="A3572" s="14">
        <v>36692</v>
      </c>
      <c r="B3572" s="14">
        <v>37489</v>
      </c>
      <c r="C3572" s="1">
        <v>1776.5</v>
      </c>
      <c r="D3572" s="1">
        <f t="shared" si="275"/>
        <v>4</v>
      </c>
      <c r="E3572" s="2">
        <f t="shared" si="276"/>
        <v>797</v>
      </c>
      <c r="F3572" s="3">
        <f t="shared" si="277"/>
        <v>35</v>
      </c>
      <c r="G3572" s="2">
        <v>1</v>
      </c>
      <c r="H3572" s="2">
        <f t="shared" si="279"/>
        <v>35</v>
      </c>
      <c r="I3572" s="2">
        <f t="shared" si="278"/>
        <v>-6</v>
      </c>
    </row>
    <row r="3573" spans="1:9" x14ac:dyDescent="0.25">
      <c r="A3573" s="14">
        <v>36692</v>
      </c>
      <c r="B3573" s="14">
        <v>37517</v>
      </c>
      <c r="C3573" s="1">
        <v>1776.25</v>
      </c>
      <c r="D3573" s="1">
        <f t="shared" si="275"/>
        <v>4</v>
      </c>
      <c r="E3573" s="2">
        <f t="shared" si="276"/>
        <v>825</v>
      </c>
      <c r="F3573" s="3">
        <f t="shared" si="277"/>
        <v>28</v>
      </c>
      <c r="G3573" s="2">
        <v>1</v>
      </c>
      <c r="H3573" s="2">
        <f t="shared" si="279"/>
        <v>28</v>
      </c>
      <c r="I3573" s="2">
        <f t="shared" si="278"/>
        <v>-3</v>
      </c>
    </row>
    <row r="3574" spans="1:9" x14ac:dyDescent="0.25">
      <c r="A3574" s="14">
        <v>36693</v>
      </c>
      <c r="B3574" s="14">
        <v>36697</v>
      </c>
      <c r="C3574" s="1">
        <v>1780.85</v>
      </c>
      <c r="D3574" s="1">
        <f t="shared" si="275"/>
        <v>3</v>
      </c>
      <c r="E3574" s="2">
        <f t="shared" si="276"/>
        <v>4</v>
      </c>
      <c r="F3574" s="3">
        <f t="shared" si="277"/>
        <v>-819</v>
      </c>
      <c r="G3574" s="2">
        <v>1</v>
      </c>
      <c r="H3574" s="2">
        <f t="shared" si="279"/>
        <v>-819</v>
      </c>
      <c r="I3574" s="2">
        <f t="shared" si="278"/>
        <v>-4</v>
      </c>
    </row>
    <row r="3575" spans="1:9" x14ac:dyDescent="0.25">
      <c r="A3575" s="14">
        <v>36693</v>
      </c>
      <c r="B3575" s="14">
        <v>36698</v>
      </c>
      <c r="C3575" s="1">
        <v>1781.25</v>
      </c>
      <c r="D3575" s="1">
        <f t="shared" si="275"/>
        <v>4</v>
      </c>
      <c r="E3575" s="2">
        <f t="shared" si="276"/>
        <v>5</v>
      </c>
      <c r="F3575" s="3">
        <f t="shared" si="277"/>
        <v>0</v>
      </c>
      <c r="G3575" s="2">
        <v>1</v>
      </c>
      <c r="H3575" s="2">
        <f t="shared" si="279"/>
        <v>0</v>
      </c>
      <c r="I3575" s="2">
        <f t="shared" si="278"/>
        <v>-5</v>
      </c>
    </row>
    <row r="3576" spans="1:9" x14ac:dyDescent="0.25">
      <c r="A3576" s="14">
        <v>36693</v>
      </c>
      <c r="B3576" s="14">
        <v>36712</v>
      </c>
      <c r="C3576" s="1">
        <v>1787</v>
      </c>
      <c r="D3576" s="1">
        <f t="shared" si="275"/>
        <v>4</v>
      </c>
      <c r="E3576" s="2">
        <f t="shared" si="276"/>
        <v>19</v>
      </c>
      <c r="F3576" s="3">
        <f t="shared" si="277"/>
        <v>14</v>
      </c>
      <c r="G3576" s="2">
        <v>1</v>
      </c>
      <c r="H3576" s="2">
        <f t="shared" si="279"/>
        <v>14</v>
      </c>
      <c r="I3576" s="2">
        <f t="shared" si="278"/>
        <v>11</v>
      </c>
    </row>
    <row r="3577" spans="1:9" x14ac:dyDescent="0.25">
      <c r="A3577" s="14">
        <v>36693</v>
      </c>
      <c r="B3577" s="14">
        <v>36721</v>
      </c>
      <c r="C3577" s="1">
        <v>1789.75</v>
      </c>
      <c r="D3577" s="1">
        <f t="shared" si="275"/>
        <v>6</v>
      </c>
      <c r="E3577" s="2">
        <f t="shared" si="276"/>
        <v>28</v>
      </c>
      <c r="F3577" s="3">
        <f t="shared" si="277"/>
        <v>7</v>
      </c>
      <c r="G3577" s="2">
        <v>1</v>
      </c>
      <c r="H3577" s="2">
        <f t="shared" si="279"/>
        <v>7</v>
      </c>
      <c r="I3577" s="2">
        <f t="shared" si="278"/>
        <v>2</v>
      </c>
    </row>
    <row r="3578" spans="1:9" x14ac:dyDescent="0.25">
      <c r="A3578" s="14">
        <v>36693</v>
      </c>
      <c r="B3578" s="14">
        <v>36726</v>
      </c>
      <c r="C3578" s="1">
        <v>1790.25</v>
      </c>
      <c r="D3578" s="1">
        <f t="shared" si="275"/>
        <v>4</v>
      </c>
      <c r="E3578" s="2">
        <f t="shared" si="276"/>
        <v>33</v>
      </c>
      <c r="F3578" s="3">
        <f t="shared" si="277"/>
        <v>7</v>
      </c>
      <c r="G3578" s="2">
        <v>1</v>
      </c>
      <c r="H3578" s="2">
        <f t="shared" si="279"/>
        <v>7</v>
      </c>
      <c r="I3578" s="2">
        <f t="shared" si="278"/>
        <v>-3</v>
      </c>
    </row>
    <row r="3579" spans="1:9" x14ac:dyDescent="0.25">
      <c r="A3579" s="14">
        <v>36693</v>
      </c>
      <c r="B3579" s="14">
        <v>36754</v>
      </c>
      <c r="C3579" s="1">
        <v>1797.5</v>
      </c>
      <c r="D3579" s="1">
        <f t="shared" si="275"/>
        <v>4</v>
      </c>
      <c r="E3579" s="2">
        <f t="shared" si="276"/>
        <v>61</v>
      </c>
      <c r="F3579" s="3">
        <f t="shared" si="277"/>
        <v>28</v>
      </c>
      <c r="G3579" s="2">
        <v>1</v>
      </c>
      <c r="H3579" s="2">
        <f t="shared" si="279"/>
        <v>28</v>
      </c>
      <c r="I3579" s="2">
        <f t="shared" si="278"/>
        <v>0</v>
      </c>
    </row>
    <row r="3580" spans="1:9" x14ac:dyDescent="0.25">
      <c r="A3580" s="14">
        <v>36693</v>
      </c>
      <c r="B3580" s="14">
        <v>36756</v>
      </c>
      <c r="C3580" s="1">
        <v>1797.5</v>
      </c>
      <c r="D3580" s="1">
        <f t="shared" si="275"/>
        <v>6</v>
      </c>
      <c r="E3580" s="2">
        <f t="shared" si="276"/>
        <v>63</v>
      </c>
      <c r="F3580" s="3">
        <f t="shared" si="277"/>
        <v>0</v>
      </c>
      <c r="G3580" s="2">
        <v>1</v>
      </c>
      <c r="H3580" s="2">
        <f t="shared" si="279"/>
        <v>0</v>
      </c>
      <c r="I3580" s="2">
        <f t="shared" si="278"/>
        <v>-2</v>
      </c>
    </row>
    <row r="3581" spans="1:9" x14ac:dyDescent="0.25">
      <c r="A3581" s="14">
        <v>36693</v>
      </c>
      <c r="B3581" s="14">
        <v>36784</v>
      </c>
      <c r="C3581" s="1">
        <v>1801</v>
      </c>
      <c r="D3581" s="1">
        <f t="shared" si="275"/>
        <v>6</v>
      </c>
      <c r="E3581" s="2">
        <f t="shared" si="276"/>
        <v>91</v>
      </c>
      <c r="F3581" s="3">
        <f t="shared" si="277"/>
        <v>28</v>
      </c>
      <c r="G3581" s="2">
        <v>1</v>
      </c>
      <c r="H3581" s="2">
        <f t="shared" si="279"/>
        <v>28</v>
      </c>
      <c r="I3581" s="2">
        <f t="shared" si="278"/>
        <v>1</v>
      </c>
    </row>
    <row r="3582" spans="1:9" x14ac:dyDescent="0.25">
      <c r="A3582" s="14">
        <v>36693</v>
      </c>
      <c r="B3582" s="14">
        <v>36789</v>
      </c>
      <c r="C3582" s="1">
        <v>1801.5</v>
      </c>
      <c r="D3582" s="1">
        <f t="shared" si="275"/>
        <v>4</v>
      </c>
      <c r="E3582" s="2">
        <f t="shared" si="276"/>
        <v>96</v>
      </c>
      <c r="F3582" s="3">
        <f t="shared" si="277"/>
        <v>7</v>
      </c>
      <c r="G3582" s="2">
        <v>1</v>
      </c>
      <c r="H3582" s="2">
        <f t="shared" si="279"/>
        <v>7</v>
      </c>
      <c r="I3582" s="2">
        <f t="shared" si="278"/>
        <v>-4</v>
      </c>
    </row>
    <row r="3583" spans="1:9" x14ac:dyDescent="0.25">
      <c r="A3583" s="14">
        <v>36693</v>
      </c>
      <c r="B3583" s="14">
        <v>36817</v>
      </c>
      <c r="C3583" s="1">
        <v>1805</v>
      </c>
      <c r="D3583" s="1">
        <f t="shared" si="275"/>
        <v>4</v>
      </c>
      <c r="E3583" s="2">
        <f t="shared" si="276"/>
        <v>124</v>
      </c>
      <c r="F3583" s="3">
        <f t="shared" si="277"/>
        <v>28</v>
      </c>
      <c r="G3583" s="2">
        <v>1</v>
      </c>
      <c r="H3583" s="2">
        <f>G3583*F3583</f>
        <v>28</v>
      </c>
      <c r="I3583" s="2">
        <f t="shared" si="278"/>
        <v>-2</v>
      </c>
    </row>
    <row r="3584" spans="1:9" x14ac:dyDescent="0.25">
      <c r="A3584" s="14">
        <v>36693</v>
      </c>
      <c r="B3584" s="14">
        <v>36845</v>
      </c>
      <c r="C3584" s="1">
        <v>1807.5</v>
      </c>
      <c r="D3584" s="1">
        <f t="shared" si="275"/>
        <v>4</v>
      </c>
      <c r="E3584" s="2">
        <f t="shared" si="276"/>
        <v>152</v>
      </c>
      <c r="F3584" s="3">
        <f t="shared" si="277"/>
        <v>28</v>
      </c>
      <c r="G3584" s="2">
        <v>1</v>
      </c>
      <c r="H3584" s="2">
        <f t="shared" si="279"/>
        <v>28</v>
      </c>
      <c r="I3584" s="2">
        <f t="shared" si="278"/>
        <v>1</v>
      </c>
    </row>
    <row r="3585" spans="1:9" x14ac:dyDescent="0.25">
      <c r="A3585" s="14">
        <v>36693</v>
      </c>
      <c r="B3585" s="14">
        <v>36880</v>
      </c>
      <c r="C3585" s="1">
        <v>1808.5</v>
      </c>
      <c r="D3585" s="1">
        <f t="shared" si="275"/>
        <v>4</v>
      </c>
      <c r="E3585" s="2">
        <f t="shared" si="276"/>
        <v>187</v>
      </c>
      <c r="F3585" s="3">
        <f t="shared" si="277"/>
        <v>35</v>
      </c>
      <c r="G3585" s="2">
        <v>1</v>
      </c>
      <c r="H3585" s="2">
        <f t="shared" si="279"/>
        <v>35</v>
      </c>
      <c r="I3585" s="2">
        <f t="shared" si="278"/>
        <v>-4</v>
      </c>
    </row>
    <row r="3586" spans="1:9" x14ac:dyDescent="0.25">
      <c r="A3586" s="14">
        <v>36693</v>
      </c>
      <c r="B3586" s="14">
        <v>36908</v>
      </c>
      <c r="C3586" s="1">
        <v>1808.75</v>
      </c>
      <c r="D3586" s="1">
        <f t="shared" ref="D3586:D3649" si="280">WEEKDAY(B3586)</f>
        <v>4</v>
      </c>
      <c r="E3586" s="2">
        <f t="shared" ref="E3586:E3649" si="281">B3586-A3586</f>
        <v>215</v>
      </c>
      <c r="F3586" s="3">
        <f t="shared" si="277"/>
        <v>28</v>
      </c>
      <c r="G3586" s="2">
        <v>1</v>
      </c>
      <c r="H3586" s="2">
        <f t="shared" si="279"/>
        <v>28</v>
      </c>
      <c r="I3586" s="2">
        <f t="shared" si="278"/>
        <v>-1</v>
      </c>
    </row>
    <row r="3587" spans="1:9" x14ac:dyDescent="0.25">
      <c r="A3587" s="14">
        <v>36693</v>
      </c>
      <c r="B3587" s="14">
        <v>36943</v>
      </c>
      <c r="C3587" s="1">
        <v>1809</v>
      </c>
      <c r="D3587" s="1">
        <f t="shared" si="280"/>
        <v>4</v>
      </c>
      <c r="E3587" s="2">
        <f t="shared" si="281"/>
        <v>250</v>
      </c>
      <c r="F3587" s="3">
        <f t="shared" ref="F3587:F3650" si="282">B3587-B3586+(D3586-D3587)</f>
        <v>35</v>
      </c>
      <c r="G3587" s="2">
        <v>1</v>
      </c>
      <c r="H3587" s="2">
        <f t="shared" si="279"/>
        <v>35</v>
      </c>
      <c r="I3587" s="2">
        <f t="shared" ref="I3587:I3650" si="283">DAY(A3587)-DAY(B3587)</f>
        <v>-5</v>
      </c>
    </row>
    <row r="3588" spans="1:9" x14ac:dyDescent="0.25">
      <c r="A3588" s="14">
        <v>36693</v>
      </c>
      <c r="B3588" s="14">
        <v>36971</v>
      </c>
      <c r="C3588" s="1">
        <v>1809.25</v>
      </c>
      <c r="D3588" s="1">
        <f t="shared" si="280"/>
        <v>4</v>
      </c>
      <c r="E3588" s="2">
        <f t="shared" si="281"/>
        <v>278</v>
      </c>
      <c r="F3588" s="3">
        <f t="shared" si="282"/>
        <v>28</v>
      </c>
      <c r="G3588" s="2">
        <v>1</v>
      </c>
      <c r="H3588" s="2">
        <f t="shared" ref="H3588:H3651" si="284">G3588*F3588</f>
        <v>28</v>
      </c>
      <c r="I3588" s="2">
        <f t="shared" si="283"/>
        <v>-5</v>
      </c>
    </row>
    <row r="3589" spans="1:9" x14ac:dyDescent="0.25">
      <c r="A3589" s="14">
        <v>36693</v>
      </c>
      <c r="B3589" s="14">
        <v>36999</v>
      </c>
      <c r="C3589" s="1">
        <v>1809.75</v>
      </c>
      <c r="D3589" s="1">
        <f t="shared" si="280"/>
        <v>4</v>
      </c>
      <c r="E3589" s="2">
        <f t="shared" si="281"/>
        <v>306</v>
      </c>
      <c r="F3589" s="3">
        <f t="shared" si="282"/>
        <v>28</v>
      </c>
      <c r="G3589" s="2">
        <v>1</v>
      </c>
      <c r="H3589" s="2">
        <f t="shared" si="284"/>
        <v>28</v>
      </c>
      <c r="I3589" s="2">
        <f t="shared" si="283"/>
        <v>-2</v>
      </c>
    </row>
    <row r="3590" spans="1:9" x14ac:dyDescent="0.25">
      <c r="A3590" s="14">
        <v>36693</v>
      </c>
      <c r="B3590" s="14">
        <v>37027</v>
      </c>
      <c r="C3590" s="1">
        <v>1810.25</v>
      </c>
      <c r="D3590" s="1">
        <f t="shared" si="280"/>
        <v>4</v>
      </c>
      <c r="E3590" s="2">
        <f t="shared" si="281"/>
        <v>334</v>
      </c>
      <c r="F3590" s="3">
        <f t="shared" si="282"/>
        <v>28</v>
      </c>
      <c r="G3590" s="2">
        <v>1</v>
      </c>
      <c r="H3590" s="2">
        <f t="shared" si="284"/>
        <v>28</v>
      </c>
      <c r="I3590" s="2">
        <f t="shared" si="283"/>
        <v>0</v>
      </c>
    </row>
    <row r="3591" spans="1:9" x14ac:dyDescent="0.25">
      <c r="A3591" s="14">
        <v>36693</v>
      </c>
      <c r="B3591" s="14">
        <v>37062</v>
      </c>
      <c r="C3591" s="1">
        <v>1810.75</v>
      </c>
      <c r="D3591" s="1">
        <f t="shared" si="280"/>
        <v>4</v>
      </c>
      <c r="E3591" s="2">
        <f t="shared" si="281"/>
        <v>369</v>
      </c>
      <c r="F3591" s="3">
        <f t="shared" si="282"/>
        <v>35</v>
      </c>
      <c r="G3591" s="2">
        <v>1</v>
      </c>
      <c r="H3591" s="2">
        <f t="shared" si="284"/>
        <v>35</v>
      </c>
      <c r="I3591" s="2">
        <f t="shared" si="283"/>
        <v>-4</v>
      </c>
    </row>
    <row r="3592" spans="1:9" x14ac:dyDescent="0.25">
      <c r="A3592" s="14">
        <v>36693</v>
      </c>
      <c r="B3592" s="14">
        <v>37090</v>
      </c>
      <c r="C3592" s="1">
        <v>1809.75</v>
      </c>
      <c r="D3592" s="1">
        <f t="shared" si="280"/>
        <v>4</v>
      </c>
      <c r="E3592" s="2">
        <f t="shared" si="281"/>
        <v>397</v>
      </c>
      <c r="F3592" s="3">
        <f t="shared" si="282"/>
        <v>28</v>
      </c>
      <c r="G3592" s="2">
        <v>1</v>
      </c>
      <c r="H3592" s="2">
        <f t="shared" si="284"/>
        <v>28</v>
      </c>
      <c r="I3592" s="2">
        <f t="shared" si="283"/>
        <v>-2</v>
      </c>
    </row>
    <row r="3593" spans="1:9" x14ac:dyDescent="0.25">
      <c r="A3593" s="14">
        <v>36693</v>
      </c>
      <c r="B3593" s="14">
        <v>37118</v>
      </c>
      <c r="C3593" s="1">
        <v>1808.75</v>
      </c>
      <c r="D3593" s="1">
        <f t="shared" si="280"/>
        <v>4</v>
      </c>
      <c r="E3593" s="2">
        <f t="shared" si="281"/>
        <v>425</v>
      </c>
      <c r="F3593" s="3">
        <f t="shared" si="282"/>
        <v>28</v>
      </c>
      <c r="G3593" s="2">
        <v>1</v>
      </c>
      <c r="H3593" s="2">
        <f t="shared" si="284"/>
        <v>28</v>
      </c>
      <c r="I3593" s="2">
        <f t="shared" si="283"/>
        <v>1</v>
      </c>
    </row>
    <row r="3594" spans="1:9" x14ac:dyDescent="0.25">
      <c r="A3594" s="14">
        <v>36693</v>
      </c>
      <c r="B3594" s="14">
        <v>37153</v>
      </c>
      <c r="C3594" s="1">
        <v>1807.75</v>
      </c>
      <c r="D3594" s="1">
        <f t="shared" si="280"/>
        <v>4</v>
      </c>
      <c r="E3594" s="2">
        <f t="shared" si="281"/>
        <v>460</v>
      </c>
      <c r="F3594" s="3">
        <f t="shared" si="282"/>
        <v>35</v>
      </c>
      <c r="G3594" s="2">
        <v>1</v>
      </c>
      <c r="H3594" s="2">
        <f t="shared" si="284"/>
        <v>35</v>
      </c>
      <c r="I3594" s="2">
        <f t="shared" si="283"/>
        <v>-3</v>
      </c>
    </row>
    <row r="3595" spans="1:9" x14ac:dyDescent="0.25">
      <c r="A3595" s="14">
        <v>36693</v>
      </c>
      <c r="B3595" s="14">
        <v>37181</v>
      </c>
      <c r="C3595" s="1">
        <v>1807</v>
      </c>
      <c r="D3595" s="1">
        <f t="shared" si="280"/>
        <v>4</v>
      </c>
      <c r="E3595" s="2">
        <f t="shared" si="281"/>
        <v>488</v>
      </c>
      <c r="F3595" s="3">
        <f t="shared" si="282"/>
        <v>28</v>
      </c>
      <c r="G3595" s="2">
        <v>1</v>
      </c>
      <c r="H3595" s="2">
        <f t="shared" si="284"/>
        <v>28</v>
      </c>
      <c r="I3595" s="2">
        <f t="shared" si="283"/>
        <v>-1</v>
      </c>
    </row>
    <row r="3596" spans="1:9" x14ac:dyDescent="0.25">
      <c r="A3596" s="14">
        <v>36693</v>
      </c>
      <c r="B3596" s="14">
        <v>37216</v>
      </c>
      <c r="C3596" s="1">
        <v>1806.25</v>
      </c>
      <c r="D3596" s="1">
        <f t="shared" si="280"/>
        <v>4</v>
      </c>
      <c r="E3596" s="2">
        <f t="shared" si="281"/>
        <v>523</v>
      </c>
      <c r="F3596" s="3">
        <f t="shared" si="282"/>
        <v>35</v>
      </c>
      <c r="G3596" s="2">
        <v>1</v>
      </c>
      <c r="H3596" s="2">
        <f t="shared" si="284"/>
        <v>35</v>
      </c>
      <c r="I3596" s="2">
        <f t="shared" si="283"/>
        <v>-5</v>
      </c>
    </row>
    <row r="3597" spans="1:9" x14ac:dyDescent="0.25">
      <c r="A3597" s="14">
        <v>36693</v>
      </c>
      <c r="B3597" s="14">
        <v>37244</v>
      </c>
      <c r="C3597" s="1">
        <v>1805.5</v>
      </c>
      <c r="D3597" s="1">
        <f t="shared" si="280"/>
        <v>4</v>
      </c>
      <c r="E3597" s="2">
        <f t="shared" si="281"/>
        <v>551</v>
      </c>
      <c r="F3597" s="3">
        <f t="shared" si="282"/>
        <v>28</v>
      </c>
      <c r="G3597" s="2">
        <v>1</v>
      </c>
      <c r="H3597" s="2">
        <f t="shared" si="284"/>
        <v>28</v>
      </c>
      <c r="I3597" s="2">
        <f t="shared" si="283"/>
        <v>-3</v>
      </c>
    </row>
    <row r="3598" spans="1:9" x14ac:dyDescent="0.25">
      <c r="A3598" s="14">
        <v>36693</v>
      </c>
      <c r="B3598" s="14">
        <v>37272</v>
      </c>
      <c r="C3598" s="1">
        <v>1804.75</v>
      </c>
      <c r="D3598" s="1">
        <f t="shared" si="280"/>
        <v>4</v>
      </c>
      <c r="E3598" s="2">
        <f t="shared" si="281"/>
        <v>579</v>
      </c>
      <c r="F3598" s="3">
        <f t="shared" si="282"/>
        <v>28</v>
      </c>
      <c r="G3598" s="2">
        <v>1</v>
      </c>
      <c r="H3598" s="2">
        <f t="shared" si="284"/>
        <v>28</v>
      </c>
      <c r="I3598" s="2">
        <f t="shared" si="283"/>
        <v>0</v>
      </c>
    </row>
    <row r="3599" spans="1:9" x14ac:dyDescent="0.25">
      <c r="A3599" s="14">
        <v>36693</v>
      </c>
      <c r="B3599" s="14">
        <v>37307</v>
      </c>
      <c r="C3599" s="1">
        <v>1804</v>
      </c>
      <c r="D3599" s="1">
        <f t="shared" si="280"/>
        <v>4</v>
      </c>
      <c r="E3599" s="2">
        <f t="shared" si="281"/>
        <v>614</v>
      </c>
      <c r="F3599" s="3">
        <f t="shared" si="282"/>
        <v>35</v>
      </c>
      <c r="G3599" s="2">
        <v>1</v>
      </c>
      <c r="H3599" s="2">
        <f t="shared" si="284"/>
        <v>35</v>
      </c>
      <c r="I3599" s="2">
        <f t="shared" si="283"/>
        <v>-4</v>
      </c>
    </row>
    <row r="3600" spans="1:9" x14ac:dyDescent="0.25">
      <c r="A3600" s="14">
        <v>36693</v>
      </c>
      <c r="B3600" s="14">
        <v>37335</v>
      </c>
      <c r="C3600" s="1">
        <v>1803.25</v>
      </c>
      <c r="D3600" s="1">
        <f t="shared" si="280"/>
        <v>4</v>
      </c>
      <c r="E3600" s="2">
        <f t="shared" si="281"/>
        <v>642</v>
      </c>
      <c r="F3600" s="3">
        <f t="shared" si="282"/>
        <v>28</v>
      </c>
      <c r="G3600" s="2">
        <v>1</v>
      </c>
      <c r="H3600" s="2">
        <f t="shared" si="284"/>
        <v>28</v>
      </c>
      <c r="I3600" s="2">
        <f t="shared" si="283"/>
        <v>-4</v>
      </c>
    </row>
    <row r="3601" spans="1:9" x14ac:dyDescent="0.25">
      <c r="A3601" s="14">
        <v>36693</v>
      </c>
      <c r="B3601" s="14">
        <v>37363</v>
      </c>
      <c r="C3601" s="1">
        <v>1802.5</v>
      </c>
      <c r="D3601" s="1">
        <f t="shared" si="280"/>
        <v>4</v>
      </c>
      <c r="E3601" s="2">
        <f t="shared" si="281"/>
        <v>670</v>
      </c>
      <c r="F3601" s="3">
        <f t="shared" si="282"/>
        <v>28</v>
      </c>
      <c r="G3601" s="2">
        <v>1</v>
      </c>
      <c r="H3601" s="2">
        <f t="shared" si="284"/>
        <v>28</v>
      </c>
      <c r="I3601" s="2">
        <f t="shared" si="283"/>
        <v>-1</v>
      </c>
    </row>
    <row r="3602" spans="1:9" x14ac:dyDescent="0.25">
      <c r="A3602" s="14">
        <v>36693</v>
      </c>
      <c r="B3602" s="14">
        <v>37391</v>
      </c>
      <c r="C3602" s="1">
        <v>1802</v>
      </c>
      <c r="D3602" s="1">
        <f t="shared" si="280"/>
        <v>4</v>
      </c>
      <c r="E3602" s="2">
        <f t="shared" si="281"/>
        <v>698</v>
      </c>
      <c r="F3602" s="3">
        <f t="shared" si="282"/>
        <v>28</v>
      </c>
      <c r="G3602" s="2">
        <v>1</v>
      </c>
      <c r="H3602" s="2">
        <f t="shared" si="284"/>
        <v>28</v>
      </c>
      <c r="I3602" s="2">
        <f t="shared" si="283"/>
        <v>1</v>
      </c>
    </row>
    <row r="3603" spans="1:9" x14ac:dyDescent="0.25">
      <c r="A3603" s="14">
        <v>36693</v>
      </c>
      <c r="B3603" s="14">
        <v>37426</v>
      </c>
      <c r="C3603" s="1">
        <v>1801.5</v>
      </c>
      <c r="D3603" s="1">
        <f t="shared" si="280"/>
        <v>4</v>
      </c>
      <c r="E3603" s="2">
        <f t="shared" si="281"/>
        <v>733</v>
      </c>
      <c r="F3603" s="3">
        <f t="shared" si="282"/>
        <v>35</v>
      </c>
      <c r="G3603" s="2">
        <v>1</v>
      </c>
      <c r="H3603" s="2">
        <f t="shared" si="284"/>
        <v>35</v>
      </c>
      <c r="I3603" s="2">
        <f t="shared" si="283"/>
        <v>-3</v>
      </c>
    </row>
    <row r="3604" spans="1:9" x14ac:dyDescent="0.25">
      <c r="A3604" s="14">
        <v>36693</v>
      </c>
      <c r="B3604" s="14">
        <v>37454</v>
      </c>
      <c r="C3604" s="1">
        <v>1801</v>
      </c>
      <c r="D3604" s="1">
        <f t="shared" si="280"/>
        <v>4</v>
      </c>
      <c r="E3604" s="2">
        <f t="shared" si="281"/>
        <v>761</v>
      </c>
      <c r="F3604" s="3">
        <f t="shared" si="282"/>
        <v>28</v>
      </c>
      <c r="G3604" s="2">
        <v>1</v>
      </c>
      <c r="H3604" s="2">
        <f t="shared" si="284"/>
        <v>28</v>
      </c>
      <c r="I3604" s="2">
        <f t="shared" si="283"/>
        <v>-1</v>
      </c>
    </row>
    <row r="3605" spans="1:9" x14ac:dyDescent="0.25">
      <c r="A3605" s="14">
        <v>36693</v>
      </c>
      <c r="B3605" s="14">
        <v>37489</v>
      </c>
      <c r="C3605" s="1">
        <v>1800.5</v>
      </c>
      <c r="D3605" s="1">
        <f t="shared" si="280"/>
        <v>4</v>
      </c>
      <c r="E3605" s="2">
        <f t="shared" si="281"/>
        <v>796</v>
      </c>
      <c r="F3605" s="3">
        <f t="shared" si="282"/>
        <v>35</v>
      </c>
      <c r="G3605" s="2">
        <v>1</v>
      </c>
      <c r="H3605" s="2">
        <f t="shared" si="284"/>
        <v>35</v>
      </c>
      <c r="I3605" s="2">
        <f t="shared" si="283"/>
        <v>-5</v>
      </c>
    </row>
    <row r="3606" spans="1:9" x14ac:dyDescent="0.25">
      <c r="A3606" s="14">
        <v>36693</v>
      </c>
      <c r="B3606" s="14">
        <v>37517</v>
      </c>
      <c r="C3606" s="1">
        <v>1800</v>
      </c>
      <c r="D3606" s="1">
        <f t="shared" si="280"/>
        <v>4</v>
      </c>
      <c r="E3606" s="2">
        <f t="shared" si="281"/>
        <v>824</v>
      </c>
      <c r="F3606" s="3">
        <f t="shared" si="282"/>
        <v>28</v>
      </c>
      <c r="G3606" s="2">
        <v>1</v>
      </c>
      <c r="H3606" s="2">
        <f t="shared" si="284"/>
        <v>28</v>
      </c>
      <c r="I3606" s="2">
        <f t="shared" si="283"/>
        <v>-2</v>
      </c>
    </row>
    <row r="3607" spans="1:9" x14ac:dyDescent="0.25">
      <c r="A3607" s="14">
        <v>36696</v>
      </c>
      <c r="B3607" s="14">
        <v>36698</v>
      </c>
      <c r="C3607" s="1">
        <v>1783.75</v>
      </c>
      <c r="D3607" s="1">
        <f t="shared" si="280"/>
        <v>4</v>
      </c>
      <c r="E3607" s="2">
        <f t="shared" si="281"/>
        <v>2</v>
      </c>
      <c r="F3607" s="3">
        <f t="shared" si="282"/>
        <v>-819</v>
      </c>
      <c r="G3607" s="2">
        <v>1</v>
      </c>
      <c r="H3607" s="2">
        <f t="shared" si="284"/>
        <v>-819</v>
      </c>
      <c r="I3607" s="2">
        <f t="shared" si="283"/>
        <v>-2</v>
      </c>
    </row>
    <row r="3608" spans="1:9" x14ac:dyDescent="0.25">
      <c r="A3608" s="14">
        <v>36696</v>
      </c>
      <c r="B3608" s="14">
        <v>36712</v>
      </c>
      <c r="C3608" s="1">
        <v>1789.5</v>
      </c>
      <c r="D3608" s="1">
        <f t="shared" si="280"/>
        <v>4</v>
      </c>
      <c r="E3608" s="2">
        <f t="shared" si="281"/>
        <v>16</v>
      </c>
      <c r="F3608" s="3">
        <f t="shared" si="282"/>
        <v>14</v>
      </c>
      <c r="G3608" s="2">
        <v>1</v>
      </c>
      <c r="H3608" s="2">
        <f t="shared" si="284"/>
        <v>14</v>
      </c>
      <c r="I3608" s="2">
        <f t="shared" si="283"/>
        <v>14</v>
      </c>
    </row>
    <row r="3609" spans="1:9" x14ac:dyDescent="0.25">
      <c r="A3609" s="14">
        <v>36696</v>
      </c>
      <c r="B3609" s="14">
        <v>36721</v>
      </c>
      <c r="C3609" s="1">
        <v>1792.25</v>
      </c>
      <c r="D3609" s="1">
        <f t="shared" si="280"/>
        <v>6</v>
      </c>
      <c r="E3609" s="2">
        <f t="shared" si="281"/>
        <v>25</v>
      </c>
      <c r="F3609" s="3">
        <f t="shared" si="282"/>
        <v>7</v>
      </c>
      <c r="G3609" s="2">
        <v>1</v>
      </c>
      <c r="H3609" s="2">
        <f t="shared" si="284"/>
        <v>7</v>
      </c>
      <c r="I3609" s="2">
        <f t="shared" si="283"/>
        <v>5</v>
      </c>
    </row>
    <row r="3610" spans="1:9" x14ac:dyDescent="0.25">
      <c r="A3610" s="14">
        <v>36696</v>
      </c>
      <c r="B3610" s="14">
        <v>36726</v>
      </c>
      <c r="C3610" s="1">
        <v>1793</v>
      </c>
      <c r="D3610" s="1">
        <f t="shared" si="280"/>
        <v>4</v>
      </c>
      <c r="E3610" s="2">
        <f t="shared" si="281"/>
        <v>30</v>
      </c>
      <c r="F3610" s="3">
        <f t="shared" si="282"/>
        <v>7</v>
      </c>
      <c r="G3610" s="2">
        <v>1</v>
      </c>
      <c r="H3610" s="2">
        <f t="shared" si="284"/>
        <v>7</v>
      </c>
      <c r="I3610" s="2">
        <f t="shared" si="283"/>
        <v>0</v>
      </c>
    </row>
    <row r="3611" spans="1:9" x14ac:dyDescent="0.25">
      <c r="A3611" s="14">
        <v>36696</v>
      </c>
      <c r="B3611" s="14">
        <v>36754</v>
      </c>
      <c r="C3611" s="1">
        <v>1800.75</v>
      </c>
      <c r="D3611" s="1">
        <f t="shared" si="280"/>
        <v>4</v>
      </c>
      <c r="E3611" s="2">
        <f t="shared" si="281"/>
        <v>58</v>
      </c>
      <c r="F3611" s="3">
        <f t="shared" si="282"/>
        <v>28</v>
      </c>
      <c r="G3611" s="2">
        <v>1</v>
      </c>
      <c r="H3611" s="2">
        <f t="shared" si="284"/>
        <v>28</v>
      </c>
      <c r="I3611" s="2">
        <f t="shared" si="283"/>
        <v>3</v>
      </c>
    </row>
    <row r="3612" spans="1:9" x14ac:dyDescent="0.25">
      <c r="A3612" s="14">
        <v>36696</v>
      </c>
      <c r="B3612" s="14">
        <v>36756</v>
      </c>
      <c r="C3612" s="1">
        <v>1800.75</v>
      </c>
      <c r="D3612" s="1">
        <f t="shared" si="280"/>
        <v>6</v>
      </c>
      <c r="E3612" s="2">
        <f t="shared" si="281"/>
        <v>60</v>
      </c>
      <c r="F3612" s="3">
        <f t="shared" si="282"/>
        <v>0</v>
      </c>
      <c r="G3612" s="2">
        <v>1</v>
      </c>
      <c r="H3612" s="2">
        <f t="shared" si="284"/>
        <v>0</v>
      </c>
      <c r="I3612" s="2">
        <f t="shared" si="283"/>
        <v>1</v>
      </c>
    </row>
    <row r="3613" spans="1:9" x14ac:dyDescent="0.25">
      <c r="A3613" s="14">
        <v>36696</v>
      </c>
      <c r="B3613" s="14">
        <v>36788</v>
      </c>
      <c r="C3613" s="1">
        <v>1805</v>
      </c>
      <c r="D3613" s="1">
        <f t="shared" si="280"/>
        <v>3</v>
      </c>
      <c r="E3613" s="2">
        <f t="shared" si="281"/>
        <v>92</v>
      </c>
      <c r="F3613" s="3">
        <f t="shared" si="282"/>
        <v>35</v>
      </c>
      <c r="G3613" s="2">
        <v>1</v>
      </c>
      <c r="H3613" s="2">
        <f t="shared" si="284"/>
        <v>35</v>
      </c>
      <c r="I3613" s="2">
        <f t="shared" si="283"/>
        <v>0</v>
      </c>
    </row>
    <row r="3614" spans="1:9" x14ac:dyDescent="0.25">
      <c r="A3614" s="14">
        <v>36696</v>
      </c>
      <c r="B3614" s="14">
        <v>36789</v>
      </c>
      <c r="C3614" s="1">
        <v>1805</v>
      </c>
      <c r="D3614" s="1">
        <f t="shared" si="280"/>
        <v>4</v>
      </c>
      <c r="E3614" s="2">
        <f t="shared" si="281"/>
        <v>93</v>
      </c>
      <c r="F3614" s="3">
        <f t="shared" si="282"/>
        <v>0</v>
      </c>
      <c r="G3614" s="2">
        <v>1</v>
      </c>
      <c r="H3614" s="2">
        <f t="shared" si="284"/>
        <v>0</v>
      </c>
      <c r="I3614" s="2">
        <f t="shared" si="283"/>
        <v>-1</v>
      </c>
    </row>
    <row r="3615" spans="1:9" x14ac:dyDescent="0.25">
      <c r="A3615" s="14">
        <v>36696</v>
      </c>
      <c r="B3615" s="14">
        <v>36817</v>
      </c>
      <c r="C3615" s="1">
        <v>1808.5</v>
      </c>
      <c r="D3615" s="1">
        <f t="shared" si="280"/>
        <v>4</v>
      </c>
      <c r="E3615" s="2">
        <f t="shared" si="281"/>
        <v>121</v>
      </c>
      <c r="F3615" s="3">
        <f t="shared" si="282"/>
        <v>28</v>
      </c>
      <c r="G3615" s="2">
        <v>1</v>
      </c>
      <c r="H3615" s="2">
        <f t="shared" si="284"/>
        <v>28</v>
      </c>
      <c r="I3615" s="2">
        <f t="shared" si="283"/>
        <v>1</v>
      </c>
    </row>
    <row r="3616" spans="1:9" x14ac:dyDescent="0.25">
      <c r="A3616" s="14">
        <v>36696</v>
      </c>
      <c r="B3616" s="14">
        <v>36845</v>
      </c>
      <c r="C3616" s="1">
        <v>1811</v>
      </c>
      <c r="D3616" s="1">
        <f t="shared" si="280"/>
        <v>4</v>
      </c>
      <c r="E3616" s="2">
        <f t="shared" si="281"/>
        <v>149</v>
      </c>
      <c r="F3616" s="3">
        <f t="shared" si="282"/>
        <v>28</v>
      </c>
      <c r="G3616" s="2">
        <v>1</v>
      </c>
      <c r="H3616" s="2">
        <f t="shared" si="284"/>
        <v>28</v>
      </c>
      <c r="I3616" s="2">
        <f t="shared" si="283"/>
        <v>4</v>
      </c>
    </row>
    <row r="3617" spans="1:9" x14ac:dyDescent="0.25">
      <c r="A3617" s="14">
        <v>36696</v>
      </c>
      <c r="B3617" s="14">
        <v>36880</v>
      </c>
      <c r="C3617" s="1">
        <v>1812</v>
      </c>
      <c r="D3617" s="1">
        <f t="shared" si="280"/>
        <v>4</v>
      </c>
      <c r="E3617" s="2">
        <f t="shared" si="281"/>
        <v>184</v>
      </c>
      <c r="F3617" s="3">
        <f t="shared" si="282"/>
        <v>35</v>
      </c>
      <c r="G3617" s="2">
        <v>1</v>
      </c>
      <c r="H3617" s="2">
        <f t="shared" si="284"/>
        <v>35</v>
      </c>
      <c r="I3617" s="2">
        <f t="shared" si="283"/>
        <v>-1</v>
      </c>
    </row>
    <row r="3618" spans="1:9" x14ac:dyDescent="0.25">
      <c r="A3618" s="14">
        <v>36696</v>
      </c>
      <c r="B3618" s="14">
        <v>36908</v>
      </c>
      <c r="C3618" s="1">
        <v>1812</v>
      </c>
      <c r="D3618" s="1">
        <f t="shared" si="280"/>
        <v>4</v>
      </c>
      <c r="E3618" s="2">
        <f t="shared" si="281"/>
        <v>212</v>
      </c>
      <c r="F3618" s="3">
        <f t="shared" si="282"/>
        <v>28</v>
      </c>
      <c r="G3618" s="2">
        <v>1</v>
      </c>
      <c r="H3618" s="2">
        <f t="shared" si="284"/>
        <v>28</v>
      </c>
      <c r="I3618" s="2">
        <f t="shared" si="283"/>
        <v>2</v>
      </c>
    </row>
    <row r="3619" spans="1:9" x14ac:dyDescent="0.25">
      <c r="A3619" s="14">
        <v>36696</v>
      </c>
      <c r="B3619" s="14">
        <v>36943</v>
      </c>
      <c r="C3619" s="1">
        <v>1812</v>
      </c>
      <c r="D3619" s="1">
        <f t="shared" si="280"/>
        <v>4</v>
      </c>
      <c r="E3619" s="2">
        <f t="shared" si="281"/>
        <v>247</v>
      </c>
      <c r="F3619" s="3">
        <f t="shared" si="282"/>
        <v>35</v>
      </c>
      <c r="G3619" s="2">
        <v>1</v>
      </c>
      <c r="H3619" s="2">
        <f t="shared" si="284"/>
        <v>35</v>
      </c>
      <c r="I3619" s="2">
        <f t="shared" si="283"/>
        <v>-2</v>
      </c>
    </row>
    <row r="3620" spans="1:9" x14ac:dyDescent="0.25">
      <c r="A3620" s="14">
        <v>36696</v>
      </c>
      <c r="B3620" s="14">
        <v>36971</v>
      </c>
      <c r="C3620" s="1">
        <v>1812</v>
      </c>
      <c r="D3620" s="1">
        <f t="shared" si="280"/>
        <v>4</v>
      </c>
      <c r="E3620" s="2">
        <f t="shared" si="281"/>
        <v>275</v>
      </c>
      <c r="F3620" s="3">
        <f t="shared" si="282"/>
        <v>28</v>
      </c>
      <c r="G3620" s="2">
        <v>1</v>
      </c>
      <c r="H3620" s="2">
        <f t="shared" si="284"/>
        <v>28</v>
      </c>
      <c r="I3620" s="2">
        <f t="shared" si="283"/>
        <v>-2</v>
      </c>
    </row>
    <row r="3621" spans="1:9" x14ac:dyDescent="0.25">
      <c r="A3621" s="14">
        <v>36696</v>
      </c>
      <c r="B3621" s="14">
        <v>36999</v>
      </c>
      <c r="C3621" s="1">
        <v>1812</v>
      </c>
      <c r="D3621" s="1">
        <f t="shared" si="280"/>
        <v>4</v>
      </c>
      <c r="E3621" s="2">
        <f t="shared" si="281"/>
        <v>303</v>
      </c>
      <c r="F3621" s="3">
        <f t="shared" si="282"/>
        <v>28</v>
      </c>
      <c r="G3621" s="2">
        <v>1</v>
      </c>
      <c r="H3621" s="2">
        <f t="shared" si="284"/>
        <v>28</v>
      </c>
      <c r="I3621" s="2">
        <f t="shared" si="283"/>
        <v>1</v>
      </c>
    </row>
    <row r="3622" spans="1:9" x14ac:dyDescent="0.25">
      <c r="A3622" s="14">
        <v>36696</v>
      </c>
      <c r="B3622" s="14">
        <v>37027</v>
      </c>
      <c r="C3622" s="1">
        <v>1812.25</v>
      </c>
      <c r="D3622" s="1">
        <f t="shared" si="280"/>
        <v>4</v>
      </c>
      <c r="E3622" s="2">
        <f t="shared" si="281"/>
        <v>331</v>
      </c>
      <c r="F3622" s="3">
        <f t="shared" si="282"/>
        <v>28</v>
      </c>
      <c r="G3622" s="2">
        <v>1</v>
      </c>
      <c r="H3622" s="2">
        <f t="shared" si="284"/>
        <v>28</v>
      </c>
      <c r="I3622" s="2">
        <f t="shared" si="283"/>
        <v>3</v>
      </c>
    </row>
    <row r="3623" spans="1:9" x14ac:dyDescent="0.25">
      <c r="A3623" s="14">
        <v>36696</v>
      </c>
      <c r="B3623" s="14">
        <v>37062</v>
      </c>
      <c r="C3623" s="1">
        <v>1812.5</v>
      </c>
      <c r="D3623" s="1">
        <f t="shared" si="280"/>
        <v>4</v>
      </c>
      <c r="E3623" s="2">
        <f t="shared" si="281"/>
        <v>366</v>
      </c>
      <c r="F3623" s="3">
        <f t="shared" si="282"/>
        <v>35</v>
      </c>
      <c r="G3623" s="2">
        <v>1</v>
      </c>
      <c r="H3623" s="2">
        <f t="shared" si="284"/>
        <v>35</v>
      </c>
      <c r="I3623" s="2">
        <f t="shared" si="283"/>
        <v>-1</v>
      </c>
    </row>
    <row r="3624" spans="1:9" x14ac:dyDescent="0.25">
      <c r="A3624" s="14">
        <v>36696</v>
      </c>
      <c r="B3624" s="14">
        <v>37090</v>
      </c>
      <c r="C3624" s="1">
        <v>1811</v>
      </c>
      <c r="D3624" s="1">
        <f t="shared" si="280"/>
        <v>4</v>
      </c>
      <c r="E3624" s="2">
        <f t="shared" si="281"/>
        <v>394</v>
      </c>
      <c r="F3624" s="3">
        <f t="shared" si="282"/>
        <v>28</v>
      </c>
      <c r="G3624" s="2">
        <v>1</v>
      </c>
      <c r="H3624" s="2">
        <f t="shared" si="284"/>
        <v>28</v>
      </c>
      <c r="I3624" s="2">
        <f t="shared" si="283"/>
        <v>1</v>
      </c>
    </row>
    <row r="3625" spans="1:9" x14ac:dyDescent="0.25">
      <c r="A3625" s="14">
        <v>36696</v>
      </c>
      <c r="B3625" s="14">
        <v>37118</v>
      </c>
      <c r="C3625" s="1">
        <v>1809.5</v>
      </c>
      <c r="D3625" s="1">
        <f t="shared" si="280"/>
        <v>4</v>
      </c>
      <c r="E3625" s="2">
        <f t="shared" si="281"/>
        <v>422</v>
      </c>
      <c r="F3625" s="3">
        <f t="shared" si="282"/>
        <v>28</v>
      </c>
      <c r="G3625" s="2">
        <v>1</v>
      </c>
      <c r="H3625" s="2">
        <f t="shared" si="284"/>
        <v>28</v>
      </c>
      <c r="I3625" s="2">
        <f t="shared" si="283"/>
        <v>4</v>
      </c>
    </row>
    <row r="3626" spans="1:9" x14ac:dyDescent="0.25">
      <c r="A3626" s="14">
        <v>36696</v>
      </c>
      <c r="B3626" s="14">
        <v>37153</v>
      </c>
      <c r="C3626" s="1">
        <v>1808</v>
      </c>
      <c r="D3626" s="1">
        <f t="shared" si="280"/>
        <v>4</v>
      </c>
      <c r="E3626" s="2">
        <f t="shared" si="281"/>
        <v>457</v>
      </c>
      <c r="F3626" s="3">
        <f t="shared" si="282"/>
        <v>35</v>
      </c>
      <c r="G3626" s="2">
        <v>1</v>
      </c>
      <c r="H3626" s="2">
        <f t="shared" si="284"/>
        <v>35</v>
      </c>
      <c r="I3626" s="2">
        <f t="shared" si="283"/>
        <v>0</v>
      </c>
    </row>
    <row r="3627" spans="1:9" x14ac:dyDescent="0.25">
      <c r="A3627" s="14">
        <v>36696</v>
      </c>
      <c r="B3627" s="14">
        <v>37181</v>
      </c>
      <c r="C3627" s="1">
        <v>1807</v>
      </c>
      <c r="D3627" s="1">
        <f t="shared" si="280"/>
        <v>4</v>
      </c>
      <c r="E3627" s="2">
        <f t="shared" si="281"/>
        <v>485</v>
      </c>
      <c r="F3627" s="3">
        <f t="shared" si="282"/>
        <v>28</v>
      </c>
      <c r="G3627" s="2">
        <v>1</v>
      </c>
      <c r="H3627" s="2">
        <f t="shared" si="284"/>
        <v>28</v>
      </c>
      <c r="I3627" s="2">
        <f t="shared" si="283"/>
        <v>2</v>
      </c>
    </row>
    <row r="3628" spans="1:9" x14ac:dyDescent="0.25">
      <c r="A3628" s="14">
        <v>36696</v>
      </c>
      <c r="B3628" s="14">
        <v>37216</v>
      </c>
      <c r="C3628" s="1">
        <v>1806</v>
      </c>
      <c r="D3628" s="1">
        <f t="shared" si="280"/>
        <v>4</v>
      </c>
      <c r="E3628" s="2">
        <f t="shared" si="281"/>
        <v>520</v>
      </c>
      <c r="F3628" s="3">
        <f t="shared" si="282"/>
        <v>35</v>
      </c>
      <c r="G3628" s="2">
        <v>1</v>
      </c>
      <c r="H3628" s="2">
        <f t="shared" si="284"/>
        <v>35</v>
      </c>
      <c r="I3628" s="2">
        <f t="shared" si="283"/>
        <v>-2</v>
      </c>
    </row>
    <row r="3629" spans="1:9" x14ac:dyDescent="0.25">
      <c r="A3629" s="14">
        <v>36696</v>
      </c>
      <c r="B3629" s="14">
        <v>37244</v>
      </c>
      <c r="C3629" s="1">
        <v>1805</v>
      </c>
      <c r="D3629" s="1">
        <f t="shared" si="280"/>
        <v>4</v>
      </c>
      <c r="E3629" s="2">
        <f t="shared" si="281"/>
        <v>548</v>
      </c>
      <c r="F3629" s="3">
        <f t="shared" si="282"/>
        <v>28</v>
      </c>
      <c r="G3629" s="2">
        <v>1</v>
      </c>
      <c r="H3629" s="2">
        <f t="shared" si="284"/>
        <v>28</v>
      </c>
      <c r="I3629" s="2">
        <f t="shared" si="283"/>
        <v>0</v>
      </c>
    </row>
    <row r="3630" spans="1:9" x14ac:dyDescent="0.25">
      <c r="A3630" s="14">
        <v>36696</v>
      </c>
      <c r="B3630" s="14">
        <v>37272</v>
      </c>
      <c r="C3630" s="1">
        <v>1804</v>
      </c>
      <c r="D3630" s="1">
        <f t="shared" si="280"/>
        <v>4</v>
      </c>
      <c r="E3630" s="2">
        <f t="shared" si="281"/>
        <v>576</v>
      </c>
      <c r="F3630" s="3">
        <f t="shared" si="282"/>
        <v>28</v>
      </c>
      <c r="G3630" s="2">
        <v>1</v>
      </c>
      <c r="H3630" s="2">
        <f t="shared" si="284"/>
        <v>28</v>
      </c>
      <c r="I3630" s="2">
        <f t="shared" si="283"/>
        <v>3</v>
      </c>
    </row>
    <row r="3631" spans="1:9" x14ac:dyDescent="0.25">
      <c r="A3631" s="14">
        <v>36696</v>
      </c>
      <c r="B3631" s="14">
        <v>37307</v>
      </c>
      <c r="C3631" s="1">
        <v>1803.25</v>
      </c>
      <c r="D3631" s="1">
        <f t="shared" si="280"/>
        <v>4</v>
      </c>
      <c r="E3631" s="2">
        <f t="shared" si="281"/>
        <v>611</v>
      </c>
      <c r="F3631" s="3">
        <f t="shared" si="282"/>
        <v>35</v>
      </c>
      <c r="G3631" s="2">
        <v>1</v>
      </c>
      <c r="H3631" s="2">
        <f t="shared" si="284"/>
        <v>35</v>
      </c>
      <c r="I3631" s="2">
        <f t="shared" si="283"/>
        <v>-1</v>
      </c>
    </row>
    <row r="3632" spans="1:9" x14ac:dyDescent="0.25">
      <c r="A3632" s="14">
        <v>36696</v>
      </c>
      <c r="B3632" s="14">
        <v>37335</v>
      </c>
      <c r="C3632" s="1">
        <v>1802.5</v>
      </c>
      <c r="D3632" s="1">
        <f t="shared" si="280"/>
        <v>4</v>
      </c>
      <c r="E3632" s="2">
        <f t="shared" si="281"/>
        <v>639</v>
      </c>
      <c r="F3632" s="3">
        <f t="shared" si="282"/>
        <v>28</v>
      </c>
      <c r="G3632" s="2">
        <v>1</v>
      </c>
      <c r="H3632" s="2">
        <f t="shared" si="284"/>
        <v>28</v>
      </c>
      <c r="I3632" s="2">
        <f t="shared" si="283"/>
        <v>-1</v>
      </c>
    </row>
    <row r="3633" spans="1:9" x14ac:dyDescent="0.25">
      <c r="A3633" s="14">
        <v>36696</v>
      </c>
      <c r="B3633" s="14">
        <v>37363</v>
      </c>
      <c r="C3633" s="1">
        <v>1801.75</v>
      </c>
      <c r="D3633" s="1">
        <f t="shared" si="280"/>
        <v>4</v>
      </c>
      <c r="E3633" s="2">
        <f t="shared" si="281"/>
        <v>667</v>
      </c>
      <c r="F3633" s="3">
        <f t="shared" si="282"/>
        <v>28</v>
      </c>
      <c r="G3633" s="2">
        <v>1</v>
      </c>
      <c r="H3633" s="2">
        <f t="shared" si="284"/>
        <v>28</v>
      </c>
      <c r="I3633" s="2">
        <f t="shared" si="283"/>
        <v>2</v>
      </c>
    </row>
    <row r="3634" spans="1:9" x14ac:dyDescent="0.25">
      <c r="A3634" s="14">
        <v>36696</v>
      </c>
      <c r="B3634" s="14">
        <v>37391</v>
      </c>
      <c r="C3634" s="1">
        <v>1801</v>
      </c>
      <c r="D3634" s="1">
        <f t="shared" si="280"/>
        <v>4</v>
      </c>
      <c r="E3634" s="2">
        <f t="shared" si="281"/>
        <v>695</v>
      </c>
      <c r="F3634" s="3">
        <f t="shared" si="282"/>
        <v>28</v>
      </c>
      <c r="G3634" s="2">
        <v>1</v>
      </c>
      <c r="H3634" s="2">
        <f t="shared" si="284"/>
        <v>28</v>
      </c>
      <c r="I3634" s="2">
        <f t="shared" si="283"/>
        <v>4</v>
      </c>
    </row>
    <row r="3635" spans="1:9" x14ac:dyDescent="0.25">
      <c r="A3635" s="14">
        <v>36696</v>
      </c>
      <c r="B3635" s="14">
        <v>37426</v>
      </c>
      <c r="C3635" s="1">
        <v>1800.25</v>
      </c>
      <c r="D3635" s="1">
        <f t="shared" si="280"/>
        <v>4</v>
      </c>
      <c r="E3635" s="2">
        <f t="shared" si="281"/>
        <v>730</v>
      </c>
      <c r="F3635" s="3">
        <f t="shared" si="282"/>
        <v>35</v>
      </c>
      <c r="G3635" s="2">
        <v>1</v>
      </c>
      <c r="H3635" s="2">
        <f t="shared" si="284"/>
        <v>35</v>
      </c>
      <c r="I3635" s="2">
        <f t="shared" si="283"/>
        <v>0</v>
      </c>
    </row>
    <row r="3636" spans="1:9" x14ac:dyDescent="0.25">
      <c r="A3636" s="14">
        <v>36696</v>
      </c>
      <c r="B3636" s="14">
        <v>37454</v>
      </c>
      <c r="C3636" s="1">
        <v>1799.5</v>
      </c>
      <c r="D3636" s="1">
        <f t="shared" si="280"/>
        <v>4</v>
      </c>
      <c r="E3636" s="2">
        <f t="shared" si="281"/>
        <v>758</v>
      </c>
      <c r="F3636" s="3">
        <f t="shared" si="282"/>
        <v>28</v>
      </c>
      <c r="G3636" s="2">
        <v>1</v>
      </c>
      <c r="H3636" s="2">
        <f t="shared" si="284"/>
        <v>28</v>
      </c>
      <c r="I3636" s="2">
        <f t="shared" si="283"/>
        <v>2</v>
      </c>
    </row>
    <row r="3637" spans="1:9" x14ac:dyDescent="0.25">
      <c r="A3637" s="14">
        <v>36696</v>
      </c>
      <c r="B3637" s="14">
        <v>37489</v>
      </c>
      <c r="C3637" s="1">
        <v>1798.75</v>
      </c>
      <c r="D3637" s="1">
        <f t="shared" si="280"/>
        <v>4</v>
      </c>
      <c r="E3637" s="2">
        <f t="shared" si="281"/>
        <v>793</v>
      </c>
      <c r="F3637" s="3">
        <f t="shared" si="282"/>
        <v>35</v>
      </c>
      <c r="G3637" s="2">
        <v>1</v>
      </c>
      <c r="H3637" s="2">
        <f t="shared" si="284"/>
        <v>35</v>
      </c>
      <c r="I3637" s="2">
        <f t="shared" si="283"/>
        <v>-2</v>
      </c>
    </row>
    <row r="3638" spans="1:9" x14ac:dyDescent="0.25">
      <c r="A3638" s="14">
        <v>36696</v>
      </c>
      <c r="B3638" s="14">
        <v>37517</v>
      </c>
      <c r="C3638" s="1">
        <v>1798</v>
      </c>
      <c r="D3638" s="1">
        <f t="shared" si="280"/>
        <v>4</v>
      </c>
      <c r="E3638" s="2">
        <f t="shared" si="281"/>
        <v>821</v>
      </c>
      <c r="F3638" s="3">
        <f t="shared" si="282"/>
        <v>28</v>
      </c>
      <c r="G3638" s="2">
        <v>1</v>
      </c>
      <c r="H3638" s="2">
        <f t="shared" si="284"/>
        <v>28</v>
      </c>
      <c r="I3638" s="2">
        <f t="shared" si="283"/>
        <v>1</v>
      </c>
    </row>
    <row r="3639" spans="1:9" x14ac:dyDescent="0.25">
      <c r="A3639" s="14">
        <v>36697</v>
      </c>
      <c r="B3639" s="14">
        <v>36699</v>
      </c>
      <c r="C3639" s="1">
        <v>1765</v>
      </c>
      <c r="D3639" s="1">
        <f t="shared" si="280"/>
        <v>5</v>
      </c>
      <c r="E3639" s="2">
        <f t="shared" si="281"/>
        <v>2</v>
      </c>
      <c r="F3639" s="3">
        <f t="shared" si="282"/>
        <v>-819</v>
      </c>
      <c r="G3639" s="2">
        <v>1</v>
      </c>
      <c r="H3639" s="2">
        <f t="shared" si="284"/>
        <v>-819</v>
      </c>
      <c r="I3639" s="2">
        <f t="shared" si="283"/>
        <v>-2</v>
      </c>
    </row>
    <row r="3640" spans="1:9" x14ac:dyDescent="0.25">
      <c r="A3640" s="14">
        <v>36697</v>
      </c>
      <c r="B3640" s="14">
        <v>36712</v>
      </c>
      <c r="C3640" s="1">
        <v>1770.5</v>
      </c>
      <c r="D3640" s="1">
        <f t="shared" si="280"/>
        <v>4</v>
      </c>
      <c r="E3640" s="2">
        <f t="shared" si="281"/>
        <v>15</v>
      </c>
      <c r="F3640" s="3">
        <f t="shared" si="282"/>
        <v>14</v>
      </c>
      <c r="G3640" s="2">
        <v>1</v>
      </c>
      <c r="H3640" s="2">
        <f t="shared" si="284"/>
        <v>14</v>
      </c>
      <c r="I3640" s="2">
        <f t="shared" si="283"/>
        <v>15</v>
      </c>
    </row>
    <row r="3641" spans="1:9" x14ac:dyDescent="0.25">
      <c r="A3641" s="14">
        <v>36697</v>
      </c>
      <c r="B3641" s="14">
        <v>36721</v>
      </c>
      <c r="C3641" s="1">
        <v>1774.25</v>
      </c>
      <c r="D3641" s="1">
        <f t="shared" si="280"/>
        <v>6</v>
      </c>
      <c r="E3641" s="2">
        <f t="shared" si="281"/>
        <v>24</v>
      </c>
      <c r="F3641" s="3">
        <f t="shared" si="282"/>
        <v>7</v>
      </c>
      <c r="G3641" s="2">
        <v>1</v>
      </c>
      <c r="H3641" s="2">
        <f t="shared" si="284"/>
        <v>7</v>
      </c>
      <c r="I3641" s="2">
        <f t="shared" si="283"/>
        <v>6</v>
      </c>
    </row>
    <row r="3642" spans="1:9" x14ac:dyDescent="0.25">
      <c r="A3642" s="14">
        <v>36697</v>
      </c>
      <c r="B3642" s="14">
        <v>36726</v>
      </c>
      <c r="C3642" s="1">
        <v>1775</v>
      </c>
      <c r="D3642" s="1">
        <f t="shared" si="280"/>
        <v>4</v>
      </c>
      <c r="E3642" s="2">
        <f t="shared" si="281"/>
        <v>29</v>
      </c>
      <c r="F3642" s="3">
        <f t="shared" si="282"/>
        <v>7</v>
      </c>
      <c r="G3642" s="2">
        <v>1</v>
      </c>
      <c r="H3642" s="2">
        <f t="shared" si="284"/>
        <v>7</v>
      </c>
      <c r="I3642" s="2">
        <f t="shared" si="283"/>
        <v>1</v>
      </c>
    </row>
    <row r="3643" spans="1:9" x14ac:dyDescent="0.25">
      <c r="A3643" s="14">
        <v>36697</v>
      </c>
      <c r="B3643" s="14">
        <v>36754</v>
      </c>
      <c r="C3643" s="1">
        <v>1783</v>
      </c>
      <c r="D3643" s="1">
        <f t="shared" si="280"/>
        <v>4</v>
      </c>
      <c r="E3643" s="2">
        <f t="shared" si="281"/>
        <v>57</v>
      </c>
      <c r="F3643" s="3">
        <f t="shared" si="282"/>
        <v>28</v>
      </c>
      <c r="G3643" s="2">
        <v>1</v>
      </c>
      <c r="H3643" s="2">
        <f t="shared" si="284"/>
        <v>28</v>
      </c>
      <c r="I3643" s="2">
        <f t="shared" si="283"/>
        <v>4</v>
      </c>
    </row>
    <row r="3644" spans="1:9" x14ac:dyDescent="0.25">
      <c r="A3644" s="14">
        <v>36697</v>
      </c>
      <c r="B3644" s="14">
        <v>36756</v>
      </c>
      <c r="C3644" s="1">
        <v>1783</v>
      </c>
      <c r="D3644" s="1">
        <f t="shared" si="280"/>
        <v>6</v>
      </c>
      <c r="E3644" s="2">
        <f t="shared" si="281"/>
        <v>59</v>
      </c>
      <c r="F3644" s="3">
        <f t="shared" si="282"/>
        <v>0</v>
      </c>
      <c r="G3644" s="2">
        <v>1</v>
      </c>
      <c r="H3644" s="2">
        <f t="shared" si="284"/>
        <v>0</v>
      </c>
      <c r="I3644" s="2">
        <f t="shared" si="283"/>
        <v>2</v>
      </c>
    </row>
    <row r="3645" spans="1:9" x14ac:dyDescent="0.25">
      <c r="A3645" s="14">
        <v>36697</v>
      </c>
      <c r="B3645" s="14">
        <v>36789</v>
      </c>
      <c r="C3645" s="1">
        <v>1788</v>
      </c>
      <c r="D3645" s="1">
        <f t="shared" si="280"/>
        <v>4</v>
      </c>
      <c r="E3645" s="2">
        <f t="shared" si="281"/>
        <v>92</v>
      </c>
      <c r="F3645" s="3">
        <f t="shared" si="282"/>
        <v>35</v>
      </c>
      <c r="G3645" s="2">
        <v>1</v>
      </c>
      <c r="H3645" s="2">
        <f t="shared" si="284"/>
        <v>35</v>
      </c>
      <c r="I3645" s="2">
        <f t="shared" si="283"/>
        <v>0</v>
      </c>
    </row>
    <row r="3646" spans="1:9" x14ac:dyDescent="0.25">
      <c r="A3646" s="14">
        <v>36697</v>
      </c>
      <c r="B3646" s="14">
        <v>36817</v>
      </c>
      <c r="C3646" s="1">
        <v>1791.5</v>
      </c>
      <c r="D3646" s="1">
        <f t="shared" si="280"/>
        <v>4</v>
      </c>
      <c r="E3646" s="2">
        <f t="shared" si="281"/>
        <v>120</v>
      </c>
      <c r="F3646" s="3">
        <f t="shared" si="282"/>
        <v>28</v>
      </c>
      <c r="G3646" s="2">
        <v>1</v>
      </c>
      <c r="H3646" s="2">
        <f t="shared" si="284"/>
        <v>28</v>
      </c>
      <c r="I3646" s="2">
        <f t="shared" si="283"/>
        <v>2</v>
      </c>
    </row>
    <row r="3647" spans="1:9" x14ac:dyDescent="0.25">
      <c r="A3647" s="14">
        <v>36697</v>
      </c>
      <c r="B3647" s="14">
        <v>36845</v>
      </c>
      <c r="C3647" s="1">
        <v>1794</v>
      </c>
      <c r="D3647" s="1">
        <f t="shared" si="280"/>
        <v>4</v>
      </c>
      <c r="E3647" s="2">
        <f t="shared" si="281"/>
        <v>148</v>
      </c>
      <c r="F3647" s="3">
        <f t="shared" si="282"/>
        <v>28</v>
      </c>
      <c r="G3647" s="2">
        <v>1</v>
      </c>
      <c r="H3647" s="2">
        <f t="shared" si="284"/>
        <v>28</v>
      </c>
      <c r="I3647" s="2">
        <f t="shared" si="283"/>
        <v>5</v>
      </c>
    </row>
    <row r="3648" spans="1:9" x14ac:dyDescent="0.25">
      <c r="A3648" s="14">
        <v>36697</v>
      </c>
      <c r="B3648" s="14">
        <v>36880</v>
      </c>
      <c r="C3648" s="1">
        <v>1795</v>
      </c>
      <c r="D3648" s="1">
        <f t="shared" si="280"/>
        <v>4</v>
      </c>
      <c r="E3648" s="2">
        <f t="shared" si="281"/>
        <v>183</v>
      </c>
      <c r="F3648" s="3">
        <f t="shared" si="282"/>
        <v>35</v>
      </c>
      <c r="G3648" s="2">
        <v>1</v>
      </c>
      <c r="H3648" s="2">
        <f t="shared" si="284"/>
        <v>35</v>
      </c>
      <c r="I3648" s="2">
        <f t="shared" si="283"/>
        <v>0</v>
      </c>
    </row>
    <row r="3649" spans="1:9" x14ac:dyDescent="0.25">
      <c r="A3649" s="14">
        <v>36697</v>
      </c>
      <c r="B3649" s="14">
        <v>36908</v>
      </c>
      <c r="C3649" s="1">
        <v>1795</v>
      </c>
      <c r="D3649" s="1">
        <f t="shared" si="280"/>
        <v>4</v>
      </c>
      <c r="E3649" s="2">
        <f t="shared" si="281"/>
        <v>211</v>
      </c>
      <c r="F3649" s="3">
        <f t="shared" si="282"/>
        <v>28</v>
      </c>
      <c r="G3649" s="2">
        <v>1</v>
      </c>
      <c r="H3649" s="2">
        <f t="shared" si="284"/>
        <v>28</v>
      </c>
      <c r="I3649" s="2">
        <f t="shared" si="283"/>
        <v>3</v>
      </c>
    </row>
    <row r="3650" spans="1:9" x14ac:dyDescent="0.25">
      <c r="A3650" s="14">
        <v>36697</v>
      </c>
      <c r="B3650" s="14">
        <v>36943</v>
      </c>
      <c r="C3650" s="1">
        <v>1795</v>
      </c>
      <c r="D3650" s="1">
        <f t="shared" ref="D3650:D3713" si="285">WEEKDAY(B3650)</f>
        <v>4</v>
      </c>
      <c r="E3650" s="2">
        <f t="shared" ref="E3650:E3713" si="286">B3650-A3650</f>
        <v>246</v>
      </c>
      <c r="F3650" s="3">
        <f t="shared" si="282"/>
        <v>35</v>
      </c>
      <c r="G3650" s="2">
        <v>1</v>
      </c>
      <c r="H3650" s="2">
        <f t="shared" si="284"/>
        <v>35</v>
      </c>
      <c r="I3650" s="2">
        <f t="shared" si="283"/>
        <v>-1</v>
      </c>
    </row>
    <row r="3651" spans="1:9" x14ac:dyDescent="0.25">
      <c r="A3651" s="14">
        <v>36697</v>
      </c>
      <c r="B3651" s="14">
        <v>36971</v>
      </c>
      <c r="C3651" s="1">
        <v>1795</v>
      </c>
      <c r="D3651" s="1">
        <f t="shared" si="285"/>
        <v>4</v>
      </c>
      <c r="E3651" s="2">
        <f t="shared" si="286"/>
        <v>274</v>
      </c>
      <c r="F3651" s="3">
        <f t="shared" ref="F3651:F3714" si="287">B3651-B3650+(D3650-D3651)</f>
        <v>28</v>
      </c>
      <c r="G3651" s="2">
        <v>1</v>
      </c>
      <c r="H3651" s="2">
        <f t="shared" si="284"/>
        <v>28</v>
      </c>
      <c r="I3651" s="2">
        <f t="shared" ref="I3651:I3714" si="288">DAY(A3651)-DAY(B3651)</f>
        <v>-1</v>
      </c>
    </row>
    <row r="3652" spans="1:9" x14ac:dyDescent="0.25">
      <c r="A3652" s="14">
        <v>36697</v>
      </c>
      <c r="B3652" s="14">
        <v>36999</v>
      </c>
      <c r="C3652" s="1">
        <v>1795</v>
      </c>
      <c r="D3652" s="1">
        <f t="shared" si="285"/>
        <v>4</v>
      </c>
      <c r="E3652" s="2">
        <f t="shared" si="286"/>
        <v>302</v>
      </c>
      <c r="F3652" s="3">
        <f t="shared" si="287"/>
        <v>28</v>
      </c>
      <c r="G3652" s="2">
        <v>1</v>
      </c>
      <c r="H3652" s="2">
        <f t="shared" ref="H3652:H3715" si="289">G3652*F3652</f>
        <v>28</v>
      </c>
      <c r="I3652" s="2">
        <f t="shared" si="288"/>
        <v>2</v>
      </c>
    </row>
    <row r="3653" spans="1:9" x14ac:dyDescent="0.25">
      <c r="A3653" s="14">
        <v>36697</v>
      </c>
      <c r="B3653" s="14">
        <v>37027</v>
      </c>
      <c r="C3653" s="1">
        <v>1795</v>
      </c>
      <c r="D3653" s="1">
        <f t="shared" si="285"/>
        <v>4</v>
      </c>
      <c r="E3653" s="2">
        <f t="shared" si="286"/>
        <v>330</v>
      </c>
      <c r="F3653" s="3">
        <f t="shared" si="287"/>
        <v>28</v>
      </c>
      <c r="G3653" s="2">
        <v>1</v>
      </c>
      <c r="H3653" s="2">
        <f t="shared" si="289"/>
        <v>28</v>
      </c>
      <c r="I3653" s="2">
        <f t="shared" si="288"/>
        <v>4</v>
      </c>
    </row>
    <row r="3654" spans="1:9" x14ac:dyDescent="0.25">
      <c r="A3654" s="14">
        <v>36697</v>
      </c>
      <c r="B3654" s="14">
        <v>37062</v>
      </c>
      <c r="C3654" s="1">
        <v>1795</v>
      </c>
      <c r="D3654" s="1">
        <f t="shared" si="285"/>
        <v>4</v>
      </c>
      <c r="E3654" s="2">
        <f t="shared" si="286"/>
        <v>365</v>
      </c>
      <c r="F3654" s="3">
        <f t="shared" si="287"/>
        <v>35</v>
      </c>
      <c r="G3654" s="2">
        <v>1</v>
      </c>
      <c r="H3654" s="2">
        <f t="shared" si="289"/>
        <v>35</v>
      </c>
      <c r="I3654" s="2">
        <f t="shared" si="288"/>
        <v>0</v>
      </c>
    </row>
    <row r="3655" spans="1:9" x14ac:dyDescent="0.25">
      <c r="A3655" s="14">
        <v>36697</v>
      </c>
      <c r="B3655" s="14">
        <v>37090</v>
      </c>
      <c r="C3655" s="1">
        <v>1793.75</v>
      </c>
      <c r="D3655" s="1">
        <f t="shared" si="285"/>
        <v>4</v>
      </c>
      <c r="E3655" s="2">
        <f t="shared" si="286"/>
        <v>393</v>
      </c>
      <c r="F3655" s="3">
        <f t="shared" si="287"/>
        <v>28</v>
      </c>
      <c r="G3655" s="2">
        <v>1</v>
      </c>
      <c r="H3655" s="2">
        <f t="shared" si="289"/>
        <v>28</v>
      </c>
      <c r="I3655" s="2">
        <f t="shared" si="288"/>
        <v>2</v>
      </c>
    </row>
    <row r="3656" spans="1:9" x14ac:dyDescent="0.25">
      <c r="A3656" s="14">
        <v>36697</v>
      </c>
      <c r="B3656" s="14">
        <v>37118</v>
      </c>
      <c r="C3656" s="1">
        <v>1792.5</v>
      </c>
      <c r="D3656" s="1">
        <f t="shared" si="285"/>
        <v>4</v>
      </c>
      <c r="E3656" s="2">
        <f t="shared" si="286"/>
        <v>421</v>
      </c>
      <c r="F3656" s="3">
        <f t="shared" si="287"/>
        <v>28</v>
      </c>
      <c r="G3656" s="2">
        <v>1</v>
      </c>
      <c r="H3656" s="2">
        <f t="shared" si="289"/>
        <v>28</v>
      </c>
      <c r="I3656" s="2">
        <f t="shared" si="288"/>
        <v>5</v>
      </c>
    </row>
    <row r="3657" spans="1:9" x14ac:dyDescent="0.25">
      <c r="A3657" s="14">
        <v>36697</v>
      </c>
      <c r="B3657" s="14">
        <v>37153</v>
      </c>
      <c r="C3657" s="1">
        <v>1791.25</v>
      </c>
      <c r="D3657" s="1">
        <f t="shared" si="285"/>
        <v>4</v>
      </c>
      <c r="E3657" s="2">
        <f t="shared" si="286"/>
        <v>456</v>
      </c>
      <c r="F3657" s="3">
        <f t="shared" si="287"/>
        <v>35</v>
      </c>
      <c r="G3657" s="2">
        <v>1</v>
      </c>
      <c r="H3657" s="2">
        <f t="shared" si="289"/>
        <v>35</v>
      </c>
      <c r="I3657" s="2">
        <f t="shared" si="288"/>
        <v>1</v>
      </c>
    </row>
    <row r="3658" spans="1:9" x14ac:dyDescent="0.25">
      <c r="A3658" s="14">
        <v>36697</v>
      </c>
      <c r="B3658" s="14">
        <v>37181</v>
      </c>
      <c r="C3658" s="1">
        <v>1790.5</v>
      </c>
      <c r="D3658" s="1">
        <f t="shared" si="285"/>
        <v>4</v>
      </c>
      <c r="E3658" s="2">
        <f t="shared" si="286"/>
        <v>484</v>
      </c>
      <c r="F3658" s="3">
        <f t="shared" si="287"/>
        <v>28</v>
      </c>
      <c r="G3658" s="2">
        <v>1</v>
      </c>
      <c r="H3658" s="2">
        <f t="shared" si="289"/>
        <v>28</v>
      </c>
      <c r="I3658" s="2">
        <f t="shared" si="288"/>
        <v>3</v>
      </c>
    </row>
    <row r="3659" spans="1:9" x14ac:dyDescent="0.25">
      <c r="A3659" s="14">
        <v>36697</v>
      </c>
      <c r="B3659" s="14">
        <v>37216</v>
      </c>
      <c r="C3659" s="1">
        <v>1789.75</v>
      </c>
      <c r="D3659" s="1">
        <f t="shared" si="285"/>
        <v>4</v>
      </c>
      <c r="E3659" s="2">
        <f t="shared" si="286"/>
        <v>519</v>
      </c>
      <c r="F3659" s="3">
        <f t="shared" si="287"/>
        <v>35</v>
      </c>
      <c r="G3659" s="2">
        <v>1</v>
      </c>
      <c r="H3659" s="2">
        <f t="shared" si="289"/>
        <v>35</v>
      </c>
      <c r="I3659" s="2">
        <f t="shared" si="288"/>
        <v>-1</v>
      </c>
    </row>
    <row r="3660" spans="1:9" x14ac:dyDescent="0.25">
      <c r="A3660" s="14">
        <v>36697</v>
      </c>
      <c r="B3660" s="14">
        <v>37244</v>
      </c>
      <c r="C3660" s="1">
        <v>1789</v>
      </c>
      <c r="D3660" s="1">
        <f t="shared" si="285"/>
        <v>4</v>
      </c>
      <c r="E3660" s="2">
        <f t="shared" si="286"/>
        <v>547</v>
      </c>
      <c r="F3660" s="3">
        <f t="shared" si="287"/>
        <v>28</v>
      </c>
      <c r="G3660" s="2">
        <v>1</v>
      </c>
      <c r="H3660" s="2">
        <f t="shared" si="289"/>
        <v>28</v>
      </c>
      <c r="I3660" s="2">
        <f t="shared" si="288"/>
        <v>1</v>
      </c>
    </row>
    <row r="3661" spans="1:9" x14ac:dyDescent="0.25">
      <c r="A3661" s="14">
        <v>36697</v>
      </c>
      <c r="B3661" s="14">
        <v>37272</v>
      </c>
      <c r="C3661" s="1">
        <v>1788</v>
      </c>
      <c r="D3661" s="1">
        <f t="shared" si="285"/>
        <v>4</v>
      </c>
      <c r="E3661" s="2">
        <f t="shared" si="286"/>
        <v>575</v>
      </c>
      <c r="F3661" s="3">
        <f t="shared" si="287"/>
        <v>28</v>
      </c>
      <c r="G3661" s="2">
        <v>1</v>
      </c>
      <c r="H3661" s="2">
        <f t="shared" si="289"/>
        <v>28</v>
      </c>
      <c r="I3661" s="2">
        <f t="shared" si="288"/>
        <v>4</v>
      </c>
    </row>
    <row r="3662" spans="1:9" x14ac:dyDescent="0.25">
      <c r="A3662" s="14">
        <v>36697</v>
      </c>
      <c r="B3662" s="14">
        <v>37307</v>
      </c>
      <c r="C3662" s="1">
        <v>1787.25</v>
      </c>
      <c r="D3662" s="1">
        <f t="shared" si="285"/>
        <v>4</v>
      </c>
      <c r="E3662" s="2">
        <f t="shared" si="286"/>
        <v>610</v>
      </c>
      <c r="F3662" s="3">
        <f t="shared" si="287"/>
        <v>35</v>
      </c>
      <c r="G3662" s="2">
        <v>1</v>
      </c>
      <c r="H3662" s="2">
        <f t="shared" si="289"/>
        <v>35</v>
      </c>
      <c r="I3662" s="2">
        <f t="shared" si="288"/>
        <v>0</v>
      </c>
    </row>
    <row r="3663" spans="1:9" x14ac:dyDescent="0.25">
      <c r="A3663" s="14">
        <v>36697</v>
      </c>
      <c r="B3663" s="14">
        <v>37335</v>
      </c>
      <c r="C3663" s="1">
        <v>1786.5</v>
      </c>
      <c r="D3663" s="1">
        <f t="shared" si="285"/>
        <v>4</v>
      </c>
      <c r="E3663" s="2">
        <f t="shared" si="286"/>
        <v>638</v>
      </c>
      <c r="F3663" s="3">
        <f t="shared" si="287"/>
        <v>28</v>
      </c>
      <c r="G3663" s="2">
        <v>1</v>
      </c>
      <c r="H3663" s="2">
        <f t="shared" si="289"/>
        <v>28</v>
      </c>
      <c r="I3663" s="2">
        <f t="shared" si="288"/>
        <v>0</v>
      </c>
    </row>
    <row r="3664" spans="1:9" x14ac:dyDescent="0.25">
      <c r="A3664" s="14">
        <v>36697</v>
      </c>
      <c r="B3664" s="14">
        <v>37363</v>
      </c>
      <c r="C3664" s="1">
        <v>1785.75</v>
      </c>
      <c r="D3664" s="1">
        <f t="shared" si="285"/>
        <v>4</v>
      </c>
      <c r="E3664" s="2">
        <f t="shared" si="286"/>
        <v>666</v>
      </c>
      <c r="F3664" s="3">
        <f t="shared" si="287"/>
        <v>28</v>
      </c>
      <c r="G3664" s="2">
        <v>1</v>
      </c>
      <c r="H3664" s="2">
        <f t="shared" si="289"/>
        <v>28</v>
      </c>
      <c r="I3664" s="2">
        <f t="shared" si="288"/>
        <v>3</v>
      </c>
    </row>
    <row r="3665" spans="1:9" x14ac:dyDescent="0.25">
      <c r="A3665" s="14">
        <v>36697</v>
      </c>
      <c r="B3665" s="14">
        <v>37391</v>
      </c>
      <c r="C3665" s="1">
        <v>1785</v>
      </c>
      <c r="D3665" s="1">
        <f t="shared" si="285"/>
        <v>4</v>
      </c>
      <c r="E3665" s="2">
        <f t="shared" si="286"/>
        <v>694</v>
      </c>
      <c r="F3665" s="3">
        <f t="shared" si="287"/>
        <v>28</v>
      </c>
      <c r="G3665" s="2">
        <v>1</v>
      </c>
      <c r="H3665" s="2">
        <f t="shared" si="289"/>
        <v>28</v>
      </c>
      <c r="I3665" s="2">
        <f t="shared" si="288"/>
        <v>5</v>
      </c>
    </row>
    <row r="3666" spans="1:9" x14ac:dyDescent="0.25">
      <c r="A3666" s="14">
        <v>36697</v>
      </c>
      <c r="B3666" s="14">
        <v>37426</v>
      </c>
      <c r="C3666" s="1">
        <v>1784.25</v>
      </c>
      <c r="D3666" s="1">
        <f t="shared" si="285"/>
        <v>4</v>
      </c>
      <c r="E3666" s="2">
        <f t="shared" si="286"/>
        <v>729</v>
      </c>
      <c r="F3666" s="3">
        <f t="shared" si="287"/>
        <v>35</v>
      </c>
      <c r="G3666" s="2">
        <v>1</v>
      </c>
      <c r="H3666" s="2">
        <f t="shared" si="289"/>
        <v>35</v>
      </c>
      <c r="I3666" s="2">
        <f t="shared" si="288"/>
        <v>1</v>
      </c>
    </row>
    <row r="3667" spans="1:9" x14ac:dyDescent="0.25">
      <c r="A3667" s="14">
        <v>36697</v>
      </c>
      <c r="B3667" s="14">
        <v>37454</v>
      </c>
      <c r="C3667" s="1">
        <v>1783.5</v>
      </c>
      <c r="D3667" s="1">
        <f t="shared" si="285"/>
        <v>4</v>
      </c>
      <c r="E3667" s="2">
        <f t="shared" si="286"/>
        <v>757</v>
      </c>
      <c r="F3667" s="3">
        <f t="shared" si="287"/>
        <v>28</v>
      </c>
      <c r="G3667" s="2">
        <v>1</v>
      </c>
      <c r="H3667" s="2">
        <f t="shared" si="289"/>
        <v>28</v>
      </c>
      <c r="I3667" s="2">
        <f t="shared" si="288"/>
        <v>3</v>
      </c>
    </row>
    <row r="3668" spans="1:9" x14ac:dyDescent="0.25">
      <c r="A3668" s="14">
        <v>36697</v>
      </c>
      <c r="B3668" s="14">
        <v>37489</v>
      </c>
      <c r="C3668" s="1">
        <v>1782.75</v>
      </c>
      <c r="D3668" s="1">
        <f t="shared" si="285"/>
        <v>4</v>
      </c>
      <c r="E3668" s="2">
        <f t="shared" si="286"/>
        <v>792</v>
      </c>
      <c r="F3668" s="3">
        <f t="shared" si="287"/>
        <v>35</v>
      </c>
      <c r="G3668" s="2">
        <v>1</v>
      </c>
      <c r="H3668" s="2">
        <f t="shared" si="289"/>
        <v>35</v>
      </c>
      <c r="I3668" s="2">
        <f t="shared" si="288"/>
        <v>-1</v>
      </c>
    </row>
    <row r="3669" spans="1:9" x14ac:dyDescent="0.25">
      <c r="A3669" s="14">
        <v>36697</v>
      </c>
      <c r="B3669" s="14">
        <v>37517</v>
      </c>
      <c r="C3669" s="1">
        <v>1782</v>
      </c>
      <c r="D3669" s="1">
        <f t="shared" si="285"/>
        <v>4</v>
      </c>
      <c r="E3669" s="2">
        <f t="shared" si="286"/>
        <v>820</v>
      </c>
      <c r="F3669" s="3">
        <f t="shared" si="287"/>
        <v>28</v>
      </c>
      <c r="G3669" s="2">
        <v>1</v>
      </c>
      <c r="H3669" s="2">
        <f t="shared" si="289"/>
        <v>28</v>
      </c>
      <c r="I3669" s="2">
        <f t="shared" si="288"/>
        <v>2</v>
      </c>
    </row>
    <row r="3670" spans="1:9" x14ac:dyDescent="0.25">
      <c r="A3670" s="14">
        <v>36698</v>
      </c>
      <c r="B3670" s="14">
        <v>36700</v>
      </c>
      <c r="C3670" s="1">
        <v>1777.5</v>
      </c>
      <c r="D3670" s="1">
        <f t="shared" si="285"/>
        <v>6</v>
      </c>
      <c r="E3670" s="2">
        <f t="shared" si="286"/>
        <v>2</v>
      </c>
      <c r="F3670" s="3">
        <f t="shared" si="287"/>
        <v>-819</v>
      </c>
      <c r="G3670" s="2">
        <v>1</v>
      </c>
      <c r="H3670" s="2">
        <f t="shared" si="289"/>
        <v>-819</v>
      </c>
      <c r="I3670" s="2">
        <f t="shared" si="288"/>
        <v>-2</v>
      </c>
    </row>
    <row r="3671" spans="1:9" x14ac:dyDescent="0.25">
      <c r="A3671" s="14">
        <v>36698</v>
      </c>
      <c r="B3671" s="14">
        <v>36712</v>
      </c>
      <c r="C3671" s="1">
        <v>1782.25</v>
      </c>
      <c r="D3671" s="1">
        <f t="shared" si="285"/>
        <v>4</v>
      </c>
      <c r="E3671" s="2">
        <f t="shared" si="286"/>
        <v>14</v>
      </c>
      <c r="F3671" s="3">
        <f t="shared" si="287"/>
        <v>14</v>
      </c>
      <c r="G3671" s="2">
        <v>1</v>
      </c>
      <c r="H3671" s="2">
        <f t="shared" si="289"/>
        <v>14</v>
      </c>
      <c r="I3671" s="2">
        <f t="shared" si="288"/>
        <v>16</v>
      </c>
    </row>
    <row r="3672" spans="1:9" x14ac:dyDescent="0.25">
      <c r="A3672" s="14">
        <v>36698</v>
      </c>
      <c r="B3672" s="14">
        <v>36721</v>
      </c>
      <c r="C3672" s="1">
        <v>1785.5</v>
      </c>
      <c r="D3672" s="1">
        <f t="shared" si="285"/>
        <v>6</v>
      </c>
      <c r="E3672" s="2">
        <f t="shared" si="286"/>
        <v>23</v>
      </c>
      <c r="F3672" s="3">
        <f t="shared" si="287"/>
        <v>7</v>
      </c>
      <c r="G3672" s="2">
        <v>1</v>
      </c>
      <c r="H3672" s="2">
        <f t="shared" si="289"/>
        <v>7</v>
      </c>
      <c r="I3672" s="2">
        <f t="shared" si="288"/>
        <v>7</v>
      </c>
    </row>
    <row r="3673" spans="1:9" x14ac:dyDescent="0.25">
      <c r="A3673" s="14">
        <v>36698</v>
      </c>
      <c r="B3673" s="14">
        <v>36726</v>
      </c>
      <c r="C3673" s="1">
        <v>1786.25</v>
      </c>
      <c r="D3673" s="1">
        <f t="shared" si="285"/>
        <v>4</v>
      </c>
      <c r="E3673" s="2">
        <f t="shared" si="286"/>
        <v>28</v>
      </c>
      <c r="F3673" s="3">
        <f t="shared" si="287"/>
        <v>7</v>
      </c>
      <c r="G3673" s="2">
        <v>1</v>
      </c>
      <c r="H3673" s="2">
        <f t="shared" si="289"/>
        <v>7</v>
      </c>
      <c r="I3673" s="2">
        <f t="shared" si="288"/>
        <v>2</v>
      </c>
    </row>
    <row r="3674" spans="1:9" x14ac:dyDescent="0.25">
      <c r="A3674" s="14">
        <v>36698</v>
      </c>
      <c r="B3674" s="14">
        <v>36754</v>
      </c>
      <c r="C3674" s="1">
        <v>1794.25</v>
      </c>
      <c r="D3674" s="1">
        <f t="shared" si="285"/>
        <v>4</v>
      </c>
      <c r="E3674" s="2">
        <f t="shared" si="286"/>
        <v>56</v>
      </c>
      <c r="F3674" s="3">
        <f t="shared" si="287"/>
        <v>28</v>
      </c>
      <c r="G3674" s="2">
        <v>1</v>
      </c>
      <c r="H3674" s="2">
        <f t="shared" si="289"/>
        <v>28</v>
      </c>
      <c r="I3674" s="2">
        <f t="shared" si="288"/>
        <v>5</v>
      </c>
    </row>
    <row r="3675" spans="1:9" x14ac:dyDescent="0.25">
      <c r="A3675" s="14">
        <v>36698</v>
      </c>
      <c r="B3675" s="14">
        <v>36756</v>
      </c>
      <c r="C3675" s="1">
        <v>1794.25</v>
      </c>
      <c r="D3675" s="1">
        <f t="shared" si="285"/>
        <v>6</v>
      </c>
      <c r="E3675" s="2">
        <f t="shared" si="286"/>
        <v>58</v>
      </c>
      <c r="F3675" s="3">
        <f t="shared" si="287"/>
        <v>0</v>
      </c>
      <c r="G3675" s="2">
        <v>1</v>
      </c>
      <c r="H3675" s="2">
        <f t="shared" si="289"/>
        <v>0</v>
      </c>
      <c r="I3675" s="2">
        <f t="shared" si="288"/>
        <v>3</v>
      </c>
    </row>
    <row r="3676" spans="1:9" x14ac:dyDescent="0.25">
      <c r="A3676" s="14">
        <v>36698</v>
      </c>
      <c r="B3676" s="14">
        <v>36789</v>
      </c>
      <c r="C3676" s="1">
        <v>1799.5</v>
      </c>
      <c r="D3676" s="1">
        <f t="shared" si="285"/>
        <v>4</v>
      </c>
      <c r="E3676" s="2">
        <f t="shared" si="286"/>
        <v>91</v>
      </c>
      <c r="F3676" s="3">
        <f t="shared" si="287"/>
        <v>35</v>
      </c>
      <c r="G3676" s="2">
        <v>1</v>
      </c>
      <c r="H3676" s="2">
        <f t="shared" si="289"/>
        <v>35</v>
      </c>
      <c r="I3676" s="2">
        <f t="shared" si="288"/>
        <v>1</v>
      </c>
    </row>
    <row r="3677" spans="1:9" x14ac:dyDescent="0.25">
      <c r="A3677" s="14">
        <v>36698</v>
      </c>
      <c r="B3677" s="14">
        <v>36790</v>
      </c>
      <c r="C3677" s="1">
        <v>1799.5</v>
      </c>
      <c r="D3677" s="1">
        <f t="shared" si="285"/>
        <v>5</v>
      </c>
      <c r="E3677" s="2">
        <f t="shared" si="286"/>
        <v>92</v>
      </c>
      <c r="F3677" s="3">
        <f t="shared" si="287"/>
        <v>0</v>
      </c>
      <c r="G3677" s="2">
        <v>1</v>
      </c>
      <c r="H3677" s="2">
        <f t="shared" si="289"/>
        <v>0</v>
      </c>
      <c r="I3677" s="2">
        <f t="shared" si="288"/>
        <v>0</v>
      </c>
    </row>
    <row r="3678" spans="1:9" x14ac:dyDescent="0.25">
      <c r="A3678" s="14">
        <v>36698</v>
      </c>
      <c r="B3678" s="14">
        <v>36817</v>
      </c>
      <c r="C3678" s="1">
        <v>1802.5</v>
      </c>
      <c r="D3678" s="1">
        <f t="shared" si="285"/>
        <v>4</v>
      </c>
      <c r="E3678" s="2">
        <f t="shared" si="286"/>
        <v>119</v>
      </c>
      <c r="F3678" s="3">
        <f t="shared" si="287"/>
        <v>28</v>
      </c>
      <c r="G3678" s="2">
        <v>1</v>
      </c>
      <c r="H3678" s="2">
        <f t="shared" si="289"/>
        <v>28</v>
      </c>
      <c r="I3678" s="2">
        <f t="shared" si="288"/>
        <v>3</v>
      </c>
    </row>
    <row r="3679" spans="1:9" x14ac:dyDescent="0.25">
      <c r="A3679" s="14">
        <v>36698</v>
      </c>
      <c r="B3679" s="14">
        <v>36845</v>
      </c>
      <c r="C3679" s="1">
        <v>1804.25</v>
      </c>
      <c r="D3679" s="1">
        <f t="shared" si="285"/>
        <v>4</v>
      </c>
      <c r="E3679" s="2">
        <f t="shared" si="286"/>
        <v>147</v>
      </c>
      <c r="F3679" s="3">
        <f t="shared" si="287"/>
        <v>28</v>
      </c>
      <c r="G3679" s="2">
        <v>1</v>
      </c>
      <c r="H3679" s="2">
        <f t="shared" si="289"/>
        <v>28</v>
      </c>
      <c r="I3679" s="2">
        <f t="shared" si="288"/>
        <v>6</v>
      </c>
    </row>
    <row r="3680" spans="1:9" x14ac:dyDescent="0.25">
      <c r="A3680" s="14">
        <v>36698</v>
      </c>
      <c r="B3680" s="14">
        <v>36880</v>
      </c>
      <c r="C3680" s="1">
        <v>1804.5</v>
      </c>
      <c r="D3680" s="1">
        <f t="shared" si="285"/>
        <v>4</v>
      </c>
      <c r="E3680" s="2">
        <f t="shared" si="286"/>
        <v>182</v>
      </c>
      <c r="F3680" s="3">
        <f t="shared" si="287"/>
        <v>35</v>
      </c>
      <c r="G3680" s="2">
        <v>1</v>
      </c>
      <c r="H3680" s="2">
        <f t="shared" si="289"/>
        <v>35</v>
      </c>
      <c r="I3680" s="2">
        <f t="shared" si="288"/>
        <v>1</v>
      </c>
    </row>
    <row r="3681" spans="1:9" x14ac:dyDescent="0.25">
      <c r="A3681" s="14">
        <v>36698</v>
      </c>
      <c r="B3681" s="14">
        <v>36908</v>
      </c>
      <c r="C3681" s="1">
        <v>1803</v>
      </c>
      <c r="D3681" s="1">
        <f t="shared" si="285"/>
        <v>4</v>
      </c>
      <c r="E3681" s="2">
        <f t="shared" si="286"/>
        <v>210</v>
      </c>
      <c r="F3681" s="3">
        <f t="shared" si="287"/>
        <v>28</v>
      </c>
      <c r="G3681" s="2">
        <v>1</v>
      </c>
      <c r="H3681" s="2">
        <f t="shared" si="289"/>
        <v>28</v>
      </c>
      <c r="I3681" s="2">
        <f t="shared" si="288"/>
        <v>4</v>
      </c>
    </row>
    <row r="3682" spans="1:9" x14ac:dyDescent="0.25">
      <c r="A3682" s="14">
        <v>36698</v>
      </c>
      <c r="B3682" s="14">
        <v>36943</v>
      </c>
      <c r="C3682" s="1">
        <v>1801.5</v>
      </c>
      <c r="D3682" s="1">
        <f t="shared" si="285"/>
        <v>4</v>
      </c>
      <c r="E3682" s="2">
        <f t="shared" si="286"/>
        <v>245</v>
      </c>
      <c r="F3682" s="3">
        <f t="shared" si="287"/>
        <v>35</v>
      </c>
      <c r="G3682" s="2">
        <v>1</v>
      </c>
      <c r="H3682" s="2">
        <f t="shared" si="289"/>
        <v>35</v>
      </c>
      <c r="I3682" s="2">
        <f t="shared" si="288"/>
        <v>0</v>
      </c>
    </row>
    <row r="3683" spans="1:9" x14ac:dyDescent="0.25">
      <c r="A3683" s="14">
        <v>36698</v>
      </c>
      <c r="B3683" s="14">
        <v>36971</v>
      </c>
      <c r="C3683" s="1">
        <v>1800</v>
      </c>
      <c r="D3683" s="1">
        <f t="shared" si="285"/>
        <v>4</v>
      </c>
      <c r="E3683" s="2">
        <f t="shared" si="286"/>
        <v>273</v>
      </c>
      <c r="F3683" s="3">
        <f t="shared" si="287"/>
        <v>28</v>
      </c>
      <c r="G3683" s="2">
        <v>1</v>
      </c>
      <c r="H3683" s="2">
        <f t="shared" si="289"/>
        <v>28</v>
      </c>
      <c r="I3683" s="2">
        <f t="shared" si="288"/>
        <v>0</v>
      </c>
    </row>
    <row r="3684" spans="1:9" x14ac:dyDescent="0.25">
      <c r="A3684" s="14">
        <v>36698</v>
      </c>
      <c r="B3684" s="14">
        <v>36999</v>
      </c>
      <c r="C3684" s="1">
        <v>1799</v>
      </c>
      <c r="D3684" s="1">
        <f t="shared" si="285"/>
        <v>4</v>
      </c>
      <c r="E3684" s="2">
        <f t="shared" si="286"/>
        <v>301</v>
      </c>
      <c r="F3684" s="3">
        <f t="shared" si="287"/>
        <v>28</v>
      </c>
      <c r="G3684" s="2">
        <v>1</v>
      </c>
      <c r="H3684" s="2">
        <f t="shared" si="289"/>
        <v>28</v>
      </c>
      <c r="I3684" s="2">
        <f t="shared" si="288"/>
        <v>3</v>
      </c>
    </row>
    <row r="3685" spans="1:9" x14ac:dyDescent="0.25">
      <c r="A3685" s="14">
        <v>36698</v>
      </c>
      <c r="B3685" s="14">
        <v>37027</v>
      </c>
      <c r="C3685" s="1">
        <v>1798</v>
      </c>
      <c r="D3685" s="1">
        <f t="shared" si="285"/>
        <v>4</v>
      </c>
      <c r="E3685" s="2">
        <f t="shared" si="286"/>
        <v>329</v>
      </c>
      <c r="F3685" s="3">
        <f t="shared" si="287"/>
        <v>28</v>
      </c>
      <c r="G3685" s="2">
        <v>1</v>
      </c>
      <c r="H3685" s="2">
        <f t="shared" si="289"/>
        <v>28</v>
      </c>
      <c r="I3685" s="2">
        <f t="shared" si="288"/>
        <v>5</v>
      </c>
    </row>
    <row r="3686" spans="1:9" x14ac:dyDescent="0.25">
      <c r="A3686" s="14">
        <v>36698</v>
      </c>
      <c r="B3686" s="14">
        <v>37062</v>
      </c>
      <c r="C3686" s="1">
        <v>1797</v>
      </c>
      <c r="D3686" s="1">
        <f t="shared" si="285"/>
        <v>4</v>
      </c>
      <c r="E3686" s="2">
        <f t="shared" si="286"/>
        <v>364</v>
      </c>
      <c r="F3686" s="3">
        <f t="shared" si="287"/>
        <v>35</v>
      </c>
      <c r="G3686" s="2">
        <v>1</v>
      </c>
      <c r="H3686" s="2">
        <f t="shared" si="289"/>
        <v>35</v>
      </c>
      <c r="I3686" s="2">
        <f t="shared" si="288"/>
        <v>1</v>
      </c>
    </row>
    <row r="3687" spans="1:9" x14ac:dyDescent="0.25">
      <c r="A3687" s="14">
        <v>36698</v>
      </c>
      <c r="B3687" s="14">
        <v>37090</v>
      </c>
      <c r="C3687" s="1">
        <v>1795</v>
      </c>
      <c r="D3687" s="1">
        <f t="shared" si="285"/>
        <v>4</v>
      </c>
      <c r="E3687" s="2">
        <f t="shared" si="286"/>
        <v>392</v>
      </c>
      <c r="F3687" s="3">
        <f t="shared" si="287"/>
        <v>28</v>
      </c>
      <c r="G3687" s="2">
        <v>1</v>
      </c>
      <c r="H3687" s="2">
        <f t="shared" si="289"/>
        <v>28</v>
      </c>
      <c r="I3687" s="2">
        <f t="shared" si="288"/>
        <v>3</v>
      </c>
    </row>
    <row r="3688" spans="1:9" x14ac:dyDescent="0.25">
      <c r="A3688" s="14">
        <v>36698</v>
      </c>
      <c r="B3688" s="14">
        <v>37118</v>
      </c>
      <c r="C3688" s="1">
        <v>1793</v>
      </c>
      <c r="D3688" s="1">
        <f t="shared" si="285"/>
        <v>4</v>
      </c>
      <c r="E3688" s="2">
        <f t="shared" si="286"/>
        <v>420</v>
      </c>
      <c r="F3688" s="3">
        <f t="shared" si="287"/>
        <v>28</v>
      </c>
      <c r="G3688" s="2">
        <v>1</v>
      </c>
      <c r="H3688" s="2">
        <f t="shared" si="289"/>
        <v>28</v>
      </c>
      <c r="I3688" s="2">
        <f t="shared" si="288"/>
        <v>6</v>
      </c>
    </row>
    <row r="3689" spans="1:9" x14ac:dyDescent="0.25">
      <c r="A3689" s="14">
        <v>36698</v>
      </c>
      <c r="B3689" s="14">
        <v>37153</v>
      </c>
      <c r="C3689" s="1">
        <v>1791</v>
      </c>
      <c r="D3689" s="1">
        <f t="shared" si="285"/>
        <v>4</v>
      </c>
      <c r="E3689" s="2">
        <f t="shared" si="286"/>
        <v>455</v>
      </c>
      <c r="F3689" s="3">
        <f t="shared" si="287"/>
        <v>35</v>
      </c>
      <c r="G3689" s="2">
        <v>1</v>
      </c>
      <c r="H3689" s="2">
        <f t="shared" si="289"/>
        <v>35</v>
      </c>
      <c r="I3689" s="2">
        <f t="shared" si="288"/>
        <v>2</v>
      </c>
    </row>
    <row r="3690" spans="1:9" x14ac:dyDescent="0.25">
      <c r="A3690" s="14">
        <v>36698</v>
      </c>
      <c r="B3690" s="14">
        <v>37181</v>
      </c>
      <c r="C3690" s="1">
        <v>1789</v>
      </c>
      <c r="D3690" s="1">
        <f t="shared" si="285"/>
        <v>4</v>
      </c>
      <c r="E3690" s="2">
        <f t="shared" si="286"/>
        <v>483</v>
      </c>
      <c r="F3690" s="3">
        <f t="shared" si="287"/>
        <v>28</v>
      </c>
      <c r="G3690" s="2">
        <v>1</v>
      </c>
      <c r="H3690" s="2">
        <f t="shared" si="289"/>
        <v>28</v>
      </c>
      <c r="I3690" s="2">
        <f t="shared" si="288"/>
        <v>4</v>
      </c>
    </row>
    <row r="3691" spans="1:9" x14ac:dyDescent="0.25">
      <c r="A3691" s="14">
        <v>36698</v>
      </c>
      <c r="B3691" s="14">
        <v>37216</v>
      </c>
      <c r="C3691" s="1">
        <v>1787</v>
      </c>
      <c r="D3691" s="1">
        <f t="shared" si="285"/>
        <v>4</v>
      </c>
      <c r="E3691" s="2">
        <f t="shared" si="286"/>
        <v>518</v>
      </c>
      <c r="F3691" s="3">
        <f t="shared" si="287"/>
        <v>35</v>
      </c>
      <c r="G3691" s="2">
        <v>1</v>
      </c>
      <c r="H3691" s="2">
        <f t="shared" si="289"/>
        <v>35</v>
      </c>
      <c r="I3691" s="2">
        <f t="shared" si="288"/>
        <v>0</v>
      </c>
    </row>
    <row r="3692" spans="1:9" x14ac:dyDescent="0.25">
      <c r="A3692" s="14">
        <v>36698</v>
      </c>
      <c r="B3692" s="14">
        <v>37244</v>
      </c>
      <c r="C3692" s="1">
        <v>1785</v>
      </c>
      <c r="D3692" s="1">
        <f t="shared" si="285"/>
        <v>4</v>
      </c>
      <c r="E3692" s="2">
        <f t="shared" si="286"/>
        <v>546</v>
      </c>
      <c r="F3692" s="3">
        <f t="shared" si="287"/>
        <v>28</v>
      </c>
      <c r="G3692" s="2">
        <v>1</v>
      </c>
      <c r="H3692" s="2">
        <f t="shared" si="289"/>
        <v>28</v>
      </c>
      <c r="I3692" s="2">
        <f t="shared" si="288"/>
        <v>2</v>
      </c>
    </row>
    <row r="3693" spans="1:9" x14ac:dyDescent="0.25">
      <c r="A3693" s="14">
        <v>36698</v>
      </c>
      <c r="B3693" s="14">
        <v>37272</v>
      </c>
      <c r="C3693" s="1">
        <v>1784</v>
      </c>
      <c r="D3693" s="1">
        <f t="shared" si="285"/>
        <v>4</v>
      </c>
      <c r="E3693" s="2">
        <f t="shared" si="286"/>
        <v>574</v>
      </c>
      <c r="F3693" s="3">
        <f t="shared" si="287"/>
        <v>28</v>
      </c>
      <c r="G3693" s="2">
        <v>1</v>
      </c>
      <c r="H3693" s="2">
        <f t="shared" si="289"/>
        <v>28</v>
      </c>
      <c r="I3693" s="2">
        <f t="shared" si="288"/>
        <v>5</v>
      </c>
    </row>
    <row r="3694" spans="1:9" x14ac:dyDescent="0.25">
      <c r="A3694" s="14">
        <v>36698</v>
      </c>
      <c r="B3694" s="14">
        <v>37307</v>
      </c>
      <c r="C3694" s="1">
        <v>1783</v>
      </c>
      <c r="D3694" s="1">
        <f t="shared" si="285"/>
        <v>4</v>
      </c>
      <c r="E3694" s="2">
        <f t="shared" si="286"/>
        <v>609</v>
      </c>
      <c r="F3694" s="3">
        <f t="shared" si="287"/>
        <v>35</v>
      </c>
      <c r="G3694" s="2">
        <v>1</v>
      </c>
      <c r="H3694" s="2">
        <f t="shared" si="289"/>
        <v>35</v>
      </c>
      <c r="I3694" s="2">
        <f t="shared" si="288"/>
        <v>1</v>
      </c>
    </row>
    <row r="3695" spans="1:9" x14ac:dyDescent="0.25">
      <c r="A3695" s="14">
        <v>36698</v>
      </c>
      <c r="B3695" s="14">
        <v>37335</v>
      </c>
      <c r="C3695" s="1">
        <v>1782</v>
      </c>
      <c r="D3695" s="1">
        <f t="shared" si="285"/>
        <v>4</v>
      </c>
      <c r="E3695" s="2">
        <f t="shared" si="286"/>
        <v>637</v>
      </c>
      <c r="F3695" s="3">
        <f t="shared" si="287"/>
        <v>28</v>
      </c>
      <c r="G3695" s="2">
        <v>1</v>
      </c>
      <c r="H3695" s="2">
        <f t="shared" si="289"/>
        <v>28</v>
      </c>
      <c r="I3695" s="2">
        <f t="shared" si="288"/>
        <v>1</v>
      </c>
    </row>
    <row r="3696" spans="1:9" x14ac:dyDescent="0.25">
      <c r="A3696" s="14">
        <v>36698</v>
      </c>
      <c r="B3696" s="14">
        <v>37363</v>
      </c>
      <c r="C3696" s="1">
        <v>1781</v>
      </c>
      <c r="D3696" s="1">
        <f t="shared" si="285"/>
        <v>4</v>
      </c>
      <c r="E3696" s="2">
        <f t="shared" si="286"/>
        <v>665</v>
      </c>
      <c r="F3696" s="3">
        <f t="shared" si="287"/>
        <v>28</v>
      </c>
      <c r="G3696" s="2">
        <v>1</v>
      </c>
      <c r="H3696" s="2">
        <f t="shared" si="289"/>
        <v>28</v>
      </c>
      <c r="I3696" s="2">
        <f t="shared" si="288"/>
        <v>4</v>
      </c>
    </row>
    <row r="3697" spans="1:9" x14ac:dyDescent="0.25">
      <c r="A3697" s="14">
        <v>36698</v>
      </c>
      <c r="B3697" s="14">
        <v>37391</v>
      </c>
      <c r="C3697" s="1">
        <v>1780</v>
      </c>
      <c r="D3697" s="1">
        <f t="shared" si="285"/>
        <v>4</v>
      </c>
      <c r="E3697" s="2">
        <f t="shared" si="286"/>
        <v>693</v>
      </c>
      <c r="F3697" s="3">
        <f t="shared" si="287"/>
        <v>28</v>
      </c>
      <c r="G3697" s="2">
        <v>1</v>
      </c>
      <c r="H3697" s="2">
        <f t="shared" si="289"/>
        <v>28</v>
      </c>
      <c r="I3697" s="2">
        <f t="shared" si="288"/>
        <v>6</v>
      </c>
    </row>
    <row r="3698" spans="1:9" x14ac:dyDescent="0.25">
      <c r="A3698" s="14">
        <v>36698</v>
      </c>
      <c r="B3698" s="14">
        <v>37426</v>
      </c>
      <c r="C3698" s="1">
        <v>1779</v>
      </c>
      <c r="D3698" s="1">
        <f t="shared" si="285"/>
        <v>4</v>
      </c>
      <c r="E3698" s="2">
        <f t="shared" si="286"/>
        <v>728</v>
      </c>
      <c r="F3698" s="3">
        <f t="shared" si="287"/>
        <v>35</v>
      </c>
      <c r="G3698" s="2">
        <v>1</v>
      </c>
      <c r="H3698" s="2">
        <f t="shared" si="289"/>
        <v>35</v>
      </c>
      <c r="I3698" s="2">
        <f t="shared" si="288"/>
        <v>2</v>
      </c>
    </row>
    <row r="3699" spans="1:9" x14ac:dyDescent="0.25">
      <c r="A3699" s="14">
        <v>36698</v>
      </c>
      <c r="B3699" s="14">
        <v>37454</v>
      </c>
      <c r="C3699" s="1">
        <v>1778</v>
      </c>
      <c r="D3699" s="1">
        <f t="shared" si="285"/>
        <v>4</v>
      </c>
      <c r="E3699" s="2">
        <f t="shared" si="286"/>
        <v>756</v>
      </c>
      <c r="F3699" s="3">
        <f t="shared" si="287"/>
        <v>28</v>
      </c>
      <c r="G3699" s="2">
        <v>1</v>
      </c>
      <c r="H3699" s="2">
        <f t="shared" si="289"/>
        <v>28</v>
      </c>
      <c r="I3699" s="2">
        <f t="shared" si="288"/>
        <v>4</v>
      </c>
    </row>
    <row r="3700" spans="1:9" x14ac:dyDescent="0.25">
      <c r="A3700" s="14">
        <v>36698</v>
      </c>
      <c r="B3700" s="14">
        <v>37489</v>
      </c>
      <c r="C3700" s="1">
        <v>1777</v>
      </c>
      <c r="D3700" s="1">
        <f t="shared" si="285"/>
        <v>4</v>
      </c>
      <c r="E3700" s="2">
        <f t="shared" si="286"/>
        <v>791</v>
      </c>
      <c r="F3700" s="3">
        <f t="shared" si="287"/>
        <v>35</v>
      </c>
      <c r="G3700" s="2">
        <v>1</v>
      </c>
      <c r="H3700" s="2">
        <f t="shared" si="289"/>
        <v>35</v>
      </c>
      <c r="I3700" s="2">
        <f t="shared" si="288"/>
        <v>0</v>
      </c>
    </row>
    <row r="3701" spans="1:9" x14ac:dyDescent="0.25">
      <c r="A3701" s="14">
        <v>36698</v>
      </c>
      <c r="B3701" s="14">
        <v>37517</v>
      </c>
      <c r="C3701" s="1">
        <v>1776</v>
      </c>
      <c r="D3701" s="1">
        <f t="shared" si="285"/>
        <v>4</v>
      </c>
      <c r="E3701" s="2">
        <f t="shared" si="286"/>
        <v>819</v>
      </c>
      <c r="F3701" s="3">
        <f t="shared" si="287"/>
        <v>28</v>
      </c>
      <c r="G3701" s="2">
        <v>1</v>
      </c>
      <c r="H3701" s="2">
        <f t="shared" si="289"/>
        <v>28</v>
      </c>
      <c r="I3701" s="2">
        <f t="shared" si="288"/>
        <v>3</v>
      </c>
    </row>
    <row r="3702" spans="1:9" x14ac:dyDescent="0.25">
      <c r="A3702" s="14">
        <v>36699</v>
      </c>
      <c r="B3702" s="14">
        <v>36703</v>
      </c>
      <c r="C3702" s="1">
        <v>1781</v>
      </c>
      <c r="D3702" s="1">
        <f t="shared" si="285"/>
        <v>2</v>
      </c>
      <c r="E3702" s="2">
        <f t="shared" si="286"/>
        <v>4</v>
      </c>
      <c r="F3702" s="3">
        <f t="shared" si="287"/>
        <v>-812</v>
      </c>
      <c r="G3702" s="2">
        <v>1</v>
      </c>
      <c r="H3702" s="2">
        <f t="shared" si="289"/>
        <v>-812</v>
      </c>
      <c r="I3702" s="2">
        <f t="shared" si="288"/>
        <v>-4</v>
      </c>
    </row>
    <row r="3703" spans="1:9" x14ac:dyDescent="0.25">
      <c r="A3703" s="14">
        <v>36699</v>
      </c>
      <c r="B3703" s="14">
        <v>36712</v>
      </c>
      <c r="C3703" s="1">
        <v>1784.5</v>
      </c>
      <c r="D3703" s="1">
        <f t="shared" si="285"/>
        <v>4</v>
      </c>
      <c r="E3703" s="2">
        <f t="shared" si="286"/>
        <v>13</v>
      </c>
      <c r="F3703" s="3">
        <f t="shared" si="287"/>
        <v>7</v>
      </c>
      <c r="G3703" s="2">
        <v>1</v>
      </c>
      <c r="H3703" s="2">
        <f t="shared" si="289"/>
        <v>7</v>
      </c>
      <c r="I3703" s="2">
        <f t="shared" si="288"/>
        <v>17</v>
      </c>
    </row>
    <row r="3704" spans="1:9" x14ac:dyDescent="0.25">
      <c r="A3704" s="14">
        <v>36699</v>
      </c>
      <c r="B3704" s="14">
        <v>36721</v>
      </c>
      <c r="C3704" s="1">
        <v>1787.75</v>
      </c>
      <c r="D3704" s="1">
        <f t="shared" si="285"/>
        <v>6</v>
      </c>
      <c r="E3704" s="2">
        <f t="shared" si="286"/>
        <v>22</v>
      </c>
      <c r="F3704" s="3">
        <f t="shared" si="287"/>
        <v>7</v>
      </c>
      <c r="G3704" s="2">
        <v>1</v>
      </c>
      <c r="H3704" s="2">
        <f t="shared" si="289"/>
        <v>7</v>
      </c>
      <c r="I3704" s="2">
        <f t="shared" si="288"/>
        <v>8</v>
      </c>
    </row>
    <row r="3705" spans="1:9" x14ac:dyDescent="0.25">
      <c r="A3705" s="14">
        <v>36699</v>
      </c>
      <c r="B3705" s="14">
        <v>36726</v>
      </c>
      <c r="C3705" s="1">
        <v>1788.5</v>
      </c>
      <c r="D3705" s="1">
        <f t="shared" si="285"/>
        <v>4</v>
      </c>
      <c r="E3705" s="2">
        <f t="shared" si="286"/>
        <v>27</v>
      </c>
      <c r="F3705" s="3">
        <f t="shared" si="287"/>
        <v>7</v>
      </c>
      <c r="G3705" s="2">
        <v>1</v>
      </c>
      <c r="H3705" s="2">
        <f t="shared" si="289"/>
        <v>7</v>
      </c>
      <c r="I3705" s="2">
        <f t="shared" si="288"/>
        <v>3</v>
      </c>
    </row>
    <row r="3706" spans="1:9" x14ac:dyDescent="0.25">
      <c r="A3706" s="14">
        <v>36699</v>
      </c>
      <c r="B3706" s="14">
        <v>36754</v>
      </c>
      <c r="C3706" s="1">
        <v>1796</v>
      </c>
      <c r="D3706" s="1">
        <f t="shared" si="285"/>
        <v>4</v>
      </c>
      <c r="E3706" s="2">
        <f t="shared" si="286"/>
        <v>55</v>
      </c>
      <c r="F3706" s="3">
        <f t="shared" si="287"/>
        <v>28</v>
      </c>
      <c r="G3706" s="2">
        <v>1</v>
      </c>
      <c r="H3706" s="2">
        <f t="shared" si="289"/>
        <v>28</v>
      </c>
      <c r="I3706" s="2">
        <f t="shared" si="288"/>
        <v>6</v>
      </c>
    </row>
    <row r="3707" spans="1:9" x14ac:dyDescent="0.25">
      <c r="A3707" s="14">
        <v>36699</v>
      </c>
      <c r="B3707" s="14">
        <v>36756</v>
      </c>
      <c r="C3707" s="1">
        <v>1796</v>
      </c>
      <c r="D3707" s="1">
        <f t="shared" si="285"/>
        <v>6</v>
      </c>
      <c r="E3707" s="2">
        <f t="shared" si="286"/>
        <v>57</v>
      </c>
      <c r="F3707" s="3">
        <f t="shared" si="287"/>
        <v>0</v>
      </c>
      <c r="G3707" s="2">
        <v>1</v>
      </c>
      <c r="H3707" s="2">
        <f t="shared" si="289"/>
        <v>0</v>
      </c>
      <c r="I3707" s="2">
        <f t="shared" si="288"/>
        <v>4</v>
      </c>
    </row>
    <row r="3708" spans="1:9" x14ac:dyDescent="0.25">
      <c r="A3708" s="14">
        <v>36699</v>
      </c>
      <c r="B3708" s="14">
        <v>36789</v>
      </c>
      <c r="C3708" s="1">
        <v>1801</v>
      </c>
      <c r="D3708" s="1">
        <f t="shared" si="285"/>
        <v>4</v>
      </c>
      <c r="E3708" s="2">
        <f t="shared" si="286"/>
        <v>90</v>
      </c>
      <c r="F3708" s="3">
        <f t="shared" si="287"/>
        <v>35</v>
      </c>
      <c r="G3708" s="2">
        <v>1</v>
      </c>
      <c r="H3708" s="2">
        <f t="shared" si="289"/>
        <v>35</v>
      </c>
      <c r="I3708" s="2">
        <f t="shared" si="288"/>
        <v>2</v>
      </c>
    </row>
    <row r="3709" spans="1:9" x14ac:dyDescent="0.25">
      <c r="A3709" s="14">
        <v>36699</v>
      </c>
      <c r="B3709" s="14">
        <v>36791</v>
      </c>
      <c r="C3709" s="1">
        <v>1801</v>
      </c>
      <c r="D3709" s="1">
        <f t="shared" si="285"/>
        <v>6</v>
      </c>
      <c r="E3709" s="2">
        <f t="shared" si="286"/>
        <v>92</v>
      </c>
      <c r="F3709" s="3">
        <f t="shared" si="287"/>
        <v>0</v>
      </c>
      <c r="G3709" s="2">
        <v>1</v>
      </c>
      <c r="H3709" s="2">
        <f t="shared" si="289"/>
        <v>0</v>
      </c>
      <c r="I3709" s="2">
        <f t="shared" si="288"/>
        <v>0</v>
      </c>
    </row>
    <row r="3710" spans="1:9" x14ac:dyDescent="0.25">
      <c r="A3710" s="14">
        <v>36699</v>
      </c>
      <c r="B3710" s="14">
        <v>36817</v>
      </c>
      <c r="C3710" s="1">
        <v>1803.5</v>
      </c>
      <c r="D3710" s="1">
        <f t="shared" si="285"/>
        <v>4</v>
      </c>
      <c r="E3710" s="2">
        <f t="shared" si="286"/>
        <v>118</v>
      </c>
      <c r="F3710" s="3">
        <f t="shared" si="287"/>
        <v>28</v>
      </c>
      <c r="G3710" s="2">
        <v>1</v>
      </c>
      <c r="H3710" s="2">
        <f t="shared" si="289"/>
        <v>28</v>
      </c>
      <c r="I3710" s="2">
        <f t="shared" si="288"/>
        <v>4</v>
      </c>
    </row>
    <row r="3711" spans="1:9" x14ac:dyDescent="0.25">
      <c r="A3711" s="14">
        <v>36699</v>
      </c>
      <c r="B3711" s="14">
        <v>36845</v>
      </c>
      <c r="C3711" s="1">
        <v>1805.25</v>
      </c>
      <c r="D3711" s="1">
        <f t="shared" si="285"/>
        <v>4</v>
      </c>
      <c r="E3711" s="2">
        <f t="shared" si="286"/>
        <v>146</v>
      </c>
      <c r="F3711" s="3">
        <f t="shared" si="287"/>
        <v>28</v>
      </c>
      <c r="G3711" s="2">
        <v>1</v>
      </c>
      <c r="H3711" s="2">
        <f t="shared" si="289"/>
        <v>28</v>
      </c>
      <c r="I3711" s="2">
        <f t="shared" si="288"/>
        <v>7</v>
      </c>
    </row>
    <row r="3712" spans="1:9" x14ac:dyDescent="0.25">
      <c r="A3712" s="14">
        <v>36699</v>
      </c>
      <c r="B3712" s="14">
        <v>36880</v>
      </c>
      <c r="C3712" s="1">
        <v>1805.5</v>
      </c>
      <c r="D3712" s="1">
        <f t="shared" si="285"/>
        <v>4</v>
      </c>
      <c r="E3712" s="2">
        <f t="shared" si="286"/>
        <v>181</v>
      </c>
      <c r="F3712" s="3">
        <f t="shared" si="287"/>
        <v>35</v>
      </c>
      <c r="G3712" s="2">
        <v>1</v>
      </c>
      <c r="H3712" s="2">
        <f t="shared" si="289"/>
        <v>35</v>
      </c>
      <c r="I3712" s="2">
        <f t="shared" si="288"/>
        <v>2</v>
      </c>
    </row>
    <row r="3713" spans="1:9" x14ac:dyDescent="0.25">
      <c r="A3713" s="14">
        <v>36699</v>
      </c>
      <c r="B3713" s="14">
        <v>36908</v>
      </c>
      <c r="C3713" s="1">
        <v>1804</v>
      </c>
      <c r="D3713" s="1">
        <f t="shared" si="285"/>
        <v>4</v>
      </c>
      <c r="E3713" s="2">
        <f t="shared" si="286"/>
        <v>209</v>
      </c>
      <c r="F3713" s="3">
        <f t="shared" si="287"/>
        <v>28</v>
      </c>
      <c r="G3713" s="2">
        <v>1</v>
      </c>
      <c r="H3713" s="2">
        <f t="shared" si="289"/>
        <v>28</v>
      </c>
      <c r="I3713" s="2">
        <f t="shared" si="288"/>
        <v>5</v>
      </c>
    </row>
    <row r="3714" spans="1:9" x14ac:dyDescent="0.25">
      <c r="A3714" s="14">
        <v>36699</v>
      </c>
      <c r="B3714" s="14">
        <v>36943</v>
      </c>
      <c r="C3714" s="1">
        <v>1802.5</v>
      </c>
      <c r="D3714" s="1">
        <f t="shared" ref="D3714:D3777" si="290">WEEKDAY(B3714)</f>
        <v>4</v>
      </c>
      <c r="E3714" s="2">
        <f t="shared" ref="E3714:E3777" si="291">B3714-A3714</f>
        <v>244</v>
      </c>
      <c r="F3714" s="3">
        <f t="shared" si="287"/>
        <v>35</v>
      </c>
      <c r="G3714" s="2">
        <v>1</v>
      </c>
      <c r="H3714" s="2">
        <f t="shared" si="289"/>
        <v>35</v>
      </c>
      <c r="I3714" s="2">
        <f t="shared" si="288"/>
        <v>1</v>
      </c>
    </row>
    <row r="3715" spans="1:9" x14ac:dyDescent="0.25">
      <c r="A3715" s="14">
        <v>36699</v>
      </c>
      <c r="B3715" s="14">
        <v>36971</v>
      </c>
      <c r="C3715" s="1">
        <v>1801</v>
      </c>
      <c r="D3715" s="1">
        <f t="shared" si="290"/>
        <v>4</v>
      </c>
      <c r="E3715" s="2">
        <f t="shared" si="291"/>
        <v>272</v>
      </c>
      <c r="F3715" s="3">
        <f t="shared" ref="F3715:F3778" si="292">B3715-B3714+(D3714-D3715)</f>
        <v>28</v>
      </c>
      <c r="G3715" s="2">
        <v>1</v>
      </c>
      <c r="H3715" s="2">
        <f t="shared" si="289"/>
        <v>28</v>
      </c>
      <c r="I3715" s="2">
        <f t="shared" ref="I3715:I3778" si="293">DAY(A3715)-DAY(B3715)</f>
        <v>1</v>
      </c>
    </row>
    <row r="3716" spans="1:9" x14ac:dyDescent="0.25">
      <c r="A3716" s="14">
        <v>36699</v>
      </c>
      <c r="B3716" s="14">
        <v>36999</v>
      </c>
      <c r="C3716" s="1">
        <v>1799.5</v>
      </c>
      <c r="D3716" s="1">
        <f t="shared" si="290"/>
        <v>4</v>
      </c>
      <c r="E3716" s="2">
        <f t="shared" si="291"/>
        <v>300</v>
      </c>
      <c r="F3716" s="3">
        <f t="shared" si="292"/>
        <v>28</v>
      </c>
      <c r="G3716" s="2">
        <v>1</v>
      </c>
      <c r="H3716" s="2">
        <f t="shared" ref="H3716:H3779" si="294">G3716*F3716</f>
        <v>28</v>
      </c>
      <c r="I3716" s="2">
        <f t="shared" si="293"/>
        <v>4</v>
      </c>
    </row>
    <row r="3717" spans="1:9" x14ac:dyDescent="0.25">
      <c r="A3717" s="14">
        <v>36699</v>
      </c>
      <c r="B3717" s="14">
        <v>37027</v>
      </c>
      <c r="C3717" s="1">
        <v>1798</v>
      </c>
      <c r="D3717" s="1">
        <f t="shared" si="290"/>
        <v>4</v>
      </c>
      <c r="E3717" s="2">
        <f t="shared" si="291"/>
        <v>328</v>
      </c>
      <c r="F3717" s="3">
        <f t="shared" si="292"/>
        <v>28</v>
      </c>
      <c r="G3717" s="2">
        <v>1</v>
      </c>
      <c r="H3717" s="2">
        <f t="shared" si="294"/>
        <v>28</v>
      </c>
      <c r="I3717" s="2">
        <f t="shared" si="293"/>
        <v>6</v>
      </c>
    </row>
    <row r="3718" spans="1:9" x14ac:dyDescent="0.25">
      <c r="A3718" s="14">
        <v>36699</v>
      </c>
      <c r="B3718" s="14">
        <v>37062</v>
      </c>
      <c r="C3718" s="1">
        <v>1796.75</v>
      </c>
      <c r="D3718" s="1">
        <f t="shared" si="290"/>
        <v>4</v>
      </c>
      <c r="E3718" s="2">
        <f t="shared" si="291"/>
        <v>363</v>
      </c>
      <c r="F3718" s="3">
        <f t="shared" si="292"/>
        <v>35</v>
      </c>
      <c r="G3718" s="2">
        <v>1</v>
      </c>
      <c r="H3718" s="2">
        <f t="shared" si="294"/>
        <v>35</v>
      </c>
      <c r="I3718" s="2">
        <f t="shared" si="293"/>
        <v>2</v>
      </c>
    </row>
    <row r="3719" spans="1:9" x14ac:dyDescent="0.25">
      <c r="A3719" s="14">
        <v>36699</v>
      </c>
      <c r="B3719" s="14">
        <v>37090</v>
      </c>
      <c r="C3719" s="1">
        <v>1794.5</v>
      </c>
      <c r="D3719" s="1">
        <f t="shared" si="290"/>
        <v>4</v>
      </c>
      <c r="E3719" s="2">
        <f t="shared" si="291"/>
        <v>391</v>
      </c>
      <c r="F3719" s="3">
        <f t="shared" si="292"/>
        <v>28</v>
      </c>
      <c r="G3719" s="2">
        <v>1</v>
      </c>
      <c r="H3719" s="2">
        <f t="shared" si="294"/>
        <v>28</v>
      </c>
      <c r="I3719" s="2">
        <f t="shared" si="293"/>
        <v>4</v>
      </c>
    </row>
    <row r="3720" spans="1:9" x14ac:dyDescent="0.25">
      <c r="A3720" s="14">
        <v>36699</v>
      </c>
      <c r="B3720" s="14">
        <v>37118</v>
      </c>
      <c r="C3720" s="1">
        <v>1792.5</v>
      </c>
      <c r="D3720" s="1">
        <f t="shared" si="290"/>
        <v>4</v>
      </c>
      <c r="E3720" s="2">
        <f t="shared" si="291"/>
        <v>419</v>
      </c>
      <c r="F3720" s="3">
        <f t="shared" si="292"/>
        <v>28</v>
      </c>
      <c r="G3720" s="2">
        <v>1</v>
      </c>
      <c r="H3720" s="2">
        <f t="shared" si="294"/>
        <v>28</v>
      </c>
      <c r="I3720" s="2">
        <f t="shared" si="293"/>
        <v>7</v>
      </c>
    </row>
    <row r="3721" spans="1:9" x14ac:dyDescent="0.25">
      <c r="A3721" s="14">
        <v>36699</v>
      </c>
      <c r="B3721" s="14">
        <v>37153</v>
      </c>
      <c r="C3721" s="1">
        <v>1790.5</v>
      </c>
      <c r="D3721" s="1">
        <f t="shared" si="290"/>
        <v>4</v>
      </c>
      <c r="E3721" s="2">
        <f t="shared" si="291"/>
        <v>454</v>
      </c>
      <c r="F3721" s="3">
        <f t="shared" si="292"/>
        <v>35</v>
      </c>
      <c r="G3721" s="2">
        <v>1</v>
      </c>
      <c r="H3721" s="2">
        <f t="shared" si="294"/>
        <v>35</v>
      </c>
      <c r="I3721" s="2">
        <f t="shared" si="293"/>
        <v>3</v>
      </c>
    </row>
    <row r="3722" spans="1:9" x14ac:dyDescent="0.25">
      <c r="A3722" s="14">
        <v>36699</v>
      </c>
      <c r="B3722" s="14">
        <v>37181</v>
      </c>
      <c r="C3722" s="1">
        <v>1788</v>
      </c>
      <c r="D3722" s="1">
        <f t="shared" si="290"/>
        <v>4</v>
      </c>
      <c r="E3722" s="2">
        <f t="shared" si="291"/>
        <v>482</v>
      </c>
      <c r="F3722" s="3">
        <f t="shared" si="292"/>
        <v>28</v>
      </c>
      <c r="G3722" s="2">
        <v>1</v>
      </c>
      <c r="H3722" s="2">
        <f t="shared" si="294"/>
        <v>28</v>
      </c>
      <c r="I3722" s="2">
        <f t="shared" si="293"/>
        <v>5</v>
      </c>
    </row>
    <row r="3723" spans="1:9" x14ac:dyDescent="0.25">
      <c r="A3723" s="14">
        <v>36699</v>
      </c>
      <c r="B3723" s="14">
        <v>37216</v>
      </c>
      <c r="C3723" s="1">
        <v>1785.75</v>
      </c>
      <c r="D3723" s="1">
        <f t="shared" si="290"/>
        <v>4</v>
      </c>
      <c r="E3723" s="2">
        <f t="shared" si="291"/>
        <v>517</v>
      </c>
      <c r="F3723" s="3">
        <f t="shared" si="292"/>
        <v>35</v>
      </c>
      <c r="G3723" s="2">
        <v>1</v>
      </c>
      <c r="H3723" s="2">
        <f t="shared" si="294"/>
        <v>35</v>
      </c>
      <c r="I3723" s="2">
        <f t="shared" si="293"/>
        <v>1</v>
      </c>
    </row>
    <row r="3724" spans="1:9" x14ac:dyDescent="0.25">
      <c r="A3724" s="14">
        <v>36699</v>
      </c>
      <c r="B3724" s="14">
        <v>37244</v>
      </c>
      <c r="C3724" s="1">
        <v>1783.5</v>
      </c>
      <c r="D3724" s="1">
        <f t="shared" si="290"/>
        <v>4</v>
      </c>
      <c r="E3724" s="2">
        <f t="shared" si="291"/>
        <v>545</v>
      </c>
      <c r="F3724" s="3">
        <f t="shared" si="292"/>
        <v>28</v>
      </c>
      <c r="G3724" s="2">
        <v>1</v>
      </c>
      <c r="H3724" s="2">
        <f t="shared" si="294"/>
        <v>28</v>
      </c>
      <c r="I3724" s="2">
        <f t="shared" si="293"/>
        <v>3</v>
      </c>
    </row>
    <row r="3725" spans="1:9" x14ac:dyDescent="0.25">
      <c r="A3725" s="14">
        <v>36699</v>
      </c>
      <c r="B3725" s="14">
        <v>37272</v>
      </c>
      <c r="C3725" s="1">
        <v>1782.5</v>
      </c>
      <c r="D3725" s="1">
        <f t="shared" si="290"/>
        <v>4</v>
      </c>
      <c r="E3725" s="2">
        <f t="shared" si="291"/>
        <v>573</v>
      </c>
      <c r="F3725" s="3">
        <f t="shared" si="292"/>
        <v>28</v>
      </c>
      <c r="G3725" s="2">
        <v>1</v>
      </c>
      <c r="H3725" s="2">
        <f t="shared" si="294"/>
        <v>28</v>
      </c>
      <c r="I3725" s="2">
        <f t="shared" si="293"/>
        <v>6</v>
      </c>
    </row>
    <row r="3726" spans="1:9" x14ac:dyDescent="0.25">
      <c r="A3726" s="14">
        <v>36699</v>
      </c>
      <c r="B3726" s="14">
        <v>37307</v>
      </c>
      <c r="C3726" s="1">
        <v>1781.5</v>
      </c>
      <c r="D3726" s="1">
        <f t="shared" si="290"/>
        <v>4</v>
      </c>
      <c r="E3726" s="2">
        <f t="shared" si="291"/>
        <v>608</v>
      </c>
      <c r="F3726" s="3">
        <f t="shared" si="292"/>
        <v>35</v>
      </c>
      <c r="G3726" s="2">
        <v>1</v>
      </c>
      <c r="H3726" s="2">
        <f t="shared" si="294"/>
        <v>35</v>
      </c>
      <c r="I3726" s="2">
        <f t="shared" si="293"/>
        <v>2</v>
      </c>
    </row>
    <row r="3727" spans="1:9" x14ac:dyDescent="0.25">
      <c r="A3727" s="14">
        <v>36699</v>
      </c>
      <c r="B3727" s="14">
        <v>37335</v>
      </c>
      <c r="C3727" s="1">
        <v>1780.5</v>
      </c>
      <c r="D3727" s="1">
        <f t="shared" si="290"/>
        <v>4</v>
      </c>
      <c r="E3727" s="2">
        <f t="shared" si="291"/>
        <v>636</v>
      </c>
      <c r="F3727" s="3">
        <f t="shared" si="292"/>
        <v>28</v>
      </c>
      <c r="G3727" s="2">
        <v>1</v>
      </c>
      <c r="H3727" s="2">
        <f t="shared" si="294"/>
        <v>28</v>
      </c>
      <c r="I3727" s="2">
        <f t="shared" si="293"/>
        <v>2</v>
      </c>
    </row>
    <row r="3728" spans="1:9" x14ac:dyDescent="0.25">
      <c r="A3728" s="14">
        <v>36699</v>
      </c>
      <c r="B3728" s="14">
        <v>37363</v>
      </c>
      <c r="C3728" s="1">
        <v>1779.5</v>
      </c>
      <c r="D3728" s="1">
        <f t="shared" si="290"/>
        <v>4</v>
      </c>
      <c r="E3728" s="2">
        <f t="shared" si="291"/>
        <v>664</v>
      </c>
      <c r="F3728" s="3">
        <f t="shared" si="292"/>
        <v>28</v>
      </c>
      <c r="G3728" s="2">
        <v>1</v>
      </c>
      <c r="H3728" s="2">
        <f t="shared" si="294"/>
        <v>28</v>
      </c>
      <c r="I3728" s="2">
        <f t="shared" si="293"/>
        <v>5</v>
      </c>
    </row>
    <row r="3729" spans="1:9" x14ac:dyDescent="0.25">
      <c r="A3729" s="14">
        <v>36699</v>
      </c>
      <c r="B3729" s="14">
        <v>37391</v>
      </c>
      <c r="C3729" s="1">
        <v>1778.5</v>
      </c>
      <c r="D3729" s="1">
        <f t="shared" si="290"/>
        <v>4</v>
      </c>
      <c r="E3729" s="2">
        <f t="shared" si="291"/>
        <v>692</v>
      </c>
      <c r="F3729" s="3">
        <f t="shared" si="292"/>
        <v>28</v>
      </c>
      <c r="G3729" s="2">
        <v>1</v>
      </c>
      <c r="H3729" s="2">
        <f t="shared" si="294"/>
        <v>28</v>
      </c>
      <c r="I3729" s="2">
        <f t="shared" si="293"/>
        <v>7</v>
      </c>
    </row>
    <row r="3730" spans="1:9" x14ac:dyDescent="0.25">
      <c r="A3730" s="14">
        <v>36699</v>
      </c>
      <c r="B3730" s="14">
        <v>37426</v>
      </c>
      <c r="C3730" s="1">
        <v>1777.5</v>
      </c>
      <c r="D3730" s="1">
        <f t="shared" si="290"/>
        <v>4</v>
      </c>
      <c r="E3730" s="2">
        <f t="shared" si="291"/>
        <v>727</v>
      </c>
      <c r="F3730" s="3">
        <f t="shared" si="292"/>
        <v>35</v>
      </c>
      <c r="G3730" s="2">
        <v>1</v>
      </c>
      <c r="H3730" s="2">
        <f t="shared" si="294"/>
        <v>35</v>
      </c>
      <c r="I3730" s="2">
        <f t="shared" si="293"/>
        <v>3</v>
      </c>
    </row>
    <row r="3731" spans="1:9" x14ac:dyDescent="0.25">
      <c r="A3731" s="14">
        <v>36699</v>
      </c>
      <c r="B3731" s="14">
        <v>37454</v>
      </c>
      <c r="C3731" s="1">
        <v>1776.5</v>
      </c>
      <c r="D3731" s="1">
        <f t="shared" si="290"/>
        <v>4</v>
      </c>
      <c r="E3731" s="2">
        <f t="shared" si="291"/>
        <v>755</v>
      </c>
      <c r="F3731" s="3">
        <f t="shared" si="292"/>
        <v>28</v>
      </c>
      <c r="G3731" s="2">
        <v>1</v>
      </c>
      <c r="H3731" s="2">
        <f t="shared" si="294"/>
        <v>28</v>
      </c>
      <c r="I3731" s="2">
        <f t="shared" si="293"/>
        <v>5</v>
      </c>
    </row>
    <row r="3732" spans="1:9" x14ac:dyDescent="0.25">
      <c r="A3732" s="14">
        <v>36699</v>
      </c>
      <c r="B3732" s="14">
        <v>37489</v>
      </c>
      <c r="C3732" s="1">
        <v>1775.5</v>
      </c>
      <c r="D3732" s="1">
        <f t="shared" si="290"/>
        <v>4</v>
      </c>
      <c r="E3732" s="2">
        <f t="shared" si="291"/>
        <v>790</v>
      </c>
      <c r="F3732" s="3">
        <f t="shared" si="292"/>
        <v>35</v>
      </c>
      <c r="G3732" s="2">
        <v>1</v>
      </c>
      <c r="H3732" s="2">
        <f t="shared" si="294"/>
        <v>35</v>
      </c>
      <c r="I3732" s="2">
        <f t="shared" si="293"/>
        <v>1</v>
      </c>
    </row>
    <row r="3733" spans="1:9" x14ac:dyDescent="0.25">
      <c r="A3733" s="14">
        <v>36699</v>
      </c>
      <c r="B3733" s="14">
        <v>37517</v>
      </c>
      <c r="C3733" s="1">
        <v>1774.5</v>
      </c>
      <c r="D3733" s="1">
        <f t="shared" si="290"/>
        <v>4</v>
      </c>
      <c r="E3733" s="2">
        <f t="shared" si="291"/>
        <v>818</v>
      </c>
      <c r="F3733" s="3">
        <f t="shared" si="292"/>
        <v>28</v>
      </c>
      <c r="G3733" s="2">
        <v>1</v>
      </c>
      <c r="H3733" s="2">
        <f t="shared" si="294"/>
        <v>28</v>
      </c>
      <c r="I3733" s="2">
        <f t="shared" si="293"/>
        <v>4</v>
      </c>
    </row>
    <row r="3734" spans="1:9" x14ac:dyDescent="0.25">
      <c r="A3734" s="14">
        <v>36700</v>
      </c>
      <c r="B3734" s="14">
        <v>36704</v>
      </c>
      <c r="C3734" s="1">
        <v>1756</v>
      </c>
      <c r="D3734" s="1">
        <f t="shared" si="290"/>
        <v>3</v>
      </c>
      <c r="E3734" s="2">
        <f t="shared" si="291"/>
        <v>4</v>
      </c>
      <c r="F3734" s="3">
        <f t="shared" si="292"/>
        <v>-812</v>
      </c>
      <c r="G3734" s="2">
        <v>1</v>
      </c>
      <c r="H3734" s="2">
        <f t="shared" si="294"/>
        <v>-812</v>
      </c>
      <c r="I3734" s="2">
        <f t="shared" si="293"/>
        <v>-4</v>
      </c>
    </row>
    <row r="3735" spans="1:9" x14ac:dyDescent="0.25">
      <c r="A3735" s="14">
        <v>36700</v>
      </c>
      <c r="B3735" s="14">
        <v>36712</v>
      </c>
      <c r="C3735" s="1">
        <v>1759.25</v>
      </c>
      <c r="D3735" s="1">
        <f t="shared" si="290"/>
        <v>4</v>
      </c>
      <c r="E3735" s="2">
        <f t="shared" si="291"/>
        <v>12</v>
      </c>
      <c r="F3735" s="3">
        <f t="shared" si="292"/>
        <v>7</v>
      </c>
      <c r="G3735" s="2">
        <v>1</v>
      </c>
      <c r="H3735" s="2">
        <f t="shared" si="294"/>
        <v>7</v>
      </c>
      <c r="I3735" s="2">
        <f t="shared" si="293"/>
        <v>18</v>
      </c>
    </row>
    <row r="3736" spans="1:9" x14ac:dyDescent="0.25">
      <c r="A3736" s="14">
        <v>36700</v>
      </c>
      <c r="B3736" s="14">
        <v>36721</v>
      </c>
      <c r="C3736" s="1">
        <v>1762.5</v>
      </c>
      <c r="D3736" s="1">
        <f t="shared" si="290"/>
        <v>6</v>
      </c>
      <c r="E3736" s="2">
        <f t="shared" si="291"/>
        <v>21</v>
      </c>
      <c r="F3736" s="3">
        <f t="shared" si="292"/>
        <v>7</v>
      </c>
      <c r="G3736" s="2">
        <v>1</v>
      </c>
      <c r="H3736" s="2">
        <f t="shared" si="294"/>
        <v>7</v>
      </c>
      <c r="I3736" s="2">
        <f t="shared" si="293"/>
        <v>9</v>
      </c>
    </row>
    <row r="3737" spans="1:9" x14ac:dyDescent="0.25">
      <c r="A3737" s="14">
        <v>36700</v>
      </c>
      <c r="B3737" s="14">
        <v>36726</v>
      </c>
      <c r="C3737" s="1">
        <v>1763.25</v>
      </c>
      <c r="D3737" s="1">
        <f t="shared" si="290"/>
        <v>4</v>
      </c>
      <c r="E3737" s="2">
        <f t="shared" si="291"/>
        <v>26</v>
      </c>
      <c r="F3737" s="3">
        <f t="shared" si="292"/>
        <v>7</v>
      </c>
      <c r="G3737" s="2">
        <v>1</v>
      </c>
      <c r="H3737" s="2">
        <f t="shared" si="294"/>
        <v>7</v>
      </c>
      <c r="I3737" s="2">
        <f t="shared" si="293"/>
        <v>4</v>
      </c>
    </row>
    <row r="3738" spans="1:9" x14ac:dyDescent="0.25">
      <c r="A3738" s="14">
        <v>36700</v>
      </c>
      <c r="B3738" s="14">
        <v>36754</v>
      </c>
      <c r="C3738" s="1">
        <v>1771.25</v>
      </c>
      <c r="D3738" s="1">
        <f t="shared" si="290"/>
        <v>4</v>
      </c>
      <c r="E3738" s="2">
        <f t="shared" si="291"/>
        <v>54</v>
      </c>
      <c r="F3738" s="3">
        <f t="shared" si="292"/>
        <v>28</v>
      </c>
      <c r="G3738" s="2">
        <v>1</v>
      </c>
      <c r="H3738" s="2">
        <f t="shared" si="294"/>
        <v>28</v>
      </c>
      <c r="I3738" s="2">
        <f t="shared" si="293"/>
        <v>7</v>
      </c>
    </row>
    <row r="3739" spans="1:9" x14ac:dyDescent="0.25">
      <c r="A3739" s="14">
        <v>36700</v>
      </c>
      <c r="B3739" s="14">
        <v>36756</v>
      </c>
      <c r="C3739" s="1">
        <v>1771.25</v>
      </c>
      <c r="D3739" s="4">
        <f t="shared" si="290"/>
        <v>6</v>
      </c>
      <c r="E3739" s="5">
        <f t="shared" si="291"/>
        <v>56</v>
      </c>
      <c r="F3739" s="6">
        <f t="shared" si="292"/>
        <v>0</v>
      </c>
      <c r="G3739" s="5">
        <v>1</v>
      </c>
      <c r="H3739" s="5">
        <f t="shared" si="294"/>
        <v>0</v>
      </c>
      <c r="I3739" s="2">
        <f t="shared" si="293"/>
        <v>5</v>
      </c>
    </row>
    <row r="3740" spans="1:9" x14ac:dyDescent="0.25">
      <c r="A3740" s="14">
        <v>36700</v>
      </c>
      <c r="B3740" s="14">
        <v>36789</v>
      </c>
      <c r="C3740" s="1">
        <v>1777</v>
      </c>
      <c r="D3740" s="1">
        <f t="shared" si="290"/>
        <v>4</v>
      </c>
      <c r="E3740" s="2">
        <f t="shared" si="291"/>
        <v>89</v>
      </c>
      <c r="F3740" s="3">
        <f t="shared" si="292"/>
        <v>35</v>
      </c>
      <c r="G3740" s="2">
        <v>1</v>
      </c>
      <c r="H3740" s="2">
        <f t="shared" si="294"/>
        <v>35</v>
      </c>
      <c r="I3740" s="2">
        <f t="shared" si="293"/>
        <v>3</v>
      </c>
    </row>
    <row r="3741" spans="1:9" x14ac:dyDescent="0.25">
      <c r="A3741" s="14">
        <v>36700</v>
      </c>
      <c r="B3741" s="14">
        <v>36791</v>
      </c>
      <c r="C3741" s="1">
        <v>1777</v>
      </c>
      <c r="D3741" s="1">
        <f t="shared" si="290"/>
        <v>6</v>
      </c>
      <c r="E3741" s="2">
        <f t="shared" si="291"/>
        <v>91</v>
      </c>
      <c r="F3741" s="3">
        <f t="shared" si="292"/>
        <v>0</v>
      </c>
      <c r="G3741" s="2">
        <v>1</v>
      </c>
      <c r="H3741" s="2">
        <f t="shared" si="294"/>
        <v>0</v>
      </c>
      <c r="I3741" s="2">
        <f t="shared" si="293"/>
        <v>1</v>
      </c>
    </row>
    <row r="3742" spans="1:9" x14ac:dyDescent="0.25">
      <c r="A3742" s="14">
        <v>36700</v>
      </c>
      <c r="B3742" s="14">
        <v>36817</v>
      </c>
      <c r="C3742" s="1">
        <v>1779.75</v>
      </c>
      <c r="D3742" s="1">
        <f t="shared" si="290"/>
        <v>4</v>
      </c>
      <c r="E3742" s="2">
        <f t="shared" si="291"/>
        <v>117</v>
      </c>
      <c r="F3742" s="3">
        <f t="shared" si="292"/>
        <v>28</v>
      </c>
      <c r="G3742" s="2">
        <v>1</v>
      </c>
      <c r="H3742" s="2">
        <f t="shared" si="294"/>
        <v>28</v>
      </c>
      <c r="I3742" s="2">
        <f t="shared" si="293"/>
        <v>5</v>
      </c>
    </row>
    <row r="3743" spans="1:9" x14ac:dyDescent="0.25">
      <c r="A3743" s="14">
        <v>36700</v>
      </c>
      <c r="B3743" s="14">
        <v>36845</v>
      </c>
      <c r="C3743" s="1">
        <v>1781.75</v>
      </c>
      <c r="D3743" s="1">
        <f t="shared" si="290"/>
        <v>4</v>
      </c>
      <c r="E3743" s="2">
        <f t="shared" si="291"/>
        <v>145</v>
      </c>
      <c r="F3743" s="3">
        <f t="shared" si="292"/>
        <v>28</v>
      </c>
      <c r="G3743" s="2">
        <v>1</v>
      </c>
      <c r="H3743" s="2">
        <f t="shared" si="294"/>
        <v>28</v>
      </c>
      <c r="I3743" s="2">
        <f t="shared" si="293"/>
        <v>8</v>
      </c>
    </row>
    <row r="3744" spans="1:9" x14ac:dyDescent="0.25">
      <c r="A3744" s="14">
        <v>36700</v>
      </c>
      <c r="B3744" s="14">
        <v>36880</v>
      </c>
      <c r="C3744" s="1">
        <v>1782.5</v>
      </c>
      <c r="D3744" s="1">
        <f t="shared" si="290"/>
        <v>4</v>
      </c>
      <c r="E3744" s="2">
        <f t="shared" si="291"/>
        <v>180</v>
      </c>
      <c r="F3744" s="3">
        <f t="shared" si="292"/>
        <v>35</v>
      </c>
      <c r="G3744" s="2">
        <v>1</v>
      </c>
      <c r="H3744" s="2">
        <f t="shared" si="294"/>
        <v>35</v>
      </c>
      <c r="I3744" s="2">
        <f t="shared" si="293"/>
        <v>3</v>
      </c>
    </row>
    <row r="3745" spans="1:9" x14ac:dyDescent="0.25">
      <c r="A3745" s="14">
        <v>36700</v>
      </c>
      <c r="B3745" s="14">
        <v>36908</v>
      </c>
      <c r="C3745" s="1">
        <v>1781.5</v>
      </c>
      <c r="D3745" s="1">
        <f t="shared" si="290"/>
        <v>4</v>
      </c>
      <c r="E3745" s="2">
        <f t="shared" si="291"/>
        <v>208</v>
      </c>
      <c r="F3745" s="3">
        <f t="shared" si="292"/>
        <v>28</v>
      </c>
      <c r="G3745" s="2">
        <v>1</v>
      </c>
      <c r="H3745" s="2">
        <f t="shared" si="294"/>
        <v>28</v>
      </c>
      <c r="I3745" s="2">
        <f t="shared" si="293"/>
        <v>6</v>
      </c>
    </row>
    <row r="3746" spans="1:9" x14ac:dyDescent="0.25">
      <c r="A3746" s="14">
        <v>36700</v>
      </c>
      <c r="B3746" s="14">
        <v>36943</v>
      </c>
      <c r="C3746" s="1">
        <v>1780.25</v>
      </c>
      <c r="D3746" s="1">
        <f t="shared" si="290"/>
        <v>4</v>
      </c>
      <c r="E3746" s="2">
        <f t="shared" si="291"/>
        <v>243</v>
      </c>
      <c r="F3746" s="3">
        <f t="shared" si="292"/>
        <v>35</v>
      </c>
      <c r="G3746" s="2">
        <v>1</v>
      </c>
      <c r="H3746" s="2">
        <f t="shared" si="294"/>
        <v>35</v>
      </c>
      <c r="I3746" s="2">
        <f t="shared" si="293"/>
        <v>2</v>
      </c>
    </row>
    <row r="3747" spans="1:9" x14ac:dyDescent="0.25">
      <c r="A3747" s="14">
        <v>36700</v>
      </c>
      <c r="B3747" s="14">
        <v>36971</v>
      </c>
      <c r="C3747" s="1">
        <v>1779</v>
      </c>
      <c r="D3747" s="1">
        <f t="shared" si="290"/>
        <v>4</v>
      </c>
      <c r="E3747" s="2">
        <f t="shared" si="291"/>
        <v>271</v>
      </c>
      <c r="F3747" s="3">
        <f t="shared" si="292"/>
        <v>28</v>
      </c>
      <c r="G3747" s="2">
        <v>1</v>
      </c>
      <c r="H3747" s="2">
        <f t="shared" si="294"/>
        <v>28</v>
      </c>
      <c r="I3747" s="2">
        <f t="shared" si="293"/>
        <v>2</v>
      </c>
    </row>
    <row r="3748" spans="1:9" x14ac:dyDescent="0.25">
      <c r="A3748" s="14">
        <v>36700</v>
      </c>
      <c r="B3748" s="14">
        <v>36999</v>
      </c>
      <c r="C3748" s="1">
        <v>1778</v>
      </c>
      <c r="D3748" s="1">
        <f t="shared" si="290"/>
        <v>4</v>
      </c>
      <c r="E3748" s="2">
        <f t="shared" si="291"/>
        <v>299</v>
      </c>
      <c r="F3748" s="3">
        <f t="shared" si="292"/>
        <v>28</v>
      </c>
      <c r="G3748" s="2">
        <v>1</v>
      </c>
      <c r="H3748" s="2">
        <f t="shared" si="294"/>
        <v>28</v>
      </c>
      <c r="I3748" s="2">
        <f t="shared" si="293"/>
        <v>5</v>
      </c>
    </row>
    <row r="3749" spans="1:9" x14ac:dyDescent="0.25">
      <c r="A3749" s="14">
        <v>36700</v>
      </c>
      <c r="B3749" s="14">
        <v>37027</v>
      </c>
      <c r="C3749" s="1">
        <v>1777</v>
      </c>
      <c r="D3749" s="1">
        <f t="shared" si="290"/>
        <v>4</v>
      </c>
      <c r="E3749" s="2">
        <f t="shared" si="291"/>
        <v>327</v>
      </c>
      <c r="F3749" s="3">
        <f t="shared" si="292"/>
        <v>28</v>
      </c>
      <c r="G3749" s="2">
        <v>1</v>
      </c>
      <c r="H3749" s="2">
        <f t="shared" si="294"/>
        <v>28</v>
      </c>
      <c r="I3749" s="2">
        <f t="shared" si="293"/>
        <v>7</v>
      </c>
    </row>
    <row r="3750" spans="1:9" x14ac:dyDescent="0.25">
      <c r="A3750" s="14">
        <v>36700</v>
      </c>
      <c r="B3750" s="14">
        <v>37062</v>
      </c>
      <c r="C3750" s="1">
        <v>1776</v>
      </c>
      <c r="D3750" s="1">
        <f t="shared" si="290"/>
        <v>4</v>
      </c>
      <c r="E3750" s="2">
        <f t="shared" si="291"/>
        <v>362</v>
      </c>
      <c r="F3750" s="3">
        <f t="shared" si="292"/>
        <v>35</v>
      </c>
      <c r="G3750" s="2">
        <v>1</v>
      </c>
      <c r="H3750" s="2">
        <f t="shared" si="294"/>
        <v>35</v>
      </c>
      <c r="I3750" s="2">
        <f t="shared" si="293"/>
        <v>3</v>
      </c>
    </row>
    <row r="3751" spans="1:9" x14ac:dyDescent="0.25">
      <c r="A3751" s="14">
        <v>36700</v>
      </c>
      <c r="B3751" s="14">
        <v>37090</v>
      </c>
      <c r="C3751" s="1">
        <v>1774.5</v>
      </c>
      <c r="D3751" s="1">
        <f t="shared" si="290"/>
        <v>4</v>
      </c>
      <c r="E3751" s="2">
        <f t="shared" si="291"/>
        <v>390</v>
      </c>
      <c r="F3751" s="3">
        <f t="shared" si="292"/>
        <v>28</v>
      </c>
      <c r="G3751" s="2">
        <v>1</v>
      </c>
      <c r="H3751" s="2">
        <f t="shared" si="294"/>
        <v>28</v>
      </c>
      <c r="I3751" s="2">
        <f t="shared" si="293"/>
        <v>5</v>
      </c>
    </row>
    <row r="3752" spans="1:9" x14ac:dyDescent="0.25">
      <c r="A3752" s="14">
        <v>36700</v>
      </c>
      <c r="B3752" s="14">
        <v>37118</v>
      </c>
      <c r="C3752" s="1">
        <v>1773</v>
      </c>
      <c r="D3752" s="1">
        <f t="shared" si="290"/>
        <v>4</v>
      </c>
      <c r="E3752" s="2">
        <f t="shared" si="291"/>
        <v>418</v>
      </c>
      <c r="F3752" s="3">
        <f t="shared" si="292"/>
        <v>28</v>
      </c>
      <c r="G3752" s="2">
        <v>1</v>
      </c>
      <c r="H3752" s="2">
        <f t="shared" si="294"/>
        <v>28</v>
      </c>
      <c r="I3752" s="2">
        <f t="shared" si="293"/>
        <v>8</v>
      </c>
    </row>
    <row r="3753" spans="1:9" x14ac:dyDescent="0.25">
      <c r="A3753" s="14">
        <v>36700</v>
      </c>
      <c r="B3753" s="14">
        <v>37153</v>
      </c>
      <c r="C3753" s="1">
        <v>1771.5</v>
      </c>
      <c r="D3753" s="1">
        <f t="shared" si="290"/>
        <v>4</v>
      </c>
      <c r="E3753" s="2">
        <f t="shared" si="291"/>
        <v>453</v>
      </c>
      <c r="F3753" s="3">
        <f t="shared" si="292"/>
        <v>35</v>
      </c>
      <c r="G3753" s="2">
        <v>1</v>
      </c>
      <c r="H3753" s="2">
        <f t="shared" si="294"/>
        <v>35</v>
      </c>
      <c r="I3753" s="2">
        <f t="shared" si="293"/>
        <v>4</v>
      </c>
    </row>
    <row r="3754" spans="1:9" x14ac:dyDescent="0.25">
      <c r="A3754" s="14">
        <v>36700</v>
      </c>
      <c r="B3754" s="14">
        <v>37181</v>
      </c>
      <c r="C3754" s="1">
        <v>1770</v>
      </c>
      <c r="D3754" s="1">
        <f t="shared" si="290"/>
        <v>4</v>
      </c>
      <c r="E3754" s="2">
        <f t="shared" si="291"/>
        <v>481</v>
      </c>
      <c r="F3754" s="3">
        <f t="shared" si="292"/>
        <v>28</v>
      </c>
      <c r="G3754" s="2">
        <v>1</v>
      </c>
      <c r="H3754" s="2">
        <f t="shared" si="294"/>
        <v>28</v>
      </c>
      <c r="I3754" s="2">
        <f t="shared" si="293"/>
        <v>6</v>
      </c>
    </row>
    <row r="3755" spans="1:9" x14ac:dyDescent="0.25">
      <c r="A3755" s="14">
        <v>36700</v>
      </c>
      <c r="B3755" s="14">
        <v>37216</v>
      </c>
      <c r="C3755" s="1">
        <v>1768.5</v>
      </c>
      <c r="D3755" s="1">
        <f t="shared" si="290"/>
        <v>4</v>
      </c>
      <c r="E3755" s="2">
        <f t="shared" si="291"/>
        <v>516</v>
      </c>
      <c r="F3755" s="3">
        <f t="shared" si="292"/>
        <v>35</v>
      </c>
      <c r="G3755" s="2">
        <v>1</v>
      </c>
      <c r="H3755" s="2">
        <f t="shared" si="294"/>
        <v>35</v>
      </c>
      <c r="I3755" s="2">
        <f t="shared" si="293"/>
        <v>2</v>
      </c>
    </row>
    <row r="3756" spans="1:9" x14ac:dyDescent="0.25">
      <c r="A3756" s="14">
        <v>36700</v>
      </c>
      <c r="B3756" s="14">
        <v>37244</v>
      </c>
      <c r="C3756" s="1">
        <v>1767</v>
      </c>
      <c r="D3756" s="1">
        <f t="shared" si="290"/>
        <v>4</v>
      </c>
      <c r="E3756" s="2">
        <f t="shared" si="291"/>
        <v>544</v>
      </c>
      <c r="F3756" s="3">
        <f t="shared" si="292"/>
        <v>28</v>
      </c>
      <c r="G3756" s="2">
        <v>1</v>
      </c>
      <c r="H3756" s="2">
        <f t="shared" si="294"/>
        <v>28</v>
      </c>
      <c r="I3756" s="2">
        <f t="shared" si="293"/>
        <v>4</v>
      </c>
    </row>
    <row r="3757" spans="1:9" x14ac:dyDescent="0.25">
      <c r="A3757" s="14">
        <v>36700</v>
      </c>
      <c r="B3757" s="14">
        <v>37272</v>
      </c>
      <c r="C3757" s="1">
        <v>1766.25</v>
      </c>
      <c r="D3757" s="1">
        <f t="shared" si="290"/>
        <v>4</v>
      </c>
      <c r="E3757" s="2">
        <f t="shared" si="291"/>
        <v>572</v>
      </c>
      <c r="F3757" s="3">
        <f t="shared" si="292"/>
        <v>28</v>
      </c>
      <c r="G3757" s="2">
        <v>1</v>
      </c>
      <c r="H3757" s="2">
        <f t="shared" si="294"/>
        <v>28</v>
      </c>
      <c r="I3757" s="2">
        <f t="shared" si="293"/>
        <v>7</v>
      </c>
    </row>
    <row r="3758" spans="1:9" x14ac:dyDescent="0.25">
      <c r="A3758" s="14">
        <v>36700</v>
      </c>
      <c r="B3758" s="14">
        <v>37307</v>
      </c>
      <c r="C3758" s="1">
        <v>1765.5</v>
      </c>
      <c r="D3758" s="1">
        <f t="shared" si="290"/>
        <v>4</v>
      </c>
      <c r="E3758" s="2">
        <f t="shared" si="291"/>
        <v>607</v>
      </c>
      <c r="F3758" s="3">
        <f t="shared" si="292"/>
        <v>35</v>
      </c>
      <c r="G3758" s="2">
        <v>1</v>
      </c>
      <c r="H3758" s="2">
        <f t="shared" si="294"/>
        <v>35</v>
      </c>
      <c r="I3758" s="2">
        <f t="shared" si="293"/>
        <v>3</v>
      </c>
    </row>
    <row r="3759" spans="1:9" x14ac:dyDescent="0.25">
      <c r="A3759" s="14">
        <v>36700</v>
      </c>
      <c r="B3759" s="14">
        <v>37335</v>
      </c>
      <c r="C3759" s="1">
        <v>1764.75</v>
      </c>
      <c r="D3759" s="1">
        <f t="shared" si="290"/>
        <v>4</v>
      </c>
      <c r="E3759" s="2">
        <f t="shared" si="291"/>
        <v>635</v>
      </c>
      <c r="F3759" s="3">
        <f t="shared" si="292"/>
        <v>28</v>
      </c>
      <c r="G3759" s="2">
        <v>1</v>
      </c>
      <c r="H3759" s="2">
        <f t="shared" si="294"/>
        <v>28</v>
      </c>
      <c r="I3759" s="2">
        <f t="shared" si="293"/>
        <v>3</v>
      </c>
    </row>
    <row r="3760" spans="1:9" x14ac:dyDescent="0.25">
      <c r="A3760" s="14">
        <v>36700</v>
      </c>
      <c r="B3760" s="14">
        <v>37363</v>
      </c>
      <c r="C3760" s="1">
        <v>1764</v>
      </c>
      <c r="D3760" s="1">
        <f t="shared" si="290"/>
        <v>4</v>
      </c>
      <c r="E3760" s="2">
        <f t="shared" si="291"/>
        <v>663</v>
      </c>
      <c r="F3760" s="3">
        <f t="shared" si="292"/>
        <v>28</v>
      </c>
      <c r="G3760" s="2">
        <v>1</v>
      </c>
      <c r="H3760" s="2">
        <f t="shared" si="294"/>
        <v>28</v>
      </c>
      <c r="I3760" s="2">
        <f t="shared" si="293"/>
        <v>6</v>
      </c>
    </row>
    <row r="3761" spans="1:9" x14ac:dyDescent="0.25">
      <c r="A3761" s="14">
        <v>36700</v>
      </c>
      <c r="B3761" s="14">
        <v>37391</v>
      </c>
      <c r="C3761" s="1">
        <v>1763.25</v>
      </c>
      <c r="D3761" s="1">
        <f t="shared" si="290"/>
        <v>4</v>
      </c>
      <c r="E3761" s="2">
        <f t="shared" si="291"/>
        <v>691</v>
      </c>
      <c r="F3761" s="3">
        <f t="shared" si="292"/>
        <v>28</v>
      </c>
      <c r="G3761" s="2">
        <v>1</v>
      </c>
      <c r="H3761" s="2">
        <f t="shared" si="294"/>
        <v>28</v>
      </c>
      <c r="I3761" s="2">
        <f t="shared" si="293"/>
        <v>8</v>
      </c>
    </row>
    <row r="3762" spans="1:9" x14ac:dyDescent="0.25">
      <c r="A3762" s="14">
        <v>36700</v>
      </c>
      <c r="B3762" s="14">
        <v>37426</v>
      </c>
      <c r="C3762" s="1">
        <v>1762.5</v>
      </c>
      <c r="D3762" s="1">
        <f t="shared" si="290"/>
        <v>4</v>
      </c>
      <c r="E3762" s="2">
        <f t="shared" si="291"/>
        <v>726</v>
      </c>
      <c r="F3762" s="3">
        <f t="shared" si="292"/>
        <v>35</v>
      </c>
      <c r="G3762" s="2">
        <v>1</v>
      </c>
      <c r="H3762" s="2">
        <f t="shared" si="294"/>
        <v>35</v>
      </c>
      <c r="I3762" s="2">
        <f t="shared" si="293"/>
        <v>4</v>
      </c>
    </row>
    <row r="3763" spans="1:9" x14ac:dyDescent="0.25">
      <c r="A3763" s="14">
        <v>36700</v>
      </c>
      <c r="B3763" s="14">
        <v>37454</v>
      </c>
      <c r="C3763" s="1">
        <v>1761.75</v>
      </c>
      <c r="D3763" s="1">
        <f t="shared" si="290"/>
        <v>4</v>
      </c>
      <c r="E3763" s="2">
        <f t="shared" si="291"/>
        <v>754</v>
      </c>
      <c r="F3763" s="3">
        <f t="shared" si="292"/>
        <v>28</v>
      </c>
      <c r="G3763" s="2">
        <v>1</v>
      </c>
      <c r="H3763" s="2">
        <f t="shared" si="294"/>
        <v>28</v>
      </c>
      <c r="I3763" s="2">
        <f t="shared" si="293"/>
        <v>6</v>
      </c>
    </row>
    <row r="3764" spans="1:9" x14ac:dyDescent="0.25">
      <c r="A3764" s="14">
        <v>36700</v>
      </c>
      <c r="B3764" s="14">
        <v>37489</v>
      </c>
      <c r="C3764" s="1">
        <v>1761</v>
      </c>
      <c r="D3764" s="1">
        <f t="shared" si="290"/>
        <v>4</v>
      </c>
      <c r="E3764" s="2">
        <f t="shared" si="291"/>
        <v>789</v>
      </c>
      <c r="F3764" s="3">
        <f t="shared" si="292"/>
        <v>35</v>
      </c>
      <c r="G3764" s="2">
        <v>1</v>
      </c>
      <c r="H3764" s="2">
        <f t="shared" si="294"/>
        <v>35</v>
      </c>
      <c r="I3764" s="2">
        <f t="shared" si="293"/>
        <v>2</v>
      </c>
    </row>
    <row r="3765" spans="1:9" x14ac:dyDescent="0.25">
      <c r="A3765" s="14">
        <v>36700</v>
      </c>
      <c r="B3765" s="14">
        <v>37517</v>
      </c>
      <c r="C3765" s="1">
        <v>1760.25</v>
      </c>
      <c r="D3765" s="1">
        <f t="shared" si="290"/>
        <v>4</v>
      </c>
      <c r="E3765" s="2">
        <f t="shared" si="291"/>
        <v>817</v>
      </c>
      <c r="F3765" s="3">
        <f t="shared" si="292"/>
        <v>28</v>
      </c>
      <c r="G3765" s="2">
        <v>1</v>
      </c>
      <c r="H3765" s="2">
        <f t="shared" si="294"/>
        <v>28</v>
      </c>
      <c r="I3765" s="2">
        <f t="shared" si="293"/>
        <v>5</v>
      </c>
    </row>
    <row r="3766" spans="1:9" x14ac:dyDescent="0.25">
      <c r="A3766" s="14">
        <v>36703</v>
      </c>
      <c r="B3766" s="14">
        <v>36705</v>
      </c>
      <c r="C3766" s="1">
        <v>1782</v>
      </c>
      <c r="D3766" s="1">
        <f t="shared" si="290"/>
        <v>4</v>
      </c>
      <c r="E3766" s="2">
        <f t="shared" si="291"/>
        <v>2</v>
      </c>
      <c r="F3766" s="3">
        <f t="shared" si="292"/>
        <v>-812</v>
      </c>
      <c r="G3766" s="2">
        <v>1</v>
      </c>
      <c r="H3766" s="2">
        <f t="shared" si="294"/>
        <v>-812</v>
      </c>
      <c r="I3766" s="2">
        <f t="shared" si="293"/>
        <v>-2</v>
      </c>
    </row>
    <row r="3767" spans="1:9" x14ac:dyDescent="0.25">
      <c r="A3767" s="14">
        <v>36703</v>
      </c>
      <c r="B3767" s="14">
        <v>36712</v>
      </c>
      <c r="C3767" s="1">
        <v>1784.75</v>
      </c>
      <c r="D3767" s="1">
        <f t="shared" si="290"/>
        <v>4</v>
      </c>
      <c r="E3767" s="2">
        <f t="shared" si="291"/>
        <v>9</v>
      </c>
      <c r="F3767" s="3">
        <f t="shared" si="292"/>
        <v>7</v>
      </c>
      <c r="G3767" s="2">
        <v>1</v>
      </c>
      <c r="H3767" s="2">
        <f t="shared" si="294"/>
        <v>7</v>
      </c>
      <c r="I3767" s="2">
        <f t="shared" si="293"/>
        <v>21</v>
      </c>
    </row>
    <row r="3768" spans="1:9" x14ac:dyDescent="0.25">
      <c r="A3768" s="14">
        <v>36703</v>
      </c>
      <c r="B3768" s="14">
        <v>36721</v>
      </c>
      <c r="C3768" s="1">
        <v>1788</v>
      </c>
      <c r="D3768" s="1">
        <f t="shared" si="290"/>
        <v>6</v>
      </c>
      <c r="E3768" s="2">
        <f t="shared" si="291"/>
        <v>18</v>
      </c>
      <c r="F3768" s="3">
        <f t="shared" si="292"/>
        <v>7</v>
      </c>
      <c r="G3768" s="2">
        <v>1</v>
      </c>
      <c r="H3768" s="2">
        <f t="shared" si="294"/>
        <v>7</v>
      </c>
      <c r="I3768" s="2">
        <f t="shared" si="293"/>
        <v>12</v>
      </c>
    </row>
    <row r="3769" spans="1:9" x14ac:dyDescent="0.25">
      <c r="A3769" s="14">
        <v>36703</v>
      </c>
      <c r="B3769" s="14">
        <v>36726</v>
      </c>
      <c r="C3769" s="1">
        <v>1788.75</v>
      </c>
      <c r="D3769" s="4">
        <f t="shared" si="290"/>
        <v>4</v>
      </c>
      <c r="E3769" s="5">
        <f t="shared" si="291"/>
        <v>23</v>
      </c>
      <c r="F3769" s="6">
        <f t="shared" si="292"/>
        <v>7</v>
      </c>
      <c r="G3769" s="5">
        <v>1</v>
      </c>
      <c r="H3769" s="5">
        <f t="shared" si="294"/>
        <v>7</v>
      </c>
      <c r="I3769" s="2">
        <f t="shared" si="293"/>
        <v>7</v>
      </c>
    </row>
    <row r="3770" spans="1:9" x14ac:dyDescent="0.25">
      <c r="A3770" s="14">
        <v>36703</v>
      </c>
      <c r="B3770" s="14">
        <v>36754</v>
      </c>
      <c r="C3770" s="1">
        <v>1796.75</v>
      </c>
      <c r="D3770" s="1">
        <f t="shared" si="290"/>
        <v>4</v>
      </c>
      <c r="E3770" s="2">
        <f t="shared" si="291"/>
        <v>51</v>
      </c>
      <c r="F3770" s="3">
        <f t="shared" si="292"/>
        <v>28</v>
      </c>
      <c r="G3770" s="2">
        <v>1</v>
      </c>
      <c r="H3770" s="2">
        <f t="shared" si="294"/>
        <v>28</v>
      </c>
      <c r="I3770" s="2">
        <f t="shared" si="293"/>
        <v>10</v>
      </c>
    </row>
    <row r="3771" spans="1:9" x14ac:dyDescent="0.25">
      <c r="A3771" s="14">
        <v>36703</v>
      </c>
      <c r="B3771" s="14">
        <v>36756</v>
      </c>
      <c r="C3771" s="1">
        <v>1796.75</v>
      </c>
      <c r="D3771" s="1">
        <f t="shared" si="290"/>
        <v>6</v>
      </c>
      <c r="E3771" s="2">
        <f t="shared" si="291"/>
        <v>53</v>
      </c>
      <c r="F3771" s="3">
        <f t="shared" si="292"/>
        <v>0</v>
      </c>
      <c r="G3771" s="2">
        <v>1</v>
      </c>
      <c r="H3771" s="2">
        <f t="shared" si="294"/>
        <v>0</v>
      </c>
      <c r="I3771" s="2">
        <f t="shared" si="293"/>
        <v>8</v>
      </c>
    </row>
    <row r="3772" spans="1:9" x14ac:dyDescent="0.25">
      <c r="A3772" s="14">
        <v>36703</v>
      </c>
      <c r="B3772" s="14">
        <v>36789</v>
      </c>
      <c r="C3772" s="1">
        <v>1802.75</v>
      </c>
      <c r="D3772" s="1">
        <f t="shared" si="290"/>
        <v>4</v>
      </c>
      <c r="E3772" s="2">
        <f t="shared" si="291"/>
        <v>86</v>
      </c>
      <c r="F3772" s="3">
        <f t="shared" si="292"/>
        <v>35</v>
      </c>
      <c r="G3772" s="2">
        <v>1</v>
      </c>
      <c r="H3772" s="2">
        <f t="shared" si="294"/>
        <v>35</v>
      </c>
      <c r="I3772" s="2">
        <f t="shared" si="293"/>
        <v>6</v>
      </c>
    </row>
    <row r="3773" spans="1:9" x14ac:dyDescent="0.25">
      <c r="A3773" s="14">
        <v>36703</v>
      </c>
      <c r="B3773" s="14">
        <v>36791</v>
      </c>
      <c r="C3773" s="1">
        <v>1802.75</v>
      </c>
      <c r="D3773" s="1">
        <f t="shared" si="290"/>
        <v>6</v>
      </c>
      <c r="E3773" s="2">
        <f t="shared" si="291"/>
        <v>88</v>
      </c>
      <c r="F3773" s="3">
        <f t="shared" si="292"/>
        <v>0</v>
      </c>
      <c r="G3773" s="2">
        <v>1</v>
      </c>
      <c r="H3773" s="2">
        <f t="shared" si="294"/>
        <v>0</v>
      </c>
      <c r="I3773" s="2">
        <f t="shared" si="293"/>
        <v>4</v>
      </c>
    </row>
    <row r="3774" spans="1:9" x14ac:dyDescent="0.25">
      <c r="A3774" s="14">
        <v>36703</v>
      </c>
      <c r="B3774" s="14">
        <v>36795</v>
      </c>
      <c r="C3774" s="1">
        <v>1803</v>
      </c>
      <c r="D3774" s="1">
        <f t="shared" si="290"/>
        <v>3</v>
      </c>
      <c r="E3774" s="2">
        <f t="shared" si="291"/>
        <v>92</v>
      </c>
      <c r="F3774" s="3">
        <f t="shared" si="292"/>
        <v>7</v>
      </c>
      <c r="G3774" s="2">
        <v>1</v>
      </c>
      <c r="H3774" s="2">
        <f t="shared" si="294"/>
        <v>7</v>
      </c>
      <c r="I3774" s="2">
        <f t="shared" si="293"/>
        <v>0</v>
      </c>
    </row>
    <row r="3775" spans="1:9" x14ac:dyDescent="0.25">
      <c r="A3775" s="14">
        <v>36703</v>
      </c>
      <c r="B3775" s="14">
        <v>36817</v>
      </c>
      <c r="C3775" s="1">
        <v>1805.5</v>
      </c>
      <c r="D3775" s="1">
        <f t="shared" si="290"/>
        <v>4</v>
      </c>
      <c r="E3775" s="2">
        <f t="shared" si="291"/>
        <v>114</v>
      </c>
      <c r="F3775" s="3">
        <f t="shared" si="292"/>
        <v>21</v>
      </c>
      <c r="G3775" s="2">
        <v>1</v>
      </c>
      <c r="H3775" s="2">
        <f t="shared" si="294"/>
        <v>21</v>
      </c>
      <c r="I3775" s="2">
        <f t="shared" si="293"/>
        <v>8</v>
      </c>
    </row>
    <row r="3776" spans="1:9" x14ac:dyDescent="0.25">
      <c r="A3776" s="14">
        <v>36703</v>
      </c>
      <c r="B3776" s="14">
        <v>36845</v>
      </c>
      <c r="C3776" s="1">
        <v>1807.25</v>
      </c>
      <c r="D3776" s="1">
        <f t="shared" si="290"/>
        <v>4</v>
      </c>
      <c r="E3776" s="2">
        <f t="shared" si="291"/>
        <v>142</v>
      </c>
      <c r="F3776" s="3">
        <f t="shared" si="292"/>
        <v>28</v>
      </c>
      <c r="G3776" s="2">
        <v>1</v>
      </c>
      <c r="H3776" s="2">
        <f t="shared" si="294"/>
        <v>28</v>
      </c>
      <c r="I3776" s="2">
        <f t="shared" si="293"/>
        <v>11</v>
      </c>
    </row>
    <row r="3777" spans="1:9" x14ac:dyDescent="0.25">
      <c r="A3777" s="14">
        <v>36703</v>
      </c>
      <c r="B3777" s="14">
        <v>36880</v>
      </c>
      <c r="C3777" s="1">
        <v>1808</v>
      </c>
      <c r="D3777" s="1">
        <f t="shared" si="290"/>
        <v>4</v>
      </c>
      <c r="E3777" s="2">
        <f t="shared" si="291"/>
        <v>177</v>
      </c>
      <c r="F3777" s="3">
        <f t="shared" si="292"/>
        <v>35</v>
      </c>
      <c r="G3777" s="2">
        <v>1</v>
      </c>
      <c r="H3777" s="2">
        <f t="shared" si="294"/>
        <v>35</v>
      </c>
      <c r="I3777" s="2">
        <f t="shared" si="293"/>
        <v>6</v>
      </c>
    </row>
    <row r="3778" spans="1:9" x14ac:dyDescent="0.25">
      <c r="A3778" s="14">
        <v>36703</v>
      </c>
      <c r="B3778" s="14">
        <v>36908</v>
      </c>
      <c r="C3778" s="1">
        <v>1806.5</v>
      </c>
      <c r="D3778" s="1">
        <f t="shared" ref="D3778:D3841" si="295">WEEKDAY(B3778)</f>
        <v>4</v>
      </c>
      <c r="E3778" s="2">
        <f t="shared" ref="E3778:E3841" si="296">B3778-A3778</f>
        <v>205</v>
      </c>
      <c r="F3778" s="3">
        <f t="shared" si="292"/>
        <v>28</v>
      </c>
      <c r="G3778" s="2">
        <v>1</v>
      </c>
      <c r="H3778" s="2">
        <f t="shared" si="294"/>
        <v>28</v>
      </c>
      <c r="I3778" s="2">
        <f t="shared" si="293"/>
        <v>9</v>
      </c>
    </row>
    <row r="3779" spans="1:9" x14ac:dyDescent="0.25">
      <c r="A3779" s="14">
        <v>36703</v>
      </c>
      <c r="B3779" s="14">
        <v>36943</v>
      </c>
      <c r="C3779" s="1">
        <v>1805</v>
      </c>
      <c r="D3779" s="1">
        <f t="shared" si="295"/>
        <v>4</v>
      </c>
      <c r="E3779" s="2">
        <f t="shared" si="296"/>
        <v>240</v>
      </c>
      <c r="F3779" s="3">
        <f t="shared" ref="F3779:F3842" si="297">B3779-B3778+(D3778-D3779)</f>
        <v>35</v>
      </c>
      <c r="G3779" s="2">
        <v>1</v>
      </c>
      <c r="H3779" s="2">
        <f t="shared" si="294"/>
        <v>35</v>
      </c>
      <c r="I3779" s="2">
        <f t="shared" ref="I3779:I3842" si="298">DAY(A3779)-DAY(B3779)</f>
        <v>5</v>
      </c>
    </row>
    <row r="3780" spans="1:9" x14ac:dyDescent="0.25">
      <c r="A3780" s="14">
        <v>36703</v>
      </c>
      <c r="B3780" s="14">
        <v>36971</v>
      </c>
      <c r="C3780" s="1">
        <v>1803.5</v>
      </c>
      <c r="D3780" s="1">
        <f t="shared" si="295"/>
        <v>4</v>
      </c>
      <c r="E3780" s="2">
        <f t="shared" si="296"/>
        <v>268</v>
      </c>
      <c r="F3780" s="3">
        <f t="shared" si="297"/>
        <v>28</v>
      </c>
      <c r="G3780" s="2">
        <v>1</v>
      </c>
      <c r="H3780" s="2">
        <f t="shared" ref="H3780:H3843" si="299">G3780*F3780</f>
        <v>28</v>
      </c>
      <c r="I3780" s="2">
        <f t="shared" si="298"/>
        <v>5</v>
      </c>
    </row>
    <row r="3781" spans="1:9" x14ac:dyDescent="0.25">
      <c r="A3781" s="14">
        <v>36703</v>
      </c>
      <c r="B3781" s="14">
        <v>36999</v>
      </c>
      <c r="C3781" s="1">
        <v>1802</v>
      </c>
      <c r="D3781" s="1">
        <f t="shared" si="295"/>
        <v>4</v>
      </c>
      <c r="E3781" s="2">
        <f t="shared" si="296"/>
        <v>296</v>
      </c>
      <c r="F3781" s="3">
        <f t="shared" si="297"/>
        <v>28</v>
      </c>
      <c r="G3781" s="2">
        <v>1</v>
      </c>
      <c r="H3781" s="2">
        <f t="shared" si="299"/>
        <v>28</v>
      </c>
      <c r="I3781" s="2">
        <f t="shared" si="298"/>
        <v>8</v>
      </c>
    </row>
    <row r="3782" spans="1:9" x14ac:dyDescent="0.25">
      <c r="A3782" s="14">
        <v>36703</v>
      </c>
      <c r="B3782" s="14">
        <v>37027</v>
      </c>
      <c r="C3782" s="1">
        <v>1800.25</v>
      </c>
      <c r="D3782" s="1">
        <f t="shared" si="295"/>
        <v>4</v>
      </c>
      <c r="E3782" s="2">
        <f t="shared" si="296"/>
        <v>324</v>
      </c>
      <c r="F3782" s="3">
        <f t="shared" si="297"/>
        <v>28</v>
      </c>
      <c r="G3782" s="2">
        <v>1</v>
      </c>
      <c r="H3782" s="2">
        <f t="shared" si="299"/>
        <v>28</v>
      </c>
      <c r="I3782" s="2">
        <f t="shared" si="298"/>
        <v>10</v>
      </c>
    </row>
    <row r="3783" spans="1:9" x14ac:dyDescent="0.25">
      <c r="A3783" s="14">
        <v>36703</v>
      </c>
      <c r="B3783" s="14">
        <v>37062</v>
      </c>
      <c r="C3783" s="1">
        <v>1798.5</v>
      </c>
      <c r="D3783" s="1">
        <f t="shared" si="295"/>
        <v>4</v>
      </c>
      <c r="E3783" s="2">
        <f t="shared" si="296"/>
        <v>359</v>
      </c>
      <c r="F3783" s="3">
        <f t="shared" si="297"/>
        <v>35</v>
      </c>
      <c r="G3783" s="2">
        <v>1</v>
      </c>
      <c r="H3783" s="2">
        <f t="shared" si="299"/>
        <v>35</v>
      </c>
      <c r="I3783" s="2">
        <f t="shared" si="298"/>
        <v>6</v>
      </c>
    </row>
    <row r="3784" spans="1:9" x14ac:dyDescent="0.25">
      <c r="A3784" s="14">
        <v>36703</v>
      </c>
      <c r="B3784" s="14">
        <v>37090</v>
      </c>
      <c r="C3784" s="1">
        <v>1796.75</v>
      </c>
      <c r="D3784" s="1">
        <f t="shared" si="295"/>
        <v>4</v>
      </c>
      <c r="E3784" s="2">
        <f t="shared" si="296"/>
        <v>387</v>
      </c>
      <c r="F3784" s="3">
        <f t="shared" si="297"/>
        <v>28</v>
      </c>
      <c r="G3784" s="2">
        <v>1</v>
      </c>
      <c r="H3784" s="2">
        <f t="shared" si="299"/>
        <v>28</v>
      </c>
      <c r="I3784" s="2">
        <f t="shared" si="298"/>
        <v>8</v>
      </c>
    </row>
    <row r="3785" spans="1:9" x14ac:dyDescent="0.25">
      <c r="A3785" s="14">
        <v>36703</v>
      </c>
      <c r="B3785" s="14">
        <v>37118</v>
      </c>
      <c r="C3785" s="1">
        <v>1795</v>
      </c>
      <c r="D3785" s="1">
        <f t="shared" si="295"/>
        <v>4</v>
      </c>
      <c r="E3785" s="2">
        <f t="shared" si="296"/>
        <v>415</v>
      </c>
      <c r="F3785" s="3">
        <f t="shared" si="297"/>
        <v>28</v>
      </c>
      <c r="G3785" s="2">
        <v>1</v>
      </c>
      <c r="H3785" s="2">
        <f t="shared" si="299"/>
        <v>28</v>
      </c>
      <c r="I3785" s="2">
        <f t="shared" si="298"/>
        <v>11</v>
      </c>
    </row>
    <row r="3786" spans="1:9" x14ac:dyDescent="0.25">
      <c r="A3786" s="14">
        <v>36703</v>
      </c>
      <c r="B3786" s="14">
        <v>37153</v>
      </c>
      <c r="C3786" s="1">
        <v>1793.25</v>
      </c>
      <c r="D3786" s="1">
        <f t="shared" si="295"/>
        <v>4</v>
      </c>
      <c r="E3786" s="2">
        <f t="shared" si="296"/>
        <v>450</v>
      </c>
      <c r="F3786" s="3">
        <f t="shared" si="297"/>
        <v>35</v>
      </c>
      <c r="G3786" s="2">
        <v>1</v>
      </c>
      <c r="H3786" s="2">
        <f t="shared" si="299"/>
        <v>35</v>
      </c>
      <c r="I3786" s="2">
        <f t="shared" si="298"/>
        <v>7</v>
      </c>
    </row>
    <row r="3787" spans="1:9" x14ac:dyDescent="0.25">
      <c r="A3787" s="14">
        <v>36703</v>
      </c>
      <c r="B3787" s="14">
        <v>37181</v>
      </c>
      <c r="C3787" s="1">
        <v>1791.5</v>
      </c>
      <c r="D3787" s="1">
        <f t="shared" si="295"/>
        <v>4</v>
      </c>
      <c r="E3787" s="2">
        <f t="shared" si="296"/>
        <v>478</v>
      </c>
      <c r="F3787" s="3">
        <f t="shared" si="297"/>
        <v>28</v>
      </c>
      <c r="G3787" s="2">
        <v>1</v>
      </c>
      <c r="H3787" s="2">
        <f t="shared" si="299"/>
        <v>28</v>
      </c>
      <c r="I3787" s="2">
        <f t="shared" si="298"/>
        <v>9</v>
      </c>
    </row>
    <row r="3788" spans="1:9" x14ac:dyDescent="0.25">
      <c r="A3788" s="14">
        <v>36703</v>
      </c>
      <c r="B3788" s="14">
        <v>37216</v>
      </c>
      <c r="C3788" s="1">
        <v>1789.75</v>
      </c>
      <c r="D3788" s="1">
        <f t="shared" si="295"/>
        <v>4</v>
      </c>
      <c r="E3788" s="2">
        <f t="shared" si="296"/>
        <v>513</v>
      </c>
      <c r="F3788" s="3">
        <f t="shared" si="297"/>
        <v>35</v>
      </c>
      <c r="G3788" s="2">
        <v>1</v>
      </c>
      <c r="H3788" s="2">
        <f t="shared" si="299"/>
        <v>35</v>
      </c>
      <c r="I3788" s="2">
        <f t="shared" si="298"/>
        <v>5</v>
      </c>
    </row>
    <row r="3789" spans="1:9" x14ac:dyDescent="0.25">
      <c r="A3789" s="14">
        <v>36703</v>
      </c>
      <c r="B3789" s="14">
        <v>37244</v>
      </c>
      <c r="C3789" s="1">
        <v>1788</v>
      </c>
      <c r="D3789" s="1">
        <f t="shared" si="295"/>
        <v>4</v>
      </c>
      <c r="E3789" s="2">
        <f t="shared" si="296"/>
        <v>541</v>
      </c>
      <c r="F3789" s="3">
        <f t="shared" si="297"/>
        <v>28</v>
      </c>
      <c r="G3789" s="2">
        <v>1</v>
      </c>
      <c r="H3789" s="2">
        <f t="shared" si="299"/>
        <v>28</v>
      </c>
      <c r="I3789" s="2">
        <f t="shared" si="298"/>
        <v>7</v>
      </c>
    </row>
    <row r="3790" spans="1:9" x14ac:dyDescent="0.25">
      <c r="A3790" s="14">
        <v>36703</v>
      </c>
      <c r="B3790" s="14">
        <v>37272</v>
      </c>
      <c r="C3790" s="1">
        <v>1787.25</v>
      </c>
      <c r="D3790" s="1">
        <f t="shared" si="295"/>
        <v>4</v>
      </c>
      <c r="E3790" s="2">
        <f t="shared" si="296"/>
        <v>569</v>
      </c>
      <c r="F3790" s="3">
        <f t="shared" si="297"/>
        <v>28</v>
      </c>
      <c r="G3790" s="2">
        <v>1</v>
      </c>
      <c r="H3790" s="2">
        <f t="shared" si="299"/>
        <v>28</v>
      </c>
      <c r="I3790" s="2">
        <f t="shared" si="298"/>
        <v>10</v>
      </c>
    </row>
    <row r="3791" spans="1:9" x14ac:dyDescent="0.25">
      <c r="A3791" s="14">
        <v>36703</v>
      </c>
      <c r="B3791" s="14">
        <v>37307</v>
      </c>
      <c r="C3791" s="1">
        <v>1786.5</v>
      </c>
      <c r="D3791" s="1">
        <f t="shared" si="295"/>
        <v>4</v>
      </c>
      <c r="E3791" s="2">
        <f t="shared" si="296"/>
        <v>604</v>
      </c>
      <c r="F3791" s="3">
        <f t="shared" si="297"/>
        <v>35</v>
      </c>
      <c r="G3791" s="2">
        <v>1</v>
      </c>
      <c r="H3791" s="2">
        <f t="shared" si="299"/>
        <v>35</v>
      </c>
      <c r="I3791" s="2">
        <f t="shared" si="298"/>
        <v>6</v>
      </c>
    </row>
    <row r="3792" spans="1:9" x14ac:dyDescent="0.25">
      <c r="A3792" s="14">
        <v>36703</v>
      </c>
      <c r="B3792" s="14">
        <v>37335</v>
      </c>
      <c r="C3792" s="1">
        <v>1785.75</v>
      </c>
      <c r="D3792" s="1">
        <f t="shared" si="295"/>
        <v>4</v>
      </c>
      <c r="E3792" s="2">
        <f t="shared" si="296"/>
        <v>632</v>
      </c>
      <c r="F3792" s="3">
        <f t="shared" si="297"/>
        <v>28</v>
      </c>
      <c r="G3792" s="2">
        <v>1</v>
      </c>
      <c r="H3792" s="2">
        <f t="shared" si="299"/>
        <v>28</v>
      </c>
      <c r="I3792" s="2">
        <f t="shared" si="298"/>
        <v>6</v>
      </c>
    </row>
    <row r="3793" spans="1:9" x14ac:dyDescent="0.25">
      <c r="A3793" s="14">
        <v>36703</v>
      </c>
      <c r="B3793" s="14">
        <v>37363</v>
      </c>
      <c r="C3793" s="1">
        <v>1785</v>
      </c>
      <c r="D3793" s="1">
        <f t="shared" si="295"/>
        <v>4</v>
      </c>
      <c r="E3793" s="2">
        <f t="shared" si="296"/>
        <v>660</v>
      </c>
      <c r="F3793" s="3">
        <f t="shared" si="297"/>
        <v>28</v>
      </c>
      <c r="G3793" s="2">
        <v>1</v>
      </c>
      <c r="H3793" s="2">
        <f t="shared" si="299"/>
        <v>28</v>
      </c>
      <c r="I3793" s="2">
        <f t="shared" si="298"/>
        <v>9</v>
      </c>
    </row>
    <row r="3794" spans="1:9" x14ac:dyDescent="0.25">
      <c r="A3794" s="14">
        <v>36703</v>
      </c>
      <c r="B3794" s="14">
        <v>37391</v>
      </c>
      <c r="C3794" s="1">
        <v>1784.25</v>
      </c>
      <c r="D3794" s="1">
        <f t="shared" si="295"/>
        <v>4</v>
      </c>
      <c r="E3794" s="2">
        <f t="shared" si="296"/>
        <v>688</v>
      </c>
      <c r="F3794" s="3">
        <f t="shared" si="297"/>
        <v>28</v>
      </c>
      <c r="G3794" s="2">
        <v>1</v>
      </c>
      <c r="H3794" s="2">
        <f t="shared" si="299"/>
        <v>28</v>
      </c>
      <c r="I3794" s="2">
        <f t="shared" si="298"/>
        <v>11</v>
      </c>
    </row>
    <row r="3795" spans="1:9" x14ac:dyDescent="0.25">
      <c r="A3795" s="14">
        <v>36703</v>
      </c>
      <c r="B3795" s="14">
        <v>37426</v>
      </c>
      <c r="C3795" s="1">
        <v>1783.5</v>
      </c>
      <c r="D3795" s="1">
        <f t="shared" si="295"/>
        <v>4</v>
      </c>
      <c r="E3795" s="2">
        <f t="shared" si="296"/>
        <v>723</v>
      </c>
      <c r="F3795" s="3">
        <f t="shared" si="297"/>
        <v>35</v>
      </c>
      <c r="G3795" s="2">
        <v>1</v>
      </c>
      <c r="H3795" s="2">
        <f t="shared" si="299"/>
        <v>35</v>
      </c>
      <c r="I3795" s="2">
        <f t="shared" si="298"/>
        <v>7</v>
      </c>
    </row>
    <row r="3796" spans="1:9" x14ac:dyDescent="0.25">
      <c r="A3796" s="14">
        <v>36703</v>
      </c>
      <c r="B3796" s="14">
        <v>37454</v>
      </c>
      <c r="C3796" s="1">
        <v>1782.75</v>
      </c>
      <c r="D3796" s="1">
        <f t="shared" si="295"/>
        <v>4</v>
      </c>
      <c r="E3796" s="2">
        <f t="shared" si="296"/>
        <v>751</v>
      </c>
      <c r="F3796" s="3">
        <f t="shared" si="297"/>
        <v>28</v>
      </c>
      <c r="G3796" s="2">
        <v>1</v>
      </c>
      <c r="H3796" s="2">
        <f t="shared" si="299"/>
        <v>28</v>
      </c>
      <c r="I3796" s="2">
        <f t="shared" si="298"/>
        <v>9</v>
      </c>
    </row>
    <row r="3797" spans="1:9" x14ac:dyDescent="0.25">
      <c r="A3797" s="14">
        <v>36703</v>
      </c>
      <c r="B3797" s="14">
        <v>37489</v>
      </c>
      <c r="C3797" s="1">
        <v>1782</v>
      </c>
      <c r="D3797" s="1">
        <f t="shared" si="295"/>
        <v>4</v>
      </c>
      <c r="E3797" s="2">
        <f t="shared" si="296"/>
        <v>786</v>
      </c>
      <c r="F3797" s="3">
        <f t="shared" si="297"/>
        <v>35</v>
      </c>
      <c r="G3797" s="2">
        <v>1</v>
      </c>
      <c r="H3797" s="2">
        <f t="shared" si="299"/>
        <v>35</v>
      </c>
      <c r="I3797" s="2">
        <f t="shared" si="298"/>
        <v>5</v>
      </c>
    </row>
    <row r="3798" spans="1:9" x14ac:dyDescent="0.25">
      <c r="A3798" s="14">
        <v>36703</v>
      </c>
      <c r="B3798" s="14">
        <v>37517</v>
      </c>
      <c r="C3798" s="1">
        <v>1781.25</v>
      </c>
      <c r="D3798" s="1">
        <f t="shared" si="295"/>
        <v>4</v>
      </c>
      <c r="E3798" s="2">
        <f t="shared" si="296"/>
        <v>814</v>
      </c>
      <c r="F3798" s="3">
        <f t="shared" si="297"/>
        <v>28</v>
      </c>
      <c r="G3798" s="2">
        <v>1</v>
      </c>
      <c r="H3798" s="2">
        <f t="shared" si="299"/>
        <v>28</v>
      </c>
      <c r="I3798" s="2">
        <f t="shared" si="298"/>
        <v>8</v>
      </c>
    </row>
    <row r="3799" spans="1:9" x14ac:dyDescent="0.25">
      <c r="A3799" s="14">
        <v>36704</v>
      </c>
      <c r="B3799" s="14">
        <v>36706</v>
      </c>
      <c r="C3799" s="1">
        <v>1772.75</v>
      </c>
      <c r="D3799" s="1">
        <f t="shared" si="295"/>
        <v>5</v>
      </c>
      <c r="E3799" s="2">
        <f t="shared" si="296"/>
        <v>2</v>
      </c>
      <c r="F3799" s="3">
        <f t="shared" si="297"/>
        <v>-812</v>
      </c>
      <c r="G3799" s="2">
        <v>1</v>
      </c>
      <c r="H3799" s="2">
        <f t="shared" si="299"/>
        <v>-812</v>
      </c>
      <c r="I3799" s="2">
        <f t="shared" si="298"/>
        <v>-2</v>
      </c>
    </row>
    <row r="3800" spans="1:9" x14ac:dyDescent="0.25">
      <c r="A3800" s="14">
        <v>36704</v>
      </c>
      <c r="B3800" s="14">
        <v>36712</v>
      </c>
      <c r="C3800" s="1">
        <v>1775</v>
      </c>
      <c r="D3800" s="1">
        <f t="shared" si="295"/>
        <v>4</v>
      </c>
      <c r="E3800" s="2">
        <f t="shared" si="296"/>
        <v>8</v>
      </c>
      <c r="F3800" s="3">
        <f t="shared" si="297"/>
        <v>7</v>
      </c>
      <c r="G3800" s="2">
        <v>1</v>
      </c>
      <c r="H3800" s="2">
        <f t="shared" si="299"/>
        <v>7</v>
      </c>
      <c r="I3800" s="2">
        <f t="shared" si="298"/>
        <v>22</v>
      </c>
    </row>
    <row r="3801" spans="1:9" x14ac:dyDescent="0.25">
      <c r="A3801" s="14">
        <v>36704</v>
      </c>
      <c r="B3801" s="14">
        <v>36721</v>
      </c>
      <c r="C3801" s="1">
        <v>1778.25</v>
      </c>
      <c r="D3801" s="1">
        <f t="shared" si="295"/>
        <v>6</v>
      </c>
      <c r="E3801" s="2">
        <f t="shared" si="296"/>
        <v>17</v>
      </c>
      <c r="F3801" s="3">
        <f t="shared" si="297"/>
        <v>7</v>
      </c>
      <c r="G3801" s="2">
        <v>1</v>
      </c>
      <c r="H3801" s="2">
        <f t="shared" si="299"/>
        <v>7</v>
      </c>
      <c r="I3801" s="2">
        <f t="shared" si="298"/>
        <v>13</v>
      </c>
    </row>
    <row r="3802" spans="1:9" x14ac:dyDescent="0.25">
      <c r="A3802" s="14">
        <v>36704</v>
      </c>
      <c r="B3802" s="14">
        <v>36726</v>
      </c>
      <c r="C3802" s="1">
        <v>1779</v>
      </c>
      <c r="D3802" s="1">
        <f t="shared" si="295"/>
        <v>4</v>
      </c>
      <c r="E3802" s="2">
        <f t="shared" si="296"/>
        <v>22</v>
      </c>
      <c r="F3802" s="3">
        <f t="shared" si="297"/>
        <v>7</v>
      </c>
      <c r="G3802" s="2">
        <v>1</v>
      </c>
      <c r="H3802" s="2">
        <f t="shared" si="299"/>
        <v>7</v>
      </c>
      <c r="I3802" s="2">
        <f t="shared" si="298"/>
        <v>8</v>
      </c>
    </row>
    <row r="3803" spans="1:9" x14ac:dyDescent="0.25">
      <c r="A3803" s="14">
        <v>36704</v>
      </c>
      <c r="B3803" s="14">
        <v>36754</v>
      </c>
      <c r="C3803" s="1">
        <v>1787</v>
      </c>
      <c r="D3803" s="1">
        <f t="shared" si="295"/>
        <v>4</v>
      </c>
      <c r="E3803" s="2">
        <f t="shared" si="296"/>
        <v>50</v>
      </c>
      <c r="F3803" s="3">
        <f t="shared" si="297"/>
        <v>28</v>
      </c>
      <c r="G3803" s="2">
        <v>1</v>
      </c>
      <c r="H3803" s="2">
        <f t="shared" si="299"/>
        <v>28</v>
      </c>
      <c r="I3803" s="2">
        <f t="shared" si="298"/>
        <v>11</v>
      </c>
    </row>
    <row r="3804" spans="1:9" x14ac:dyDescent="0.25">
      <c r="A3804" s="14">
        <v>36704</v>
      </c>
      <c r="B3804" s="14">
        <v>36789</v>
      </c>
      <c r="C3804" s="1">
        <v>1793.5</v>
      </c>
      <c r="D3804" s="1">
        <f t="shared" si="295"/>
        <v>4</v>
      </c>
      <c r="E3804" s="2">
        <f t="shared" si="296"/>
        <v>85</v>
      </c>
      <c r="F3804" s="3">
        <f t="shared" si="297"/>
        <v>35</v>
      </c>
      <c r="G3804" s="2">
        <v>1</v>
      </c>
      <c r="H3804" s="2">
        <f t="shared" si="299"/>
        <v>35</v>
      </c>
      <c r="I3804" s="2">
        <f t="shared" si="298"/>
        <v>7</v>
      </c>
    </row>
    <row r="3805" spans="1:9" x14ac:dyDescent="0.25">
      <c r="A3805" s="14">
        <v>36704</v>
      </c>
      <c r="B3805" s="14">
        <v>36791</v>
      </c>
      <c r="C3805" s="1">
        <v>1793.5</v>
      </c>
      <c r="D3805" s="1">
        <f t="shared" si="295"/>
        <v>6</v>
      </c>
      <c r="E3805" s="2">
        <f t="shared" si="296"/>
        <v>87</v>
      </c>
      <c r="F3805" s="3">
        <f t="shared" si="297"/>
        <v>0</v>
      </c>
      <c r="G3805" s="2">
        <v>1</v>
      </c>
      <c r="H3805" s="2">
        <f t="shared" si="299"/>
        <v>0</v>
      </c>
      <c r="I3805" s="2">
        <f t="shared" si="298"/>
        <v>5</v>
      </c>
    </row>
    <row r="3806" spans="1:9" x14ac:dyDescent="0.25">
      <c r="A3806" s="14">
        <v>36704</v>
      </c>
      <c r="B3806" s="14">
        <v>36796</v>
      </c>
      <c r="C3806" s="1">
        <v>1794</v>
      </c>
      <c r="D3806" s="1">
        <f t="shared" si="295"/>
        <v>4</v>
      </c>
      <c r="E3806" s="2">
        <f t="shared" si="296"/>
        <v>92</v>
      </c>
      <c r="F3806" s="3">
        <f t="shared" si="297"/>
        <v>7</v>
      </c>
      <c r="G3806" s="2">
        <v>1</v>
      </c>
      <c r="H3806" s="2">
        <f t="shared" si="299"/>
        <v>7</v>
      </c>
      <c r="I3806" s="2">
        <f t="shared" si="298"/>
        <v>0</v>
      </c>
    </row>
    <row r="3807" spans="1:9" x14ac:dyDescent="0.25">
      <c r="A3807" s="14">
        <v>36704</v>
      </c>
      <c r="B3807" s="14">
        <v>36817</v>
      </c>
      <c r="C3807" s="1">
        <v>1796.75</v>
      </c>
      <c r="D3807" s="1">
        <f t="shared" si="295"/>
        <v>4</v>
      </c>
      <c r="E3807" s="2">
        <f t="shared" si="296"/>
        <v>113</v>
      </c>
      <c r="F3807" s="3">
        <f t="shared" si="297"/>
        <v>21</v>
      </c>
      <c r="G3807" s="2">
        <v>1</v>
      </c>
      <c r="H3807" s="2">
        <f t="shared" si="299"/>
        <v>21</v>
      </c>
      <c r="I3807" s="2">
        <f t="shared" si="298"/>
        <v>9</v>
      </c>
    </row>
    <row r="3808" spans="1:9" x14ac:dyDescent="0.25">
      <c r="A3808" s="14">
        <v>36704</v>
      </c>
      <c r="B3808" s="14">
        <v>36845</v>
      </c>
      <c r="C3808" s="1">
        <v>1798.25</v>
      </c>
      <c r="D3808" s="1">
        <f t="shared" si="295"/>
        <v>4</v>
      </c>
      <c r="E3808" s="2">
        <f t="shared" si="296"/>
        <v>141</v>
      </c>
      <c r="F3808" s="3">
        <f t="shared" si="297"/>
        <v>28</v>
      </c>
      <c r="G3808" s="2">
        <v>1</v>
      </c>
      <c r="H3808" s="2">
        <f t="shared" si="299"/>
        <v>28</v>
      </c>
      <c r="I3808" s="2">
        <f t="shared" si="298"/>
        <v>12</v>
      </c>
    </row>
    <row r="3809" spans="1:9" x14ac:dyDescent="0.25">
      <c r="A3809" s="14">
        <v>36704</v>
      </c>
      <c r="B3809" s="14">
        <v>36880</v>
      </c>
      <c r="C3809" s="1">
        <v>1799</v>
      </c>
      <c r="D3809" s="1">
        <f t="shared" si="295"/>
        <v>4</v>
      </c>
      <c r="E3809" s="2">
        <f t="shared" si="296"/>
        <v>176</v>
      </c>
      <c r="F3809" s="3">
        <f t="shared" si="297"/>
        <v>35</v>
      </c>
      <c r="G3809" s="2">
        <v>1</v>
      </c>
      <c r="H3809" s="2">
        <f t="shared" si="299"/>
        <v>35</v>
      </c>
      <c r="I3809" s="2">
        <f t="shared" si="298"/>
        <v>7</v>
      </c>
    </row>
    <row r="3810" spans="1:9" x14ac:dyDescent="0.25">
      <c r="A3810" s="14">
        <v>36704</v>
      </c>
      <c r="B3810" s="14">
        <v>36908</v>
      </c>
      <c r="C3810" s="1">
        <v>1797.25</v>
      </c>
      <c r="D3810" s="1">
        <f t="shared" si="295"/>
        <v>4</v>
      </c>
      <c r="E3810" s="2">
        <f t="shared" si="296"/>
        <v>204</v>
      </c>
      <c r="F3810" s="3">
        <f t="shared" si="297"/>
        <v>28</v>
      </c>
      <c r="G3810" s="2">
        <v>1</v>
      </c>
      <c r="H3810" s="2">
        <f t="shared" si="299"/>
        <v>28</v>
      </c>
      <c r="I3810" s="2">
        <f t="shared" si="298"/>
        <v>10</v>
      </c>
    </row>
    <row r="3811" spans="1:9" x14ac:dyDescent="0.25">
      <c r="A3811" s="14">
        <v>36704</v>
      </c>
      <c r="B3811" s="14">
        <v>36943</v>
      </c>
      <c r="C3811" s="1">
        <v>1795.5</v>
      </c>
      <c r="D3811" s="1">
        <f t="shared" si="295"/>
        <v>4</v>
      </c>
      <c r="E3811" s="2">
        <f t="shared" si="296"/>
        <v>239</v>
      </c>
      <c r="F3811" s="3">
        <f t="shared" si="297"/>
        <v>35</v>
      </c>
      <c r="G3811" s="2">
        <v>1</v>
      </c>
      <c r="H3811" s="2">
        <f t="shared" si="299"/>
        <v>35</v>
      </c>
      <c r="I3811" s="2">
        <f t="shared" si="298"/>
        <v>6</v>
      </c>
    </row>
    <row r="3812" spans="1:9" x14ac:dyDescent="0.25">
      <c r="A3812" s="14">
        <v>36704</v>
      </c>
      <c r="B3812" s="14">
        <v>36971</v>
      </c>
      <c r="C3812" s="1">
        <v>1793.75</v>
      </c>
      <c r="D3812" s="1">
        <f t="shared" si="295"/>
        <v>4</v>
      </c>
      <c r="E3812" s="2">
        <f t="shared" si="296"/>
        <v>267</v>
      </c>
      <c r="F3812" s="3">
        <f t="shared" si="297"/>
        <v>28</v>
      </c>
      <c r="G3812" s="2">
        <v>1</v>
      </c>
      <c r="H3812" s="2">
        <f t="shared" si="299"/>
        <v>28</v>
      </c>
      <c r="I3812" s="2">
        <f t="shared" si="298"/>
        <v>6</v>
      </c>
    </row>
    <row r="3813" spans="1:9" x14ac:dyDescent="0.25">
      <c r="A3813" s="14">
        <v>36704</v>
      </c>
      <c r="B3813" s="14">
        <v>36999</v>
      </c>
      <c r="C3813" s="1">
        <v>1792</v>
      </c>
      <c r="D3813" s="1">
        <f t="shared" si="295"/>
        <v>4</v>
      </c>
      <c r="E3813" s="2">
        <f t="shared" si="296"/>
        <v>295</v>
      </c>
      <c r="F3813" s="3">
        <f t="shared" si="297"/>
        <v>28</v>
      </c>
      <c r="G3813" s="2">
        <v>1</v>
      </c>
      <c r="H3813" s="2">
        <f t="shared" si="299"/>
        <v>28</v>
      </c>
      <c r="I3813" s="2">
        <f t="shared" si="298"/>
        <v>9</v>
      </c>
    </row>
    <row r="3814" spans="1:9" x14ac:dyDescent="0.25">
      <c r="A3814" s="14">
        <v>36704</v>
      </c>
      <c r="B3814" s="14">
        <v>37027</v>
      </c>
      <c r="C3814" s="1">
        <v>1790.25</v>
      </c>
      <c r="D3814" s="1">
        <f t="shared" si="295"/>
        <v>4</v>
      </c>
      <c r="E3814" s="2">
        <f t="shared" si="296"/>
        <v>323</v>
      </c>
      <c r="F3814" s="3">
        <f t="shared" si="297"/>
        <v>28</v>
      </c>
      <c r="G3814" s="2">
        <v>1</v>
      </c>
      <c r="H3814" s="2">
        <f t="shared" si="299"/>
        <v>28</v>
      </c>
      <c r="I3814" s="2">
        <f t="shared" si="298"/>
        <v>11</v>
      </c>
    </row>
    <row r="3815" spans="1:9" x14ac:dyDescent="0.25">
      <c r="A3815" s="14">
        <v>36704</v>
      </c>
      <c r="B3815" s="14">
        <v>37062</v>
      </c>
      <c r="C3815" s="1">
        <v>1788.5</v>
      </c>
      <c r="D3815" s="1">
        <f t="shared" si="295"/>
        <v>4</v>
      </c>
      <c r="E3815" s="2">
        <f t="shared" si="296"/>
        <v>358</v>
      </c>
      <c r="F3815" s="3">
        <f t="shared" si="297"/>
        <v>35</v>
      </c>
      <c r="G3815" s="2">
        <v>1</v>
      </c>
      <c r="H3815" s="2">
        <f t="shared" si="299"/>
        <v>35</v>
      </c>
      <c r="I3815" s="2">
        <f t="shared" si="298"/>
        <v>7</v>
      </c>
    </row>
    <row r="3816" spans="1:9" x14ac:dyDescent="0.25">
      <c r="A3816" s="14">
        <v>36704</v>
      </c>
      <c r="B3816" s="14">
        <v>37090</v>
      </c>
      <c r="C3816" s="1">
        <v>1786.75</v>
      </c>
      <c r="D3816" s="1">
        <f t="shared" si="295"/>
        <v>4</v>
      </c>
      <c r="E3816" s="2">
        <f t="shared" si="296"/>
        <v>386</v>
      </c>
      <c r="F3816" s="3">
        <f t="shared" si="297"/>
        <v>28</v>
      </c>
      <c r="G3816" s="2">
        <v>1</v>
      </c>
      <c r="H3816" s="2">
        <f t="shared" si="299"/>
        <v>28</v>
      </c>
      <c r="I3816" s="2">
        <f t="shared" si="298"/>
        <v>9</v>
      </c>
    </row>
    <row r="3817" spans="1:9" x14ac:dyDescent="0.25">
      <c r="A3817" s="14">
        <v>36704</v>
      </c>
      <c r="B3817" s="14">
        <v>37118</v>
      </c>
      <c r="C3817" s="1">
        <v>1785</v>
      </c>
      <c r="D3817" s="1">
        <f t="shared" si="295"/>
        <v>4</v>
      </c>
      <c r="E3817" s="2">
        <f t="shared" si="296"/>
        <v>414</v>
      </c>
      <c r="F3817" s="3">
        <f t="shared" si="297"/>
        <v>28</v>
      </c>
      <c r="G3817" s="2">
        <v>1</v>
      </c>
      <c r="H3817" s="2">
        <f t="shared" si="299"/>
        <v>28</v>
      </c>
      <c r="I3817" s="2">
        <f t="shared" si="298"/>
        <v>12</v>
      </c>
    </row>
    <row r="3818" spans="1:9" x14ac:dyDescent="0.25">
      <c r="A3818" s="14">
        <v>36704</v>
      </c>
      <c r="B3818" s="14">
        <v>37153</v>
      </c>
      <c r="C3818" s="1">
        <v>1783.25</v>
      </c>
      <c r="D3818" s="1">
        <f t="shared" si="295"/>
        <v>4</v>
      </c>
      <c r="E3818" s="2">
        <f t="shared" si="296"/>
        <v>449</v>
      </c>
      <c r="F3818" s="3">
        <f t="shared" si="297"/>
        <v>35</v>
      </c>
      <c r="G3818" s="2">
        <v>1</v>
      </c>
      <c r="H3818" s="2">
        <f t="shared" si="299"/>
        <v>35</v>
      </c>
      <c r="I3818" s="2">
        <f t="shared" si="298"/>
        <v>8</v>
      </c>
    </row>
    <row r="3819" spans="1:9" x14ac:dyDescent="0.25">
      <c r="A3819" s="14">
        <v>36704</v>
      </c>
      <c r="B3819" s="14">
        <v>37181</v>
      </c>
      <c r="C3819" s="1">
        <v>1781.5</v>
      </c>
      <c r="D3819" s="1">
        <f t="shared" si="295"/>
        <v>4</v>
      </c>
      <c r="E3819" s="2">
        <f t="shared" si="296"/>
        <v>477</v>
      </c>
      <c r="F3819" s="3">
        <f t="shared" si="297"/>
        <v>28</v>
      </c>
      <c r="G3819" s="2">
        <v>1</v>
      </c>
      <c r="H3819" s="2">
        <f t="shared" si="299"/>
        <v>28</v>
      </c>
      <c r="I3819" s="2">
        <f t="shared" si="298"/>
        <v>10</v>
      </c>
    </row>
    <row r="3820" spans="1:9" x14ac:dyDescent="0.25">
      <c r="A3820" s="14">
        <v>36704</v>
      </c>
      <c r="B3820" s="14">
        <v>37216</v>
      </c>
      <c r="C3820" s="1">
        <v>1779.75</v>
      </c>
      <c r="D3820" s="1">
        <f t="shared" si="295"/>
        <v>4</v>
      </c>
      <c r="E3820" s="2">
        <f t="shared" si="296"/>
        <v>512</v>
      </c>
      <c r="F3820" s="3">
        <f t="shared" si="297"/>
        <v>35</v>
      </c>
      <c r="G3820" s="2">
        <v>1</v>
      </c>
      <c r="H3820" s="2">
        <f t="shared" si="299"/>
        <v>35</v>
      </c>
      <c r="I3820" s="2">
        <f t="shared" si="298"/>
        <v>6</v>
      </c>
    </row>
    <row r="3821" spans="1:9" x14ac:dyDescent="0.25">
      <c r="A3821" s="14">
        <v>36704</v>
      </c>
      <c r="B3821" s="14">
        <v>37244</v>
      </c>
      <c r="C3821" s="1">
        <v>1778</v>
      </c>
      <c r="D3821" s="1">
        <f t="shared" si="295"/>
        <v>4</v>
      </c>
      <c r="E3821" s="2">
        <f t="shared" si="296"/>
        <v>540</v>
      </c>
      <c r="F3821" s="3">
        <f t="shared" si="297"/>
        <v>28</v>
      </c>
      <c r="G3821" s="2">
        <v>1</v>
      </c>
      <c r="H3821" s="2">
        <f t="shared" si="299"/>
        <v>28</v>
      </c>
      <c r="I3821" s="2">
        <f t="shared" si="298"/>
        <v>8</v>
      </c>
    </row>
    <row r="3822" spans="1:9" x14ac:dyDescent="0.25">
      <c r="A3822" s="14">
        <v>36704</v>
      </c>
      <c r="B3822" s="14">
        <v>37272</v>
      </c>
      <c r="C3822" s="1">
        <v>1777</v>
      </c>
      <c r="D3822" s="1">
        <f t="shared" si="295"/>
        <v>4</v>
      </c>
      <c r="E3822" s="2">
        <f t="shared" si="296"/>
        <v>568</v>
      </c>
      <c r="F3822" s="3">
        <f t="shared" si="297"/>
        <v>28</v>
      </c>
      <c r="G3822" s="2">
        <v>1</v>
      </c>
      <c r="H3822" s="2">
        <f t="shared" si="299"/>
        <v>28</v>
      </c>
      <c r="I3822" s="2">
        <f t="shared" si="298"/>
        <v>11</v>
      </c>
    </row>
    <row r="3823" spans="1:9" x14ac:dyDescent="0.25">
      <c r="A3823" s="14">
        <v>36704</v>
      </c>
      <c r="B3823" s="14">
        <v>37307</v>
      </c>
      <c r="C3823" s="1">
        <v>1776.25</v>
      </c>
      <c r="D3823" s="1">
        <f t="shared" si="295"/>
        <v>4</v>
      </c>
      <c r="E3823" s="2">
        <f t="shared" si="296"/>
        <v>603</v>
      </c>
      <c r="F3823" s="3">
        <f t="shared" si="297"/>
        <v>35</v>
      </c>
      <c r="G3823" s="2">
        <v>1</v>
      </c>
      <c r="H3823" s="2">
        <f t="shared" si="299"/>
        <v>35</v>
      </c>
      <c r="I3823" s="2">
        <f t="shared" si="298"/>
        <v>7</v>
      </c>
    </row>
    <row r="3824" spans="1:9" x14ac:dyDescent="0.25">
      <c r="A3824" s="14">
        <v>36704</v>
      </c>
      <c r="B3824" s="14">
        <v>37335</v>
      </c>
      <c r="C3824" s="1">
        <v>1775.5</v>
      </c>
      <c r="D3824" s="1">
        <f t="shared" si="295"/>
        <v>4</v>
      </c>
      <c r="E3824" s="2">
        <f t="shared" si="296"/>
        <v>631</v>
      </c>
      <c r="F3824" s="3">
        <f t="shared" si="297"/>
        <v>28</v>
      </c>
      <c r="G3824" s="2">
        <v>1</v>
      </c>
      <c r="H3824" s="2">
        <f t="shared" si="299"/>
        <v>28</v>
      </c>
      <c r="I3824" s="2">
        <f t="shared" si="298"/>
        <v>7</v>
      </c>
    </row>
    <row r="3825" spans="1:9" x14ac:dyDescent="0.25">
      <c r="A3825" s="14">
        <v>36704</v>
      </c>
      <c r="B3825" s="14">
        <v>37363</v>
      </c>
      <c r="C3825" s="1">
        <v>1774.75</v>
      </c>
      <c r="D3825" s="1">
        <f t="shared" si="295"/>
        <v>4</v>
      </c>
      <c r="E3825" s="2">
        <f t="shared" si="296"/>
        <v>659</v>
      </c>
      <c r="F3825" s="3">
        <f t="shared" si="297"/>
        <v>28</v>
      </c>
      <c r="G3825" s="2">
        <v>1</v>
      </c>
      <c r="H3825" s="2">
        <f t="shared" si="299"/>
        <v>28</v>
      </c>
      <c r="I3825" s="2">
        <f t="shared" si="298"/>
        <v>10</v>
      </c>
    </row>
    <row r="3826" spans="1:9" x14ac:dyDescent="0.25">
      <c r="A3826" s="14">
        <v>36704</v>
      </c>
      <c r="B3826" s="14">
        <v>37391</v>
      </c>
      <c r="C3826" s="1">
        <v>1774</v>
      </c>
      <c r="D3826" s="1">
        <f t="shared" si="295"/>
        <v>4</v>
      </c>
      <c r="E3826" s="2">
        <f t="shared" si="296"/>
        <v>687</v>
      </c>
      <c r="F3826" s="3">
        <f t="shared" si="297"/>
        <v>28</v>
      </c>
      <c r="G3826" s="2">
        <v>1</v>
      </c>
      <c r="H3826" s="2">
        <f t="shared" si="299"/>
        <v>28</v>
      </c>
      <c r="I3826" s="2">
        <f t="shared" si="298"/>
        <v>12</v>
      </c>
    </row>
    <row r="3827" spans="1:9" x14ac:dyDescent="0.25">
      <c r="A3827" s="14">
        <v>36704</v>
      </c>
      <c r="B3827" s="14">
        <v>37426</v>
      </c>
      <c r="C3827" s="1">
        <v>1773.25</v>
      </c>
      <c r="D3827" s="1">
        <f t="shared" si="295"/>
        <v>4</v>
      </c>
      <c r="E3827" s="2">
        <f t="shared" si="296"/>
        <v>722</v>
      </c>
      <c r="F3827" s="3">
        <f t="shared" si="297"/>
        <v>35</v>
      </c>
      <c r="G3827" s="2">
        <v>1</v>
      </c>
      <c r="H3827" s="2">
        <f t="shared" si="299"/>
        <v>35</v>
      </c>
      <c r="I3827" s="2">
        <f t="shared" si="298"/>
        <v>8</v>
      </c>
    </row>
    <row r="3828" spans="1:9" x14ac:dyDescent="0.25">
      <c r="A3828" s="14">
        <v>36704</v>
      </c>
      <c r="B3828" s="14">
        <v>37454</v>
      </c>
      <c r="C3828" s="1">
        <v>1772.5</v>
      </c>
      <c r="D3828" s="1">
        <f t="shared" si="295"/>
        <v>4</v>
      </c>
      <c r="E3828" s="2">
        <f t="shared" si="296"/>
        <v>750</v>
      </c>
      <c r="F3828" s="3">
        <f t="shared" si="297"/>
        <v>28</v>
      </c>
      <c r="G3828" s="2">
        <v>1</v>
      </c>
      <c r="H3828" s="2">
        <f t="shared" si="299"/>
        <v>28</v>
      </c>
      <c r="I3828" s="2">
        <f t="shared" si="298"/>
        <v>10</v>
      </c>
    </row>
    <row r="3829" spans="1:9" x14ac:dyDescent="0.25">
      <c r="A3829" s="14">
        <v>36704</v>
      </c>
      <c r="B3829" s="14">
        <v>37489</v>
      </c>
      <c r="C3829" s="1">
        <v>1771.75</v>
      </c>
      <c r="D3829" s="1">
        <f t="shared" si="295"/>
        <v>4</v>
      </c>
      <c r="E3829" s="2">
        <f t="shared" si="296"/>
        <v>785</v>
      </c>
      <c r="F3829" s="3">
        <f t="shared" si="297"/>
        <v>35</v>
      </c>
      <c r="G3829" s="2">
        <v>1</v>
      </c>
      <c r="H3829" s="2">
        <f t="shared" si="299"/>
        <v>35</v>
      </c>
      <c r="I3829" s="2">
        <f t="shared" si="298"/>
        <v>6</v>
      </c>
    </row>
    <row r="3830" spans="1:9" x14ac:dyDescent="0.25">
      <c r="A3830" s="14">
        <v>36704</v>
      </c>
      <c r="B3830" s="14">
        <v>37517</v>
      </c>
      <c r="C3830" s="1">
        <v>1771</v>
      </c>
      <c r="D3830" s="1">
        <f t="shared" si="295"/>
        <v>4</v>
      </c>
      <c r="E3830" s="2">
        <f t="shared" si="296"/>
        <v>813</v>
      </c>
      <c r="F3830" s="3">
        <f t="shared" si="297"/>
        <v>28</v>
      </c>
      <c r="G3830" s="2">
        <v>1</v>
      </c>
      <c r="H3830" s="2">
        <f t="shared" si="299"/>
        <v>28</v>
      </c>
      <c r="I3830" s="2">
        <f t="shared" si="298"/>
        <v>9</v>
      </c>
    </row>
    <row r="3831" spans="1:9" x14ac:dyDescent="0.25">
      <c r="A3831" s="14">
        <v>36705</v>
      </c>
      <c r="B3831" s="14">
        <v>36707</v>
      </c>
      <c r="C3831" s="1">
        <v>1786.75</v>
      </c>
      <c r="D3831" s="1">
        <f t="shared" si="295"/>
        <v>6</v>
      </c>
      <c r="E3831" s="2">
        <f t="shared" si="296"/>
        <v>2</v>
      </c>
      <c r="F3831" s="3">
        <f t="shared" si="297"/>
        <v>-812</v>
      </c>
      <c r="G3831" s="2">
        <v>1</v>
      </c>
      <c r="H3831" s="2">
        <f t="shared" si="299"/>
        <v>-812</v>
      </c>
      <c r="I3831" s="2">
        <f t="shared" si="298"/>
        <v>-2</v>
      </c>
    </row>
    <row r="3832" spans="1:9" x14ac:dyDescent="0.25">
      <c r="A3832" s="14">
        <v>36705</v>
      </c>
      <c r="B3832" s="14">
        <v>36712</v>
      </c>
      <c r="C3832" s="1">
        <v>1788.5</v>
      </c>
      <c r="D3832" s="1">
        <f t="shared" si="295"/>
        <v>4</v>
      </c>
      <c r="E3832" s="2">
        <f t="shared" si="296"/>
        <v>7</v>
      </c>
      <c r="F3832" s="3">
        <f t="shared" si="297"/>
        <v>7</v>
      </c>
      <c r="G3832" s="2">
        <v>1</v>
      </c>
      <c r="H3832" s="2">
        <f t="shared" si="299"/>
        <v>7</v>
      </c>
      <c r="I3832" s="2">
        <f t="shared" si="298"/>
        <v>23</v>
      </c>
    </row>
    <row r="3833" spans="1:9" x14ac:dyDescent="0.25">
      <c r="A3833" s="14">
        <v>36705</v>
      </c>
      <c r="B3833" s="14">
        <v>36721</v>
      </c>
      <c r="C3833" s="1">
        <v>1791.75</v>
      </c>
      <c r="D3833" s="1">
        <f t="shared" si="295"/>
        <v>6</v>
      </c>
      <c r="E3833" s="2">
        <f t="shared" si="296"/>
        <v>16</v>
      </c>
      <c r="F3833" s="3">
        <f t="shared" si="297"/>
        <v>7</v>
      </c>
      <c r="G3833" s="2">
        <v>1</v>
      </c>
      <c r="H3833" s="2">
        <f t="shared" si="299"/>
        <v>7</v>
      </c>
      <c r="I3833" s="2">
        <f t="shared" si="298"/>
        <v>14</v>
      </c>
    </row>
    <row r="3834" spans="1:9" x14ac:dyDescent="0.25">
      <c r="A3834" s="14">
        <v>36705</v>
      </c>
      <c r="B3834" s="14">
        <v>36726</v>
      </c>
      <c r="C3834" s="1">
        <v>1792.5</v>
      </c>
      <c r="D3834" s="1">
        <f t="shared" si="295"/>
        <v>4</v>
      </c>
      <c r="E3834" s="2">
        <f t="shared" si="296"/>
        <v>21</v>
      </c>
      <c r="F3834" s="3">
        <f t="shared" si="297"/>
        <v>7</v>
      </c>
      <c r="G3834" s="2">
        <v>1</v>
      </c>
      <c r="H3834" s="2">
        <f t="shared" si="299"/>
        <v>7</v>
      </c>
      <c r="I3834" s="2">
        <f t="shared" si="298"/>
        <v>9</v>
      </c>
    </row>
    <row r="3835" spans="1:9" x14ac:dyDescent="0.25">
      <c r="A3835" s="14">
        <v>36705</v>
      </c>
      <c r="B3835" s="14">
        <v>36754</v>
      </c>
      <c r="C3835" s="1">
        <v>1800.5</v>
      </c>
      <c r="D3835" s="1">
        <f t="shared" si="295"/>
        <v>4</v>
      </c>
      <c r="E3835" s="2">
        <f t="shared" si="296"/>
        <v>49</v>
      </c>
      <c r="F3835" s="3">
        <f t="shared" si="297"/>
        <v>28</v>
      </c>
      <c r="G3835" s="2">
        <v>1</v>
      </c>
      <c r="H3835" s="2">
        <f t="shared" si="299"/>
        <v>28</v>
      </c>
      <c r="I3835" s="2">
        <f t="shared" si="298"/>
        <v>12</v>
      </c>
    </row>
    <row r="3836" spans="1:9" x14ac:dyDescent="0.25">
      <c r="A3836" s="14">
        <v>36705</v>
      </c>
      <c r="B3836" s="14">
        <v>36789</v>
      </c>
      <c r="C3836" s="1">
        <v>1807.25</v>
      </c>
      <c r="D3836" s="1">
        <f t="shared" si="295"/>
        <v>4</v>
      </c>
      <c r="E3836" s="2">
        <f t="shared" si="296"/>
        <v>84</v>
      </c>
      <c r="F3836" s="3">
        <f t="shared" si="297"/>
        <v>35</v>
      </c>
      <c r="G3836" s="2">
        <v>1</v>
      </c>
      <c r="H3836" s="2">
        <f t="shared" si="299"/>
        <v>35</v>
      </c>
      <c r="I3836" s="2">
        <f t="shared" si="298"/>
        <v>8</v>
      </c>
    </row>
    <row r="3837" spans="1:9" x14ac:dyDescent="0.25">
      <c r="A3837" s="14">
        <v>36705</v>
      </c>
      <c r="B3837" s="14">
        <v>36791</v>
      </c>
      <c r="C3837" s="1">
        <v>1807.25</v>
      </c>
      <c r="D3837" s="1">
        <f t="shared" si="295"/>
        <v>6</v>
      </c>
      <c r="E3837" s="2">
        <f t="shared" si="296"/>
        <v>86</v>
      </c>
      <c r="F3837" s="3">
        <f t="shared" si="297"/>
        <v>0</v>
      </c>
      <c r="G3837" s="2">
        <v>1</v>
      </c>
      <c r="H3837" s="2">
        <f t="shared" si="299"/>
        <v>0</v>
      </c>
      <c r="I3837" s="2">
        <f t="shared" si="298"/>
        <v>6</v>
      </c>
    </row>
    <row r="3838" spans="1:9" x14ac:dyDescent="0.25">
      <c r="A3838" s="14">
        <v>36705</v>
      </c>
      <c r="B3838" s="14">
        <v>36797</v>
      </c>
      <c r="C3838" s="1">
        <v>1808</v>
      </c>
      <c r="D3838" s="1">
        <f t="shared" si="295"/>
        <v>5</v>
      </c>
      <c r="E3838" s="2">
        <f t="shared" si="296"/>
        <v>92</v>
      </c>
      <c r="F3838" s="3">
        <f t="shared" si="297"/>
        <v>7</v>
      </c>
      <c r="G3838" s="2">
        <v>1</v>
      </c>
      <c r="H3838" s="2">
        <f t="shared" si="299"/>
        <v>7</v>
      </c>
      <c r="I3838" s="2">
        <f t="shared" si="298"/>
        <v>0</v>
      </c>
    </row>
    <row r="3839" spans="1:9" x14ac:dyDescent="0.25">
      <c r="A3839" s="14">
        <v>36705</v>
      </c>
      <c r="B3839" s="14">
        <v>36817</v>
      </c>
      <c r="C3839" s="1">
        <v>1810.75</v>
      </c>
      <c r="D3839" s="1">
        <f t="shared" si="295"/>
        <v>4</v>
      </c>
      <c r="E3839" s="2">
        <f t="shared" si="296"/>
        <v>112</v>
      </c>
      <c r="F3839" s="3">
        <f t="shared" si="297"/>
        <v>21</v>
      </c>
      <c r="G3839" s="2">
        <v>1</v>
      </c>
      <c r="H3839" s="2">
        <f t="shared" si="299"/>
        <v>21</v>
      </c>
      <c r="I3839" s="2">
        <f t="shared" si="298"/>
        <v>10</v>
      </c>
    </row>
    <row r="3840" spans="1:9" x14ac:dyDescent="0.25">
      <c r="A3840" s="14">
        <v>36705</v>
      </c>
      <c r="B3840" s="14">
        <v>36845</v>
      </c>
      <c r="C3840" s="1">
        <v>1812.25</v>
      </c>
      <c r="D3840" s="1">
        <f t="shared" si="295"/>
        <v>4</v>
      </c>
      <c r="E3840" s="2">
        <f t="shared" si="296"/>
        <v>140</v>
      </c>
      <c r="F3840" s="3">
        <f t="shared" si="297"/>
        <v>28</v>
      </c>
      <c r="G3840" s="2">
        <v>1</v>
      </c>
      <c r="H3840" s="2">
        <f t="shared" si="299"/>
        <v>28</v>
      </c>
      <c r="I3840" s="2">
        <f t="shared" si="298"/>
        <v>13</v>
      </c>
    </row>
    <row r="3841" spans="1:9" x14ac:dyDescent="0.25">
      <c r="A3841" s="14">
        <v>36705</v>
      </c>
      <c r="B3841" s="14">
        <v>36880</v>
      </c>
      <c r="C3841" s="1">
        <v>1812.75</v>
      </c>
      <c r="D3841" s="1">
        <f t="shared" si="295"/>
        <v>4</v>
      </c>
      <c r="E3841" s="2">
        <f t="shared" si="296"/>
        <v>175</v>
      </c>
      <c r="F3841" s="3">
        <f t="shared" si="297"/>
        <v>35</v>
      </c>
      <c r="G3841" s="2">
        <v>1</v>
      </c>
      <c r="H3841" s="2">
        <f t="shared" si="299"/>
        <v>35</v>
      </c>
      <c r="I3841" s="2">
        <f t="shared" si="298"/>
        <v>8</v>
      </c>
    </row>
    <row r="3842" spans="1:9" x14ac:dyDescent="0.25">
      <c r="A3842" s="14">
        <v>36705</v>
      </c>
      <c r="B3842" s="14">
        <v>36908</v>
      </c>
      <c r="C3842" s="1">
        <v>1810</v>
      </c>
      <c r="D3842" s="1">
        <f t="shared" ref="D3842:D3905" si="300">WEEKDAY(B3842)</f>
        <v>4</v>
      </c>
      <c r="E3842" s="2">
        <f t="shared" ref="E3842:E3905" si="301">B3842-A3842</f>
        <v>203</v>
      </c>
      <c r="F3842" s="3">
        <f t="shared" si="297"/>
        <v>28</v>
      </c>
      <c r="G3842" s="2">
        <v>1</v>
      </c>
      <c r="H3842" s="2">
        <f t="shared" si="299"/>
        <v>28</v>
      </c>
      <c r="I3842" s="2">
        <f t="shared" si="298"/>
        <v>11</v>
      </c>
    </row>
    <row r="3843" spans="1:9" x14ac:dyDescent="0.25">
      <c r="A3843" s="14">
        <v>36705</v>
      </c>
      <c r="B3843" s="14">
        <v>36943</v>
      </c>
      <c r="C3843" s="1">
        <v>1807.25</v>
      </c>
      <c r="D3843" s="1">
        <f t="shared" si="300"/>
        <v>4</v>
      </c>
      <c r="E3843" s="2">
        <f t="shared" si="301"/>
        <v>238</v>
      </c>
      <c r="F3843" s="3">
        <f t="shared" ref="F3843:F3906" si="302">B3843-B3842+(D3842-D3843)</f>
        <v>35</v>
      </c>
      <c r="G3843" s="2">
        <v>1</v>
      </c>
      <c r="H3843" s="2">
        <f t="shared" si="299"/>
        <v>35</v>
      </c>
      <c r="I3843" s="2">
        <f t="shared" ref="I3843:I3906" si="303">DAY(A3843)-DAY(B3843)</f>
        <v>7</v>
      </c>
    </row>
    <row r="3844" spans="1:9" x14ac:dyDescent="0.25">
      <c r="A3844" s="14">
        <v>36705</v>
      </c>
      <c r="B3844" s="14">
        <v>36971</v>
      </c>
      <c r="C3844" s="1">
        <v>1804.75</v>
      </c>
      <c r="D3844" s="1">
        <f t="shared" si="300"/>
        <v>4</v>
      </c>
      <c r="E3844" s="2">
        <f t="shared" si="301"/>
        <v>266</v>
      </c>
      <c r="F3844" s="3">
        <f t="shared" si="302"/>
        <v>28</v>
      </c>
      <c r="G3844" s="2">
        <v>1</v>
      </c>
      <c r="H3844" s="2">
        <f t="shared" ref="H3844:H3907" si="304">G3844*F3844</f>
        <v>28</v>
      </c>
      <c r="I3844" s="2">
        <f t="shared" si="303"/>
        <v>7</v>
      </c>
    </row>
    <row r="3845" spans="1:9" x14ac:dyDescent="0.25">
      <c r="A3845" s="14">
        <v>36705</v>
      </c>
      <c r="B3845" s="14">
        <v>36999</v>
      </c>
      <c r="C3845" s="1">
        <v>1802.5</v>
      </c>
      <c r="D3845" s="1">
        <f t="shared" si="300"/>
        <v>4</v>
      </c>
      <c r="E3845" s="2">
        <f t="shared" si="301"/>
        <v>294</v>
      </c>
      <c r="F3845" s="3">
        <f t="shared" si="302"/>
        <v>28</v>
      </c>
      <c r="G3845" s="2">
        <v>1</v>
      </c>
      <c r="H3845" s="2">
        <f t="shared" si="304"/>
        <v>28</v>
      </c>
      <c r="I3845" s="2">
        <f t="shared" si="303"/>
        <v>10</v>
      </c>
    </row>
    <row r="3846" spans="1:9" x14ac:dyDescent="0.25">
      <c r="A3846" s="14">
        <v>36705</v>
      </c>
      <c r="B3846" s="14">
        <v>37027</v>
      </c>
      <c r="C3846" s="1">
        <v>1800.25</v>
      </c>
      <c r="D3846" s="1">
        <f t="shared" si="300"/>
        <v>4</v>
      </c>
      <c r="E3846" s="2">
        <f t="shared" si="301"/>
        <v>322</v>
      </c>
      <c r="F3846" s="3">
        <f t="shared" si="302"/>
        <v>28</v>
      </c>
      <c r="G3846" s="2">
        <v>1</v>
      </c>
      <c r="H3846" s="2">
        <f t="shared" si="304"/>
        <v>28</v>
      </c>
      <c r="I3846" s="2">
        <f t="shared" si="303"/>
        <v>12</v>
      </c>
    </row>
    <row r="3847" spans="1:9" x14ac:dyDescent="0.25">
      <c r="A3847" s="14">
        <v>36705</v>
      </c>
      <c r="B3847" s="14">
        <v>37062</v>
      </c>
      <c r="C3847" s="1">
        <v>1798</v>
      </c>
      <c r="D3847" s="1">
        <f t="shared" si="300"/>
        <v>4</v>
      </c>
      <c r="E3847" s="2">
        <f t="shared" si="301"/>
        <v>357</v>
      </c>
      <c r="F3847" s="3">
        <f t="shared" si="302"/>
        <v>35</v>
      </c>
      <c r="G3847" s="2">
        <v>1</v>
      </c>
      <c r="H3847" s="2">
        <f t="shared" si="304"/>
        <v>35</v>
      </c>
      <c r="I3847" s="2">
        <f t="shared" si="303"/>
        <v>8</v>
      </c>
    </row>
    <row r="3848" spans="1:9" x14ac:dyDescent="0.25">
      <c r="A3848" s="14">
        <v>36705</v>
      </c>
      <c r="B3848" s="14">
        <v>37090</v>
      </c>
      <c r="C3848" s="1">
        <v>1795.75</v>
      </c>
      <c r="D3848" s="1">
        <f t="shared" si="300"/>
        <v>4</v>
      </c>
      <c r="E3848" s="2">
        <f t="shared" si="301"/>
        <v>385</v>
      </c>
      <c r="F3848" s="3">
        <f t="shared" si="302"/>
        <v>28</v>
      </c>
      <c r="G3848" s="2">
        <v>1</v>
      </c>
      <c r="H3848" s="2">
        <f t="shared" si="304"/>
        <v>28</v>
      </c>
      <c r="I3848" s="2">
        <f t="shared" si="303"/>
        <v>10</v>
      </c>
    </row>
    <row r="3849" spans="1:9" x14ac:dyDescent="0.25">
      <c r="A3849" s="14">
        <v>36705</v>
      </c>
      <c r="B3849" s="14">
        <v>37118</v>
      </c>
      <c r="C3849" s="1">
        <v>1793.75</v>
      </c>
      <c r="D3849" s="1">
        <f t="shared" si="300"/>
        <v>4</v>
      </c>
      <c r="E3849" s="2">
        <f t="shared" si="301"/>
        <v>413</v>
      </c>
      <c r="F3849" s="3">
        <f t="shared" si="302"/>
        <v>28</v>
      </c>
      <c r="G3849" s="2">
        <v>1</v>
      </c>
      <c r="H3849" s="2">
        <f t="shared" si="304"/>
        <v>28</v>
      </c>
      <c r="I3849" s="2">
        <f t="shared" si="303"/>
        <v>13</v>
      </c>
    </row>
    <row r="3850" spans="1:9" x14ac:dyDescent="0.25">
      <c r="A3850" s="14">
        <v>36705</v>
      </c>
      <c r="B3850" s="14">
        <v>37153</v>
      </c>
      <c r="C3850" s="1">
        <v>1791.75</v>
      </c>
      <c r="D3850" s="1">
        <f t="shared" si="300"/>
        <v>4</v>
      </c>
      <c r="E3850" s="2">
        <f t="shared" si="301"/>
        <v>448</v>
      </c>
      <c r="F3850" s="3">
        <f t="shared" si="302"/>
        <v>35</v>
      </c>
      <c r="G3850" s="2">
        <v>1</v>
      </c>
      <c r="H3850" s="2">
        <f t="shared" si="304"/>
        <v>35</v>
      </c>
      <c r="I3850" s="2">
        <f t="shared" si="303"/>
        <v>9</v>
      </c>
    </row>
    <row r="3851" spans="1:9" x14ac:dyDescent="0.25">
      <c r="A3851" s="14">
        <v>36705</v>
      </c>
      <c r="B3851" s="14">
        <v>37181</v>
      </c>
      <c r="C3851" s="1">
        <v>1789.75</v>
      </c>
      <c r="D3851" s="1">
        <f t="shared" si="300"/>
        <v>4</v>
      </c>
      <c r="E3851" s="2">
        <f t="shared" si="301"/>
        <v>476</v>
      </c>
      <c r="F3851" s="3">
        <f t="shared" si="302"/>
        <v>28</v>
      </c>
      <c r="G3851" s="2">
        <v>1</v>
      </c>
      <c r="H3851" s="2">
        <f t="shared" si="304"/>
        <v>28</v>
      </c>
      <c r="I3851" s="2">
        <f t="shared" si="303"/>
        <v>11</v>
      </c>
    </row>
    <row r="3852" spans="1:9" x14ac:dyDescent="0.25">
      <c r="A3852" s="14">
        <v>36705</v>
      </c>
      <c r="B3852" s="14">
        <v>37216</v>
      </c>
      <c r="C3852" s="1">
        <v>1787.75</v>
      </c>
      <c r="D3852" s="1">
        <f t="shared" si="300"/>
        <v>4</v>
      </c>
      <c r="E3852" s="2">
        <f t="shared" si="301"/>
        <v>511</v>
      </c>
      <c r="F3852" s="3">
        <f t="shared" si="302"/>
        <v>35</v>
      </c>
      <c r="G3852" s="2">
        <v>1</v>
      </c>
      <c r="H3852" s="2">
        <f t="shared" si="304"/>
        <v>35</v>
      </c>
      <c r="I3852" s="2">
        <f t="shared" si="303"/>
        <v>7</v>
      </c>
    </row>
    <row r="3853" spans="1:9" x14ac:dyDescent="0.25">
      <c r="A3853" s="14">
        <v>36705</v>
      </c>
      <c r="B3853" s="14">
        <v>37244</v>
      </c>
      <c r="C3853" s="1">
        <v>1785.75</v>
      </c>
      <c r="D3853" s="1">
        <f t="shared" si="300"/>
        <v>4</v>
      </c>
      <c r="E3853" s="2">
        <f t="shared" si="301"/>
        <v>539</v>
      </c>
      <c r="F3853" s="3">
        <f t="shared" si="302"/>
        <v>28</v>
      </c>
      <c r="G3853" s="2">
        <v>1</v>
      </c>
      <c r="H3853" s="2">
        <f t="shared" si="304"/>
        <v>28</v>
      </c>
      <c r="I3853" s="2">
        <f t="shared" si="303"/>
        <v>9</v>
      </c>
    </row>
    <row r="3854" spans="1:9" x14ac:dyDescent="0.25">
      <c r="A3854" s="14">
        <v>36705</v>
      </c>
      <c r="B3854" s="14">
        <v>37272</v>
      </c>
      <c r="C3854" s="1">
        <v>1784.75</v>
      </c>
      <c r="D3854" s="1">
        <f t="shared" si="300"/>
        <v>4</v>
      </c>
      <c r="E3854" s="2">
        <f t="shared" si="301"/>
        <v>567</v>
      </c>
      <c r="F3854" s="3">
        <f t="shared" si="302"/>
        <v>28</v>
      </c>
      <c r="G3854" s="2">
        <v>1</v>
      </c>
      <c r="H3854" s="2">
        <f t="shared" si="304"/>
        <v>28</v>
      </c>
      <c r="I3854" s="2">
        <f t="shared" si="303"/>
        <v>12</v>
      </c>
    </row>
    <row r="3855" spans="1:9" x14ac:dyDescent="0.25">
      <c r="A3855" s="14">
        <v>36705</v>
      </c>
      <c r="B3855" s="14">
        <v>37307</v>
      </c>
      <c r="C3855" s="1">
        <v>1783.75</v>
      </c>
      <c r="D3855" s="1">
        <f t="shared" si="300"/>
        <v>4</v>
      </c>
      <c r="E3855" s="2">
        <f t="shared" si="301"/>
        <v>602</v>
      </c>
      <c r="F3855" s="3">
        <f t="shared" si="302"/>
        <v>35</v>
      </c>
      <c r="G3855" s="2">
        <v>1</v>
      </c>
      <c r="H3855" s="2">
        <f t="shared" si="304"/>
        <v>35</v>
      </c>
      <c r="I3855" s="2">
        <f t="shared" si="303"/>
        <v>8</v>
      </c>
    </row>
    <row r="3856" spans="1:9" x14ac:dyDescent="0.25">
      <c r="A3856" s="14">
        <v>36705</v>
      </c>
      <c r="B3856" s="14">
        <v>37335</v>
      </c>
      <c r="C3856" s="1">
        <v>1782.75</v>
      </c>
      <c r="D3856" s="1">
        <f t="shared" si="300"/>
        <v>4</v>
      </c>
      <c r="E3856" s="2">
        <f t="shared" si="301"/>
        <v>630</v>
      </c>
      <c r="F3856" s="3">
        <f t="shared" si="302"/>
        <v>28</v>
      </c>
      <c r="G3856" s="2">
        <v>1</v>
      </c>
      <c r="H3856" s="2">
        <f t="shared" si="304"/>
        <v>28</v>
      </c>
      <c r="I3856" s="2">
        <f t="shared" si="303"/>
        <v>8</v>
      </c>
    </row>
    <row r="3857" spans="1:9" x14ac:dyDescent="0.25">
      <c r="A3857" s="14">
        <v>36705</v>
      </c>
      <c r="B3857" s="14">
        <v>37363</v>
      </c>
      <c r="C3857" s="1">
        <v>1781.75</v>
      </c>
      <c r="D3857" s="1">
        <f t="shared" si="300"/>
        <v>4</v>
      </c>
      <c r="E3857" s="2">
        <f t="shared" si="301"/>
        <v>658</v>
      </c>
      <c r="F3857" s="3">
        <f t="shared" si="302"/>
        <v>28</v>
      </c>
      <c r="G3857" s="2">
        <v>1</v>
      </c>
      <c r="H3857" s="2">
        <f t="shared" si="304"/>
        <v>28</v>
      </c>
      <c r="I3857" s="2">
        <f t="shared" si="303"/>
        <v>11</v>
      </c>
    </row>
    <row r="3858" spans="1:9" x14ac:dyDescent="0.25">
      <c r="A3858" s="14">
        <v>36705</v>
      </c>
      <c r="B3858" s="14">
        <v>37391</v>
      </c>
      <c r="C3858" s="1">
        <v>1780.75</v>
      </c>
      <c r="D3858" s="1">
        <f t="shared" si="300"/>
        <v>4</v>
      </c>
      <c r="E3858" s="2">
        <f t="shared" si="301"/>
        <v>686</v>
      </c>
      <c r="F3858" s="3">
        <f t="shared" si="302"/>
        <v>28</v>
      </c>
      <c r="G3858" s="2">
        <v>1</v>
      </c>
      <c r="H3858" s="2">
        <f t="shared" si="304"/>
        <v>28</v>
      </c>
      <c r="I3858" s="2">
        <f t="shared" si="303"/>
        <v>13</v>
      </c>
    </row>
    <row r="3859" spans="1:9" x14ac:dyDescent="0.25">
      <c r="A3859" s="14">
        <v>36705</v>
      </c>
      <c r="B3859" s="14">
        <v>37426</v>
      </c>
      <c r="C3859" s="1">
        <v>1779.75</v>
      </c>
      <c r="D3859" s="1">
        <f t="shared" si="300"/>
        <v>4</v>
      </c>
      <c r="E3859" s="2">
        <f t="shared" si="301"/>
        <v>721</v>
      </c>
      <c r="F3859" s="3">
        <f t="shared" si="302"/>
        <v>35</v>
      </c>
      <c r="G3859" s="2">
        <v>1</v>
      </c>
      <c r="H3859" s="2">
        <f t="shared" si="304"/>
        <v>35</v>
      </c>
      <c r="I3859" s="2">
        <f t="shared" si="303"/>
        <v>9</v>
      </c>
    </row>
    <row r="3860" spans="1:9" x14ac:dyDescent="0.25">
      <c r="A3860" s="14">
        <v>36705</v>
      </c>
      <c r="B3860" s="14">
        <v>37454</v>
      </c>
      <c r="C3860" s="1">
        <v>1778.75</v>
      </c>
      <c r="D3860" s="1">
        <f t="shared" si="300"/>
        <v>4</v>
      </c>
      <c r="E3860" s="2">
        <f t="shared" si="301"/>
        <v>749</v>
      </c>
      <c r="F3860" s="3">
        <f t="shared" si="302"/>
        <v>28</v>
      </c>
      <c r="G3860" s="2">
        <v>1</v>
      </c>
      <c r="H3860" s="2">
        <f t="shared" si="304"/>
        <v>28</v>
      </c>
      <c r="I3860" s="2">
        <f t="shared" si="303"/>
        <v>11</v>
      </c>
    </row>
    <row r="3861" spans="1:9" x14ac:dyDescent="0.25">
      <c r="A3861" s="14">
        <v>36705</v>
      </c>
      <c r="B3861" s="14">
        <v>37489</v>
      </c>
      <c r="C3861" s="1">
        <v>1777.75</v>
      </c>
      <c r="D3861" s="1">
        <f t="shared" si="300"/>
        <v>4</v>
      </c>
      <c r="E3861" s="2">
        <f t="shared" si="301"/>
        <v>784</v>
      </c>
      <c r="F3861" s="3">
        <f t="shared" si="302"/>
        <v>35</v>
      </c>
      <c r="G3861" s="2">
        <v>1</v>
      </c>
      <c r="H3861" s="2">
        <f t="shared" si="304"/>
        <v>35</v>
      </c>
      <c r="I3861" s="2">
        <f t="shared" si="303"/>
        <v>7</v>
      </c>
    </row>
    <row r="3862" spans="1:9" x14ac:dyDescent="0.25">
      <c r="A3862" s="14">
        <v>36705</v>
      </c>
      <c r="B3862" s="14">
        <v>37517</v>
      </c>
      <c r="C3862" s="1">
        <v>1776.75</v>
      </c>
      <c r="D3862" s="1">
        <f t="shared" si="300"/>
        <v>4</v>
      </c>
      <c r="E3862" s="2">
        <f t="shared" si="301"/>
        <v>812</v>
      </c>
      <c r="F3862" s="3">
        <f t="shared" si="302"/>
        <v>28</v>
      </c>
      <c r="G3862" s="2">
        <v>1</v>
      </c>
      <c r="H3862" s="2">
        <f t="shared" si="304"/>
        <v>28</v>
      </c>
      <c r="I3862" s="2">
        <f t="shared" si="303"/>
        <v>10</v>
      </c>
    </row>
    <row r="3863" spans="1:9" x14ac:dyDescent="0.25">
      <c r="A3863" s="14">
        <v>36706</v>
      </c>
      <c r="B3863" s="14">
        <v>36710</v>
      </c>
      <c r="C3863" s="1">
        <v>1760.25</v>
      </c>
      <c r="D3863" s="1">
        <f t="shared" si="300"/>
        <v>2</v>
      </c>
      <c r="E3863" s="2">
        <f t="shared" si="301"/>
        <v>4</v>
      </c>
      <c r="F3863" s="3">
        <f t="shared" si="302"/>
        <v>-805</v>
      </c>
      <c r="G3863" s="2">
        <v>1</v>
      </c>
      <c r="H3863" s="2">
        <f t="shared" si="304"/>
        <v>-805</v>
      </c>
      <c r="I3863" s="2">
        <f t="shared" si="303"/>
        <v>26</v>
      </c>
    </row>
    <row r="3864" spans="1:9" x14ac:dyDescent="0.25">
      <c r="A3864" s="14">
        <v>36706</v>
      </c>
      <c r="B3864" s="14">
        <v>36712</v>
      </c>
      <c r="C3864" s="1">
        <v>1760.75</v>
      </c>
      <c r="D3864" s="1">
        <f t="shared" si="300"/>
        <v>4</v>
      </c>
      <c r="E3864" s="2">
        <f t="shared" si="301"/>
        <v>6</v>
      </c>
      <c r="F3864" s="3">
        <f t="shared" si="302"/>
        <v>0</v>
      </c>
      <c r="G3864" s="2">
        <v>1</v>
      </c>
      <c r="H3864" s="2">
        <f t="shared" si="304"/>
        <v>0</v>
      </c>
      <c r="I3864" s="2">
        <f t="shared" si="303"/>
        <v>24</v>
      </c>
    </row>
    <row r="3865" spans="1:9" x14ac:dyDescent="0.25">
      <c r="A3865" s="14">
        <v>36706</v>
      </c>
      <c r="B3865" s="14">
        <v>36721</v>
      </c>
      <c r="C3865" s="1">
        <v>1763.25</v>
      </c>
      <c r="D3865" s="1">
        <f t="shared" si="300"/>
        <v>6</v>
      </c>
      <c r="E3865" s="2">
        <f t="shared" si="301"/>
        <v>15</v>
      </c>
      <c r="F3865" s="3">
        <f t="shared" si="302"/>
        <v>7</v>
      </c>
      <c r="G3865" s="2">
        <v>1</v>
      </c>
      <c r="H3865" s="2">
        <f t="shared" si="304"/>
        <v>7</v>
      </c>
      <c r="I3865" s="2">
        <f t="shared" si="303"/>
        <v>15</v>
      </c>
    </row>
    <row r="3866" spans="1:9" x14ac:dyDescent="0.25">
      <c r="A3866" s="14">
        <v>36706</v>
      </c>
      <c r="B3866" s="14">
        <v>36726</v>
      </c>
      <c r="C3866" s="1">
        <v>1764</v>
      </c>
      <c r="D3866" s="1">
        <f t="shared" si="300"/>
        <v>4</v>
      </c>
      <c r="E3866" s="2">
        <f t="shared" si="301"/>
        <v>20</v>
      </c>
      <c r="F3866" s="3">
        <f t="shared" si="302"/>
        <v>7</v>
      </c>
      <c r="G3866" s="2">
        <v>1</v>
      </c>
      <c r="H3866" s="2">
        <f t="shared" si="304"/>
        <v>7</v>
      </c>
      <c r="I3866" s="2">
        <f t="shared" si="303"/>
        <v>10</v>
      </c>
    </row>
    <row r="3867" spans="1:9" x14ac:dyDescent="0.25">
      <c r="A3867" s="14">
        <v>36706</v>
      </c>
      <c r="B3867" s="14">
        <v>36754</v>
      </c>
      <c r="C3867" s="1">
        <v>1772</v>
      </c>
      <c r="D3867" s="1">
        <f t="shared" si="300"/>
        <v>4</v>
      </c>
      <c r="E3867" s="2">
        <f t="shared" si="301"/>
        <v>48</v>
      </c>
      <c r="F3867" s="3">
        <f t="shared" si="302"/>
        <v>28</v>
      </c>
      <c r="G3867" s="2">
        <v>1</v>
      </c>
      <c r="H3867" s="2">
        <f t="shared" si="304"/>
        <v>28</v>
      </c>
      <c r="I3867" s="2">
        <f t="shared" si="303"/>
        <v>13</v>
      </c>
    </row>
    <row r="3868" spans="1:9" x14ac:dyDescent="0.25">
      <c r="A3868" s="14">
        <v>36706</v>
      </c>
      <c r="B3868" s="14">
        <v>36789</v>
      </c>
      <c r="C3868" s="1">
        <v>1779</v>
      </c>
      <c r="D3868" s="1">
        <f t="shared" si="300"/>
        <v>4</v>
      </c>
      <c r="E3868" s="2">
        <f t="shared" si="301"/>
        <v>83</v>
      </c>
      <c r="F3868" s="3">
        <f t="shared" si="302"/>
        <v>35</v>
      </c>
      <c r="G3868" s="2">
        <v>1</v>
      </c>
      <c r="H3868" s="2">
        <f t="shared" si="304"/>
        <v>35</v>
      </c>
      <c r="I3868" s="2">
        <f t="shared" si="303"/>
        <v>9</v>
      </c>
    </row>
    <row r="3869" spans="1:9" x14ac:dyDescent="0.25">
      <c r="A3869" s="14">
        <v>36706</v>
      </c>
      <c r="B3869" s="14">
        <v>36791</v>
      </c>
      <c r="C3869" s="1">
        <v>1779</v>
      </c>
      <c r="D3869" s="1">
        <f t="shared" si="300"/>
        <v>6</v>
      </c>
      <c r="E3869" s="2">
        <f t="shared" si="301"/>
        <v>85</v>
      </c>
      <c r="F3869" s="3">
        <f t="shared" si="302"/>
        <v>0</v>
      </c>
      <c r="G3869" s="2">
        <v>1</v>
      </c>
      <c r="H3869" s="2">
        <f t="shared" si="304"/>
        <v>0</v>
      </c>
      <c r="I3869" s="2">
        <f t="shared" si="303"/>
        <v>7</v>
      </c>
    </row>
    <row r="3870" spans="1:9" x14ac:dyDescent="0.25">
      <c r="A3870" s="14">
        <v>36706</v>
      </c>
      <c r="B3870" s="14">
        <v>36798</v>
      </c>
      <c r="C3870" s="1">
        <v>1780</v>
      </c>
      <c r="D3870" s="1">
        <f t="shared" si="300"/>
        <v>6</v>
      </c>
      <c r="E3870" s="2">
        <f t="shared" si="301"/>
        <v>92</v>
      </c>
      <c r="F3870" s="3">
        <f t="shared" si="302"/>
        <v>7</v>
      </c>
      <c r="G3870" s="2">
        <v>1</v>
      </c>
      <c r="H3870" s="2">
        <f t="shared" si="304"/>
        <v>7</v>
      </c>
      <c r="I3870" s="2">
        <f t="shared" si="303"/>
        <v>0</v>
      </c>
    </row>
    <row r="3871" spans="1:9" x14ac:dyDescent="0.25">
      <c r="A3871" s="14">
        <v>36706</v>
      </c>
      <c r="B3871" s="14">
        <v>36817</v>
      </c>
      <c r="C3871" s="1">
        <v>1782.5</v>
      </c>
      <c r="D3871" s="1">
        <f t="shared" si="300"/>
        <v>4</v>
      </c>
      <c r="E3871" s="2">
        <f t="shared" si="301"/>
        <v>111</v>
      </c>
      <c r="F3871" s="3">
        <f t="shared" si="302"/>
        <v>21</v>
      </c>
      <c r="G3871" s="2">
        <v>1</v>
      </c>
      <c r="H3871" s="2">
        <f t="shared" si="304"/>
        <v>21</v>
      </c>
      <c r="I3871" s="2">
        <f t="shared" si="303"/>
        <v>11</v>
      </c>
    </row>
    <row r="3872" spans="1:9" x14ac:dyDescent="0.25">
      <c r="A3872" s="14">
        <v>36706</v>
      </c>
      <c r="B3872" s="14">
        <v>36845</v>
      </c>
      <c r="C3872" s="1">
        <v>1784</v>
      </c>
      <c r="D3872" s="1">
        <f t="shared" si="300"/>
        <v>4</v>
      </c>
      <c r="E3872" s="2">
        <f t="shared" si="301"/>
        <v>139</v>
      </c>
      <c r="F3872" s="3">
        <f t="shared" si="302"/>
        <v>28</v>
      </c>
      <c r="G3872" s="2">
        <v>1</v>
      </c>
      <c r="H3872" s="2">
        <f t="shared" si="304"/>
        <v>28</v>
      </c>
      <c r="I3872" s="2">
        <f t="shared" si="303"/>
        <v>14</v>
      </c>
    </row>
    <row r="3873" spans="1:9" x14ac:dyDescent="0.25">
      <c r="A3873" s="14">
        <v>36706</v>
      </c>
      <c r="B3873" s="14">
        <v>36880</v>
      </c>
      <c r="C3873" s="1">
        <v>1785</v>
      </c>
      <c r="D3873" s="1">
        <f t="shared" si="300"/>
        <v>4</v>
      </c>
      <c r="E3873" s="2">
        <f t="shared" si="301"/>
        <v>174</v>
      </c>
      <c r="F3873" s="3">
        <f t="shared" si="302"/>
        <v>35</v>
      </c>
      <c r="G3873" s="2">
        <v>1</v>
      </c>
      <c r="H3873" s="2">
        <f t="shared" si="304"/>
        <v>35</v>
      </c>
      <c r="I3873" s="2">
        <f t="shared" si="303"/>
        <v>9</v>
      </c>
    </row>
    <row r="3874" spans="1:9" x14ac:dyDescent="0.25">
      <c r="A3874" s="14">
        <v>36706</v>
      </c>
      <c r="B3874" s="14">
        <v>36908</v>
      </c>
      <c r="C3874" s="1">
        <v>1782.75</v>
      </c>
      <c r="D3874" s="1">
        <f t="shared" si="300"/>
        <v>4</v>
      </c>
      <c r="E3874" s="2">
        <f t="shared" si="301"/>
        <v>202</v>
      </c>
      <c r="F3874" s="3">
        <f t="shared" si="302"/>
        <v>28</v>
      </c>
      <c r="G3874" s="2">
        <v>1</v>
      </c>
      <c r="H3874" s="2">
        <f t="shared" si="304"/>
        <v>28</v>
      </c>
      <c r="I3874" s="2">
        <f t="shared" si="303"/>
        <v>12</v>
      </c>
    </row>
    <row r="3875" spans="1:9" x14ac:dyDescent="0.25">
      <c r="A3875" s="14">
        <v>36706</v>
      </c>
      <c r="B3875" s="14">
        <v>36943</v>
      </c>
      <c r="C3875" s="1">
        <v>1780.5</v>
      </c>
      <c r="D3875" s="1">
        <f t="shared" si="300"/>
        <v>4</v>
      </c>
      <c r="E3875" s="2">
        <f t="shared" si="301"/>
        <v>237</v>
      </c>
      <c r="F3875" s="3">
        <f t="shared" si="302"/>
        <v>35</v>
      </c>
      <c r="G3875" s="2">
        <v>1</v>
      </c>
      <c r="H3875" s="2">
        <f t="shared" si="304"/>
        <v>35</v>
      </c>
      <c r="I3875" s="2">
        <f t="shared" si="303"/>
        <v>8</v>
      </c>
    </row>
    <row r="3876" spans="1:9" x14ac:dyDescent="0.25">
      <c r="A3876" s="14">
        <v>36706</v>
      </c>
      <c r="B3876" s="14">
        <v>36971</v>
      </c>
      <c r="C3876" s="1">
        <v>1778.25</v>
      </c>
      <c r="D3876" s="1">
        <f t="shared" si="300"/>
        <v>4</v>
      </c>
      <c r="E3876" s="2">
        <f t="shared" si="301"/>
        <v>265</v>
      </c>
      <c r="F3876" s="3">
        <f t="shared" si="302"/>
        <v>28</v>
      </c>
      <c r="G3876" s="2">
        <v>1</v>
      </c>
      <c r="H3876" s="2">
        <f t="shared" si="304"/>
        <v>28</v>
      </c>
      <c r="I3876" s="2">
        <f t="shared" si="303"/>
        <v>8</v>
      </c>
    </row>
    <row r="3877" spans="1:9" x14ac:dyDescent="0.25">
      <c r="A3877" s="14">
        <v>36706</v>
      </c>
      <c r="B3877" s="14">
        <v>36999</v>
      </c>
      <c r="C3877" s="1">
        <v>1776.25</v>
      </c>
      <c r="D3877" s="1">
        <f t="shared" si="300"/>
        <v>4</v>
      </c>
      <c r="E3877" s="2">
        <f t="shared" si="301"/>
        <v>293</v>
      </c>
      <c r="F3877" s="3">
        <f t="shared" si="302"/>
        <v>28</v>
      </c>
      <c r="G3877" s="2">
        <v>1</v>
      </c>
      <c r="H3877" s="2">
        <f t="shared" si="304"/>
        <v>28</v>
      </c>
      <c r="I3877" s="2">
        <f t="shared" si="303"/>
        <v>11</v>
      </c>
    </row>
    <row r="3878" spans="1:9" x14ac:dyDescent="0.25">
      <c r="A3878" s="14">
        <v>36706</v>
      </c>
      <c r="B3878" s="14">
        <v>37027</v>
      </c>
      <c r="C3878" s="1">
        <v>1774.25</v>
      </c>
      <c r="D3878" s="1">
        <f t="shared" si="300"/>
        <v>4</v>
      </c>
      <c r="E3878" s="2">
        <f t="shared" si="301"/>
        <v>321</v>
      </c>
      <c r="F3878" s="3">
        <f t="shared" si="302"/>
        <v>28</v>
      </c>
      <c r="G3878" s="2">
        <v>1</v>
      </c>
      <c r="H3878" s="2">
        <f t="shared" si="304"/>
        <v>28</v>
      </c>
      <c r="I3878" s="2">
        <f t="shared" si="303"/>
        <v>13</v>
      </c>
    </row>
    <row r="3879" spans="1:9" x14ac:dyDescent="0.25">
      <c r="A3879" s="14">
        <v>36706</v>
      </c>
      <c r="B3879" s="14">
        <v>37062</v>
      </c>
      <c r="C3879" s="1">
        <v>1772.5</v>
      </c>
      <c r="D3879" s="1">
        <f t="shared" si="300"/>
        <v>4</v>
      </c>
      <c r="E3879" s="2">
        <f t="shared" si="301"/>
        <v>356</v>
      </c>
      <c r="F3879" s="3">
        <f t="shared" si="302"/>
        <v>35</v>
      </c>
      <c r="G3879" s="2">
        <v>1</v>
      </c>
      <c r="H3879" s="2">
        <f t="shared" si="304"/>
        <v>35</v>
      </c>
      <c r="I3879" s="2">
        <f t="shared" si="303"/>
        <v>9</v>
      </c>
    </row>
    <row r="3880" spans="1:9" x14ac:dyDescent="0.25">
      <c r="A3880" s="14">
        <v>36706</v>
      </c>
      <c r="B3880" s="14">
        <v>37090</v>
      </c>
      <c r="C3880" s="1">
        <v>1770.75</v>
      </c>
      <c r="D3880" s="1">
        <f t="shared" si="300"/>
        <v>4</v>
      </c>
      <c r="E3880" s="2">
        <f t="shared" si="301"/>
        <v>384</v>
      </c>
      <c r="F3880" s="3">
        <f t="shared" si="302"/>
        <v>28</v>
      </c>
      <c r="G3880" s="2">
        <v>1</v>
      </c>
      <c r="H3880" s="2">
        <f t="shared" si="304"/>
        <v>28</v>
      </c>
      <c r="I3880" s="2">
        <f t="shared" si="303"/>
        <v>11</v>
      </c>
    </row>
    <row r="3881" spans="1:9" x14ac:dyDescent="0.25">
      <c r="A3881" s="14">
        <v>36706</v>
      </c>
      <c r="B3881" s="14">
        <v>37118</v>
      </c>
      <c r="C3881" s="1">
        <v>1769</v>
      </c>
      <c r="D3881" s="1">
        <f t="shared" si="300"/>
        <v>4</v>
      </c>
      <c r="E3881" s="2">
        <f t="shared" si="301"/>
        <v>412</v>
      </c>
      <c r="F3881" s="3">
        <f t="shared" si="302"/>
        <v>28</v>
      </c>
      <c r="G3881" s="2">
        <v>1</v>
      </c>
      <c r="H3881" s="2">
        <f t="shared" si="304"/>
        <v>28</v>
      </c>
      <c r="I3881" s="2">
        <f t="shared" si="303"/>
        <v>14</v>
      </c>
    </row>
    <row r="3882" spans="1:9" x14ac:dyDescent="0.25">
      <c r="A3882" s="14">
        <v>36706</v>
      </c>
      <c r="B3882" s="14">
        <v>37153</v>
      </c>
      <c r="C3882" s="1">
        <v>1767.25</v>
      </c>
      <c r="D3882" s="1">
        <f t="shared" si="300"/>
        <v>4</v>
      </c>
      <c r="E3882" s="2">
        <f t="shared" si="301"/>
        <v>447</v>
      </c>
      <c r="F3882" s="3">
        <f t="shared" si="302"/>
        <v>35</v>
      </c>
      <c r="G3882" s="2">
        <v>1</v>
      </c>
      <c r="H3882" s="2">
        <f t="shared" si="304"/>
        <v>35</v>
      </c>
      <c r="I3882" s="2">
        <f t="shared" si="303"/>
        <v>10</v>
      </c>
    </row>
    <row r="3883" spans="1:9" x14ac:dyDescent="0.25">
      <c r="A3883" s="14">
        <v>36706</v>
      </c>
      <c r="B3883" s="14">
        <v>37181</v>
      </c>
      <c r="C3883" s="1">
        <v>1765.5</v>
      </c>
      <c r="D3883" s="1">
        <f t="shared" si="300"/>
        <v>4</v>
      </c>
      <c r="E3883" s="2">
        <f t="shared" si="301"/>
        <v>475</v>
      </c>
      <c r="F3883" s="3">
        <f t="shared" si="302"/>
        <v>28</v>
      </c>
      <c r="G3883" s="2">
        <v>1</v>
      </c>
      <c r="H3883" s="2">
        <f t="shared" si="304"/>
        <v>28</v>
      </c>
      <c r="I3883" s="2">
        <f t="shared" si="303"/>
        <v>12</v>
      </c>
    </row>
    <row r="3884" spans="1:9" x14ac:dyDescent="0.25">
      <c r="A3884" s="14">
        <v>36706</v>
      </c>
      <c r="B3884" s="14">
        <v>37216</v>
      </c>
      <c r="C3884" s="1">
        <v>1763.75</v>
      </c>
      <c r="D3884" s="1">
        <f t="shared" si="300"/>
        <v>4</v>
      </c>
      <c r="E3884" s="2">
        <f t="shared" si="301"/>
        <v>510</v>
      </c>
      <c r="F3884" s="3">
        <f t="shared" si="302"/>
        <v>35</v>
      </c>
      <c r="G3884" s="2">
        <v>1</v>
      </c>
      <c r="H3884" s="2">
        <f t="shared" si="304"/>
        <v>35</v>
      </c>
      <c r="I3884" s="2">
        <f t="shared" si="303"/>
        <v>8</v>
      </c>
    </row>
    <row r="3885" spans="1:9" x14ac:dyDescent="0.25">
      <c r="A3885" s="14">
        <v>36706</v>
      </c>
      <c r="B3885" s="14">
        <v>37244</v>
      </c>
      <c r="C3885" s="1">
        <v>1762</v>
      </c>
      <c r="D3885" s="1">
        <f t="shared" si="300"/>
        <v>4</v>
      </c>
      <c r="E3885" s="2">
        <f t="shared" si="301"/>
        <v>538</v>
      </c>
      <c r="F3885" s="3">
        <f t="shared" si="302"/>
        <v>28</v>
      </c>
      <c r="G3885" s="2">
        <v>1</v>
      </c>
      <c r="H3885" s="2">
        <f t="shared" si="304"/>
        <v>28</v>
      </c>
      <c r="I3885" s="2">
        <f t="shared" si="303"/>
        <v>10</v>
      </c>
    </row>
    <row r="3886" spans="1:9" x14ac:dyDescent="0.25">
      <c r="A3886" s="14">
        <v>36706</v>
      </c>
      <c r="B3886" s="14">
        <v>37272</v>
      </c>
      <c r="C3886" s="1">
        <v>1761</v>
      </c>
      <c r="D3886" s="1">
        <f t="shared" si="300"/>
        <v>4</v>
      </c>
      <c r="E3886" s="2">
        <f t="shared" si="301"/>
        <v>566</v>
      </c>
      <c r="F3886" s="3">
        <f t="shared" si="302"/>
        <v>28</v>
      </c>
      <c r="G3886" s="2">
        <v>1</v>
      </c>
      <c r="H3886" s="2">
        <f t="shared" si="304"/>
        <v>28</v>
      </c>
      <c r="I3886" s="2">
        <f t="shared" si="303"/>
        <v>13</v>
      </c>
    </row>
    <row r="3887" spans="1:9" x14ac:dyDescent="0.25">
      <c r="A3887" s="14">
        <v>36706</v>
      </c>
      <c r="B3887" s="14">
        <v>37307</v>
      </c>
      <c r="C3887" s="1">
        <v>1760</v>
      </c>
      <c r="D3887" s="1">
        <f t="shared" si="300"/>
        <v>4</v>
      </c>
      <c r="E3887" s="2">
        <f t="shared" si="301"/>
        <v>601</v>
      </c>
      <c r="F3887" s="3">
        <f t="shared" si="302"/>
        <v>35</v>
      </c>
      <c r="G3887" s="2">
        <v>1</v>
      </c>
      <c r="H3887" s="2">
        <f t="shared" si="304"/>
        <v>35</v>
      </c>
      <c r="I3887" s="2">
        <f t="shared" si="303"/>
        <v>9</v>
      </c>
    </row>
    <row r="3888" spans="1:9" x14ac:dyDescent="0.25">
      <c r="A3888" s="14">
        <v>36706</v>
      </c>
      <c r="B3888" s="14">
        <v>37335</v>
      </c>
      <c r="C3888" s="1">
        <v>1759</v>
      </c>
      <c r="D3888" s="1">
        <f t="shared" si="300"/>
        <v>4</v>
      </c>
      <c r="E3888" s="2">
        <f t="shared" si="301"/>
        <v>629</v>
      </c>
      <c r="F3888" s="3">
        <f t="shared" si="302"/>
        <v>28</v>
      </c>
      <c r="G3888" s="2">
        <v>1</v>
      </c>
      <c r="H3888" s="2">
        <f t="shared" si="304"/>
        <v>28</v>
      </c>
      <c r="I3888" s="2">
        <f t="shared" si="303"/>
        <v>9</v>
      </c>
    </row>
    <row r="3889" spans="1:9" x14ac:dyDescent="0.25">
      <c r="A3889" s="14">
        <v>36706</v>
      </c>
      <c r="B3889" s="14">
        <v>37363</v>
      </c>
      <c r="C3889" s="1">
        <v>1758</v>
      </c>
      <c r="D3889" s="1">
        <f t="shared" si="300"/>
        <v>4</v>
      </c>
      <c r="E3889" s="2">
        <f t="shared" si="301"/>
        <v>657</v>
      </c>
      <c r="F3889" s="3">
        <f t="shared" si="302"/>
        <v>28</v>
      </c>
      <c r="G3889" s="2">
        <v>1</v>
      </c>
      <c r="H3889" s="2">
        <f t="shared" si="304"/>
        <v>28</v>
      </c>
      <c r="I3889" s="2">
        <f t="shared" si="303"/>
        <v>12</v>
      </c>
    </row>
    <row r="3890" spans="1:9" x14ac:dyDescent="0.25">
      <c r="A3890" s="14">
        <v>36706</v>
      </c>
      <c r="B3890" s="14">
        <v>37391</v>
      </c>
      <c r="C3890" s="1">
        <v>1757</v>
      </c>
      <c r="D3890" s="1">
        <f t="shared" si="300"/>
        <v>4</v>
      </c>
      <c r="E3890" s="2">
        <f t="shared" si="301"/>
        <v>685</v>
      </c>
      <c r="F3890" s="3">
        <f t="shared" si="302"/>
        <v>28</v>
      </c>
      <c r="G3890" s="2">
        <v>1</v>
      </c>
      <c r="H3890" s="2">
        <f t="shared" si="304"/>
        <v>28</v>
      </c>
      <c r="I3890" s="2">
        <f t="shared" si="303"/>
        <v>14</v>
      </c>
    </row>
    <row r="3891" spans="1:9" x14ac:dyDescent="0.25">
      <c r="A3891" s="14">
        <v>36706</v>
      </c>
      <c r="B3891" s="14">
        <v>37426</v>
      </c>
      <c r="C3891" s="1">
        <v>1756</v>
      </c>
      <c r="D3891" s="1">
        <f t="shared" si="300"/>
        <v>4</v>
      </c>
      <c r="E3891" s="2">
        <f t="shared" si="301"/>
        <v>720</v>
      </c>
      <c r="F3891" s="3">
        <f t="shared" si="302"/>
        <v>35</v>
      </c>
      <c r="G3891" s="2">
        <v>1</v>
      </c>
      <c r="H3891" s="2">
        <f t="shared" si="304"/>
        <v>35</v>
      </c>
      <c r="I3891" s="2">
        <f t="shared" si="303"/>
        <v>10</v>
      </c>
    </row>
    <row r="3892" spans="1:9" x14ac:dyDescent="0.25">
      <c r="A3892" s="14">
        <v>36706</v>
      </c>
      <c r="B3892" s="14">
        <v>37454</v>
      </c>
      <c r="C3892" s="1">
        <v>1755</v>
      </c>
      <c r="D3892" s="1">
        <f t="shared" si="300"/>
        <v>4</v>
      </c>
      <c r="E3892" s="2">
        <f t="shared" si="301"/>
        <v>748</v>
      </c>
      <c r="F3892" s="3">
        <f t="shared" si="302"/>
        <v>28</v>
      </c>
      <c r="G3892" s="2">
        <v>1</v>
      </c>
      <c r="H3892" s="2">
        <f t="shared" si="304"/>
        <v>28</v>
      </c>
      <c r="I3892" s="2">
        <f t="shared" si="303"/>
        <v>12</v>
      </c>
    </row>
    <row r="3893" spans="1:9" x14ac:dyDescent="0.25">
      <c r="A3893" s="14">
        <v>36706</v>
      </c>
      <c r="B3893" s="14">
        <v>37489</v>
      </c>
      <c r="C3893" s="1">
        <v>1754</v>
      </c>
      <c r="D3893" s="1">
        <f t="shared" si="300"/>
        <v>4</v>
      </c>
      <c r="E3893" s="2">
        <f t="shared" si="301"/>
        <v>783</v>
      </c>
      <c r="F3893" s="3">
        <f t="shared" si="302"/>
        <v>35</v>
      </c>
      <c r="G3893" s="2">
        <v>1</v>
      </c>
      <c r="H3893" s="2">
        <f t="shared" si="304"/>
        <v>35</v>
      </c>
      <c r="I3893" s="2">
        <f t="shared" si="303"/>
        <v>8</v>
      </c>
    </row>
    <row r="3894" spans="1:9" x14ac:dyDescent="0.25">
      <c r="A3894" s="14">
        <v>36706</v>
      </c>
      <c r="B3894" s="14">
        <v>37517</v>
      </c>
      <c r="C3894" s="1">
        <v>1753</v>
      </c>
      <c r="D3894" s="1">
        <f t="shared" si="300"/>
        <v>4</v>
      </c>
      <c r="E3894" s="2">
        <f t="shared" si="301"/>
        <v>811</v>
      </c>
      <c r="F3894" s="3">
        <f t="shared" si="302"/>
        <v>28</v>
      </c>
      <c r="G3894" s="2">
        <v>1</v>
      </c>
      <c r="H3894" s="2">
        <f t="shared" si="304"/>
        <v>28</v>
      </c>
      <c r="I3894" s="2">
        <f t="shared" si="303"/>
        <v>11</v>
      </c>
    </row>
    <row r="3895" spans="1:9" x14ac:dyDescent="0.25">
      <c r="A3895" s="14">
        <v>36707</v>
      </c>
      <c r="B3895" s="14">
        <v>36712</v>
      </c>
      <c r="C3895" s="1">
        <v>1773</v>
      </c>
      <c r="D3895" s="1">
        <f t="shared" si="300"/>
        <v>4</v>
      </c>
      <c r="E3895" s="2">
        <f t="shared" si="301"/>
        <v>5</v>
      </c>
      <c r="F3895" s="3">
        <f t="shared" si="302"/>
        <v>-805</v>
      </c>
      <c r="G3895" s="2">
        <v>1</v>
      </c>
      <c r="H3895" s="2">
        <f t="shared" si="304"/>
        <v>-805</v>
      </c>
      <c r="I3895" s="2">
        <f t="shared" si="303"/>
        <v>25</v>
      </c>
    </row>
    <row r="3896" spans="1:9" x14ac:dyDescent="0.25">
      <c r="A3896" s="14">
        <v>36707</v>
      </c>
      <c r="B3896" s="14">
        <v>36721</v>
      </c>
      <c r="C3896" s="1">
        <v>1775.5</v>
      </c>
      <c r="D3896" s="1">
        <f t="shared" si="300"/>
        <v>6</v>
      </c>
      <c r="E3896" s="2">
        <f t="shared" si="301"/>
        <v>14</v>
      </c>
      <c r="F3896" s="3">
        <f t="shared" si="302"/>
        <v>7</v>
      </c>
      <c r="G3896" s="2">
        <v>1</v>
      </c>
      <c r="H3896" s="2">
        <f t="shared" si="304"/>
        <v>7</v>
      </c>
      <c r="I3896" s="2">
        <f t="shared" si="303"/>
        <v>16</v>
      </c>
    </row>
    <row r="3897" spans="1:9" x14ac:dyDescent="0.25">
      <c r="A3897" s="14">
        <v>36707</v>
      </c>
      <c r="B3897" s="14">
        <v>36726</v>
      </c>
      <c r="C3897" s="1">
        <v>1776.25</v>
      </c>
      <c r="D3897" s="1">
        <f t="shared" si="300"/>
        <v>4</v>
      </c>
      <c r="E3897" s="2">
        <f t="shared" si="301"/>
        <v>19</v>
      </c>
      <c r="F3897" s="3">
        <f t="shared" si="302"/>
        <v>7</v>
      </c>
      <c r="G3897" s="2">
        <v>1</v>
      </c>
      <c r="H3897" s="2">
        <f t="shared" si="304"/>
        <v>7</v>
      </c>
      <c r="I3897" s="2">
        <f t="shared" si="303"/>
        <v>11</v>
      </c>
    </row>
    <row r="3898" spans="1:9" x14ac:dyDescent="0.25">
      <c r="A3898" s="14">
        <v>36707</v>
      </c>
      <c r="B3898" s="14">
        <v>36754</v>
      </c>
      <c r="C3898" s="1">
        <v>1782.75</v>
      </c>
      <c r="D3898" s="1">
        <f t="shared" si="300"/>
        <v>4</v>
      </c>
      <c r="E3898" s="2">
        <f t="shared" si="301"/>
        <v>47</v>
      </c>
      <c r="F3898" s="3">
        <f t="shared" si="302"/>
        <v>28</v>
      </c>
      <c r="G3898" s="2">
        <v>1</v>
      </c>
      <c r="H3898" s="2">
        <f t="shared" si="304"/>
        <v>28</v>
      </c>
      <c r="I3898" s="2">
        <f t="shared" si="303"/>
        <v>14</v>
      </c>
    </row>
    <row r="3899" spans="1:9" x14ac:dyDescent="0.25">
      <c r="A3899" s="14">
        <v>36707</v>
      </c>
      <c r="B3899" s="14">
        <v>36789</v>
      </c>
      <c r="C3899" s="1">
        <v>1789</v>
      </c>
      <c r="D3899" s="1">
        <f t="shared" si="300"/>
        <v>4</v>
      </c>
      <c r="E3899" s="2">
        <f t="shared" si="301"/>
        <v>82</v>
      </c>
      <c r="F3899" s="3">
        <f t="shared" si="302"/>
        <v>35</v>
      </c>
      <c r="G3899" s="2">
        <v>1</v>
      </c>
      <c r="H3899" s="2">
        <f t="shared" si="304"/>
        <v>35</v>
      </c>
      <c r="I3899" s="2">
        <f t="shared" si="303"/>
        <v>10</v>
      </c>
    </row>
    <row r="3900" spans="1:9" x14ac:dyDescent="0.25">
      <c r="A3900" s="14">
        <v>36707</v>
      </c>
      <c r="B3900" s="14">
        <v>36791</v>
      </c>
      <c r="C3900" s="1">
        <v>1789</v>
      </c>
      <c r="D3900" s="1">
        <f t="shared" si="300"/>
        <v>6</v>
      </c>
      <c r="E3900" s="2">
        <f t="shared" si="301"/>
        <v>84</v>
      </c>
      <c r="F3900" s="3">
        <f t="shared" si="302"/>
        <v>0</v>
      </c>
      <c r="G3900" s="2">
        <v>1</v>
      </c>
      <c r="H3900" s="2">
        <f t="shared" si="304"/>
        <v>0</v>
      </c>
      <c r="I3900" s="2">
        <f t="shared" si="303"/>
        <v>8</v>
      </c>
    </row>
    <row r="3901" spans="1:9" x14ac:dyDescent="0.25">
      <c r="A3901" s="14">
        <v>36707</v>
      </c>
      <c r="B3901" s="14">
        <v>36798</v>
      </c>
      <c r="C3901" s="1">
        <v>1790</v>
      </c>
      <c r="D3901" s="1">
        <f t="shared" si="300"/>
        <v>6</v>
      </c>
      <c r="E3901" s="2">
        <f t="shared" si="301"/>
        <v>91</v>
      </c>
      <c r="F3901" s="3">
        <f t="shared" si="302"/>
        <v>7</v>
      </c>
      <c r="G3901" s="2">
        <v>1</v>
      </c>
      <c r="H3901" s="2">
        <f t="shared" si="304"/>
        <v>7</v>
      </c>
      <c r="I3901" s="2">
        <f t="shared" si="303"/>
        <v>1</v>
      </c>
    </row>
    <row r="3902" spans="1:9" x14ac:dyDescent="0.25">
      <c r="A3902" s="14">
        <v>36707</v>
      </c>
      <c r="B3902" s="14">
        <v>36817</v>
      </c>
      <c r="C3902" s="1">
        <v>1792.5</v>
      </c>
      <c r="D3902" s="1">
        <f t="shared" si="300"/>
        <v>4</v>
      </c>
      <c r="E3902" s="2">
        <f t="shared" si="301"/>
        <v>110</v>
      </c>
      <c r="F3902" s="3">
        <f t="shared" si="302"/>
        <v>21</v>
      </c>
      <c r="G3902" s="2">
        <v>1</v>
      </c>
      <c r="H3902" s="2">
        <f t="shared" si="304"/>
        <v>21</v>
      </c>
      <c r="I3902" s="2">
        <f t="shared" si="303"/>
        <v>12</v>
      </c>
    </row>
    <row r="3903" spans="1:9" x14ac:dyDescent="0.25">
      <c r="A3903" s="14">
        <v>36707</v>
      </c>
      <c r="B3903" s="14">
        <v>36845</v>
      </c>
      <c r="C3903" s="1">
        <v>1794</v>
      </c>
      <c r="D3903" s="1">
        <f t="shared" si="300"/>
        <v>4</v>
      </c>
      <c r="E3903" s="2">
        <f t="shared" si="301"/>
        <v>138</v>
      </c>
      <c r="F3903" s="3">
        <f t="shared" si="302"/>
        <v>28</v>
      </c>
      <c r="G3903" s="2">
        <v>1</v>
      </c>
      <c r="H3903" s="2">
        <f t="shared" si="304"/>
        <v>28</v>
      </c>
      <c r="I3903" s="2">
        <f t="shared" si="303"/>
        <v>15</v>
      </c>
    </row>
    <row r="3904" spans="1:9" x14ac:dyDescent="0.25">
      <c r="A3904" s="14">
        <v>36707</v>
      </c>
      <c r="B3904" s="14">
        <v>36880</v>
      </c>
      <c r="C3904" s="1">
        <v>1795</v>
      </c>
      <c r="D3904" s="1">
        <f t="shared" si="300"/>
        <v>4</v>
      </c>
      <c r="E3904" s="2">
        <f t="shared" si="301"/>
        <v>173</v>
      </c>
      <c r="F3904" s="3">
        <f t="shared" si="302"/>
        <v>35</v>
      </c>
      <c r="G3904" s="2">
        <v>1</v>
      </c>
      <c r="H3904" s="2">
        <f t="shared" si="304"/>
        <v>35</v>
      </c>
      <c r="I3904" s="2">
        <f t="shared" si="303"/>
        <v>10</v>
      </c>
    </row>
    <row r="3905" spans="1:9" x14ac:dyDescent="0.25">
      <c r="A3905" s="14">
        <v>36707</v>
      </c>
      <c r="B3905" s="14">
        <v>36908</v>
      </c>
      <c r="C3905" s="1">
        <v>1791.25</v>
      </c>
      <c r="D3905" s="1">
        <f t="shared" si="300"/>
        <v>4</v>
      </c>
      <c r="E3905" s="2">
        <f t="shared" si="301"/>
        <v>201</v>
      </c>
      <c r="F3905" s="3">
        <f t="shared" si="302"/>
        <v>28</v>
      </c>
      <c r="G3905" s="2">
        <v>1</v>
      </c>
      <c r="H3905" s="2">
        <f t="shared" si="304"/>
        <v>28</v>
      </c>
      <c r="I3905" s="2">
        <f t="shared" si="303"/>
        <v>13</v>
      </c>
    </row>
    <row r="3906" spans="1:9" x14ac:dyDescent="0.25">
      <c r="A3906" s="14">
        <v>36707</v>
      </c>
      <c r="B3906" s="14">
        <v>36943</v>
      </c>
      <c r="C3906" s="1">
        <v>1787.5</v>
      </c>
      <c r="D3906" s="1">
        <f t="shared" ref="D3906:D3925" si="305">WEEKDAY(B3906)</f>
        <v>4</v>
      </c>
      <c r="E3906" s="2">
        <f t="shared" ref="E3906:E3925" si="306">B3906-A3906</f>
        <v>236</v>
      </c>
      <c r="F3906" s="3">
        <f t="shared" si="302"/>
        <v>35</v>
      </c>
      <c r="G3906" s="2">
        <v>1</v>
      </c>
      <c r="H3906" s="2">
        <f t="shared" si="304"/>
        <v>35</v>
      </c>
      <c r="I3906" s="2">
        <f t="shared" si="303"/>
        <v>9</v>
      </c>
    </row>
    <row r="3907" spans="1:9" x14ac:dyDescent="0.25">
      <c r="A3907" s="14">
        <v>36707</v>
      </c>
      <c r="B3907" s="14">
        <v>36971</v>
      </c>
      <c r="C3907" s="1">
        <v>1784.5</v>
      </c>
      <c r="D3907" s="1">
        <f t="shared" si="305"/>
        <v>4</v>
      </c>
      <c r="E3907" s="2">
        <f t="shared" si="306"/>
        <v>264</v>
      </c>
      <c r="F3907" s="3">
        <f t="shared" ref="F3907:F3925" si="307">B3907-B3906+(D3906-D3907)</f>
        <v>28</v>
      </c>
      <c r="G3907" s="2">
        <v>1</v>
      </c>
      <c r="H3907" s="2">
        <f t="shared" si="304"/>
        <v>28</v>
      </c>
      <c r="I3907" s="2">
        <f t="shared" ref="I3907:I3925" si="308">DAY(A3907)-DAY(B3907)</f>
        <v>9</v>
      </c>
    </row>
    <row r="3908" spans="1:9" x14ac:dyDescent="0.25">
      <c r="A3908" s="14">
        <v>36707</v>
      </c>
      <c r="B3908" s="14">
        <v>36999</v>
      </c>
      <c r="C3908" s="1">
        <v>1782.75</v>
      </c>
      <c r="D3908" s="1">
        <f t="shared" si="305"/>
        <v>4</v>
      </c>
      <c r="E3908" s="2">
        <f t="shared" si="306"/>
        <v>292</v>
      </c>
      <c r="F3908" s="3">
        <f t="shared" si="307"/>
        <v>28</v>
      </c>
      <c r="G3908" s="2">
        <v>1</v>
      </c>
      <c r="H3908" s="2">
        <f t="shared" ref="H3908:H3925" si="309">G3908*F3908</f>
        <v>28</v>
      </c>
      <c r="I3908" s="2">
        <f t="shared" si="308"/>
        <v>12</v>
      </c>
    </row>
    <row r="3909" spans="1:9" x14ac:dyDescent="0.25">
      <c r="A3909" s="14">
        <v>36707</v>
      </c>
      <c r="B3909" s="14">
        <v>37027</v>
      </c>
      <c r="C3909" s="1">
        <v>1781</v>
      </c>
      <c r="D3909" s="1">
        <f t="shared" si="305"/>
        <v>4</v>
      </c>
      <c r="E3909" s="2">
        <f t="shared" si="306"/>
        <v>320</v>
      </c>
      <c r="F3909" s="3">
        <f t="shared" si="307"/>
        <v>28</v>
      </c>
      <c r="G3909" s="2">
        <v>1</v>
      </c>
      <c r="H3909" s="2">
        <f t="shared" si="309"/>
        <v>28</v>
      </c>
      <c r="I3909" s="2">
        <f t="shared" si="308"/>
        <v>14</v>
      </c>
    </row>
    <row r="3910" spans="1:9" x14ac:dyDescent="0.25">
      <c r="A3910" s="14">
        <v>36707</v>
      </c>
      <c r="B3910" s="14">
        <v>37062</v>
      </c>
      <c r="C3910" s="1">
        <v>1779.25</v>
      </c>
      <c r="D3910" s="1">
        <f t="shared" si="305"/>
        <v>4</v>
      </c>
      <c r="E3910" s="2">
        <f t="shared" si="306"/>
        <v>355</v>
      </c>
      <c r="F3910" s="3">
        <f t="shared" si="307"/>
        <v>35</v>
      </c>
      <c r="G3910" s="2">
        <v>1</v>
      </c>
      <c r="H3910" s="2">
        <f t="shared" si="309"/>
        <v>35</v>
      </c>
      <c r="I3910" s="2">
        <f t="shared" si="308"/>
        <v>10</v>
      </c>
    </row>
    <row r="3911" spans="1:9" x14ac:dyDescent="0.25">
      <c r="A3911" s="14">
        <v>36707</v>
      </c>
      <c r="B3911" s="14">
        <v>37090</v>
      </c>
      <c r="C3911" s="1">
        <v>1777.5</v>
      </c>
      <c r="D3911" s="1">
        <f t="shared" si="305"/>
        <v>4</v>
      </c>
      <c r="E3911" s="2">
        <f t="shared" si="306"/>
        <v>383</v>
      </c>
      <c r="F3911" s="3">
        <f t="shared" si="307"/>
        <v>28</v>
      </c>
      <c r="G3911" s="2">
        <v>1</v>
      </c>
      <c r="H3911" s="2">
        <f t="shared" si="309"/>
        <v>28</v>
      </c>
      <c r="I3911" s="2">
        <f t="shared" si="308"/>
        <v>12</v>
      </c>
    </row>
    <row r="3912" spans="1:9" x14ac:dyDescent="0.25">
      <c r="A3912" s="14">
        <v>36707</v>
      </c>
      <c r="B3912" s="14">
        <v>37118</v>
      </c>
      <c r="C3912" s="1">
        <v>1776</v>
      </c>
      <c r="D3912" s="1">
        <f t="shared" si="305"/>
        <v>4</v>
      </c>
      <c r="E3912" s="2">
        <f t="shared" si="306"/>
        <v>411</v>
      </c>
      <c r="F3912" s="3">
        <f t="shared" si="307"/>
        <v>28</v>
      </c>
      <c r="G3912" s="2">
        <v>1</v>
      </c>
      <c r="H3912" s="2">
        <f t="shared" si="309"/>
        <v>28</v>
      </c>
      <c r="I3912" s="2">
        <f t="shared" si="308"/>
        <v>15</v>
      </c>
    </row>
    <row r="3913" spans="1:9" x14ac:dyDescent="0.25">
      <c r="A3913" s="14">
        <v>36707</v>
      </c>
      <c r="B3913" s="14">
        <v>37153</v>
      </c>
      <c r="C3913" s="1">
        <v>1774.5</v>
      </c>
      <c r="D3913" s="1">
        <f t="shared" si="305"/>
        <v>4</v>
      </c>
      <c r="E3913" s="2">
        <f t="shared" si="306"/>
        <v>446</v>
      </c>
      <c r="F3913" s="3">
        <f t="shared" si="307"/>
        <v>35</v>
      </c>
      <c r="G3913" s="2">
        <v>1</v>
      </c>
      <c r="H3913" s="2">
        <f t="shared" si="309"/>
        <v>35</v>
      </c>
      <c r="I3913" s="2">
        <f t="shared" si="308"/>
        <v>11</v>
      </c>
    </row>
    <row r="3914" spans="1:9" x14ac:dyDescent="0.25">
      <c r="A3914" s="14">
        <v>36707</v>
      </c>
      <c r="B3914" s="14">
        <v>37181</v>
      </c>
      <c r="C3914" s="1">
        <v>1773</v>
      </c>
      <c r="D3914" s="1">
        <f t="shared" si="305"/>
        <v>4</v>
      </c>
      <c r="E3914" s="2">
        <f t="shared" si="306"/>
        <v>474</v>
      </c>
      <c r="F3914" s="3">
        <f t="shared" si="307"/>
        <v>28</v>
      </c>
      <c r="G3914" s="2">
        <v>1</v>
      </c>
      <c r="H3914" s="2">
        <f t="shared" si="309"/>
        <v>28</v>
      </c>
      <c r="I3914" s="2">
        <f t="shared" si="308"/>
        <v>13</v>
      </c>
    </row>
    <row r="3915" spans="1:9" x14ac:dyDescent="0.25">
      <c r="A3915" s="14">
        <v>36707</v>
      </c>
      <c r="B3915" s="14">
        <v>37216</v>
      </c>
      <c r="C3915" s="1">
        <v>1771.5</v>
      </c>
      <c r="D3915" s="1">
        <f t="shared" si="305"/>
        <v>4</v>
      </c>
      <c r="E3915" s="2">
        <f t="shared" si="306"/>
        <v>509</v>
      </c>
      <c r="F3915" s="3">
        <f t="shared" si="307"/>
        <v>35</v>
      </c>
      <c r="G3915" s="2">
        <v>1</v>
      </c>
      <c r="H3915" s="2">
        <f t="shared" si="309"/>
        <v>35</v>
      </c>
      <c r="I3915" s="2">
        <f t="shared" si="308"/>
        <v>9</v>
      </c>
    </row>
    <row r="3916" spans="1:9" x14ac:dyDescent="0.25">
      <c r="A3916" s="14">
        <v>36707</v>
      </c>
      <c r="B3916" s="14">
        <v>37244</v>
      </c>
      <c r="C3916" s="1">
        <v>1770</v>
      </c>
      <c r="D3916" s="1">
        <f t="shared" si="305"/>
        <v>4</v>
      </c>
      <c r="E3916" s="2">
        <f t="shared" si="306"/>
        <v>537</v>
      </c>
      <c r="F3916" s="3">
        <f t="shared" si="307"/>
        <v>28</v>
      </c>
      <c r="G3916" s="2">
        <v>1</v>
      </c>
      <c r="H3916" s="2">
        <f t="shared" si="309"/>
        <v>28</v>
      </c>
      <c r="I3916" s="2">
        <f t="shared" si="308"/>
        <v>11</v>
      </c>
    </row>
    <row r="3917" spans="1:9" x14ac:dyDescent="0.25">
      <c r="A3917" s="14">
        <v>36707</v>
      </c>
      <c r="B3917" s="14">
        <v>37272</v>
      </c>
      <c r="C3917" s="1">
        <v>1769</v>
      </c>
      <c r="D3917" s="1">
        <f t="shared" si="305"/>
        <v>4</v>
      </c>
      <c r="E3917" s="2">
        <f t="shared" si="306"/>
        <v>565</v>
      </c>
      <c r="F3917" s="3">
        <f t="shared" si="307"/>
        <v>28</v>
      </c>
      <c r="G3917" s="2">
        <v>1</v>
      </c>
      <c r="H3917" s="2">
        <f t="shared" si="309"/>
        <v>28</v>
      </c>
      <c r="I3917" s="2">
        <f t="shared" si="308"/>
        <v>14</v>
      </c>
    </row>
    <row r="3918" spans="1:9" x14ac:dyDescent="0.25">
      <c r="A3918" s="14">
        <v>36707</v>
      </c>
      <c r="B3918" s="14">
        <v>37307</v>
      </c>
      <c r="C3918" s="1">
        <v>1768</v>
      </c>
      <c r="D3918" s="1">
        <f t="shared" si="305"/>
        <v>4</v>
      </c>
      <c r="E3918" s="2">
        <f t="shared" si="306"/>
        <v>600</v>
      </c>
      <c r="F3918" s="3">
        <f t="shared" si="307"/>
        <v>35</v>
      </c>
      <c r="G3918" s="2">
        <v>1</v>
      </c>
      <c r="H3918" s="2">
        <f t="shared" si="309"/>
        <v>35</v>
      </c>
      <c r="I3918" s="2">
        <f t="shared" si="308"/>
        <v>10</v>
      </c>
    </row>
    <row r="3919" spans="1:9" x14ac:dyDescent="0.25">
      <c r="A3919" s="14">
        <v>36707</v>
      </c>
      <c r="B3919" s="14">
        <v>37335</v>
      </c>
      <c r="C3919" s="1">
        <v>1767</v>
      </c>
      <c r="D3919" s="1">
        <f t="shared" si="305"/>
        <v>4</v>
      </c>
      <c r="E3919" s="2">
        <f t="shared" si="306"/>
        <v>628</v>
      </c>
      <c r="F3919" s="3">
        <f t="shared" si="307"/>
        <v>28</v>
      </c>
      <c r="G3919" s="2">
        <v>1</v>
      </c>
      <c r="H3919" s="2">
        <f t="shared" si="309"/>
        <v>28</v>
      </c>
      <c r="I3919" s="2">
        <f t="shared" si="308"/>
        <v>10</v>
      </c>
    </row>
    <row r="3920" spans="1:9" x14ac:dyDescent="0.25">
      <c r="A3920" s="14">
        <v>36707</v>
      </c>
      <c r="B3920" s="14">
        <v>37363</v>
      </c>
      <c r="C3920" s="1">
        <v>1766</v>
      </c>
      <c r="D3920" s="1">
        <f t="shared" si="305"/>
        <v>4</v>
      </c>
      <c r="E3920" s="2">
        <f t="shared" si="306"/>
        <v>656</v>
      </c>
      <c r="F3920" s="3">
        <f t="shared" si="307"/>
        <v>28</v>
      </c>
      <c r="G3920" s="2">
        <v>1</v>
      </c>
      <c r="H3920" s="2">
        <f t="shared" si="309"/>
        <v>28</v>
      </c>
      <c r="I3920" s="2">
        <f t="shared" si="308"/>
        <v>13</v>
      </c>
    </row>
    <row r="3921" spans="1:9" x14ac:dyDescent="0.25">
      <c r="A3921" s="14">
        <v>36707</v>
      </c>
      <c r="B3921" s="14">
        <v>37391</v>
      </c>
      <c r="C3921" s="1">
        <v>1765</v>
      </c>
      <c r="D3921" s="1">
        <f t="shared" si="305"/>
        <v>4</v>
      </c>
      <c r="E3921" s="2">
        <f t="shared" si="306"/>
        <v>684</v>
      </c>
      <c r="F3921" s="3">
        <f t="shared" si="307"/>
        <v>28</v>
      </c>
      <c r="G3921" s="2">
        <v>1</v>
      </c>
      <c r="H3921" s="2">
        <f t="shared" si="309"/>
        <v>28</v>
      </c>
      <c r="I3921" s="2">
        <f t="shared" si="308"/>
        <v>15</v>
      </c>
    </row>
    <row r="3922" spans="1:9" x14ac:dyDescent="0.25">
      <c r="A3922" s="14">
        <v>36707</v>
      </c>
      <c r="B3922" s="14">
        <v>37426</v>
      </c>
      <c r="C3922" s="1">
        <v>1764</v>
      </c>
      <c r="D3922" s="1">
        <f t="shared" si="305"/>
        <v>4</v>
      </c>
      <c r="E3922" s="2">
        <f t="shared" si="306"/>
        <v>719</v>
      </c>
      <c r="F3922" s="3">
        <f t="shared" si="307"/>
        <v>35</v>
      </c>
      <c r="G3922" s="2">
        <v>1</v>
      </c>
      <c r="H3922" s="2">
        <f t="shared" si="309"/>
        <v>35</v>
      </c>
      <c r="I3922" s="2">
        <f t="shared" si="308"/>
        <v>11</v>
      </c>
    </row>
    <row r="3923" spans="1:9" x14ac:dyDescent="0.25">
      <c r="A3923" s="14">
        <v>36707</v>
      </c>
      <c r="B3923" s="14">
        <v>37454</v>
      </c>
      <c r="C3923" s="1">
        <v>1763</v>
      </c>
      <c r="D3923" s="1">
        <f t="shared" si="305"/>
        <v>4</v>
      </c>
      <c r="E3923" s="2">
        <f t="shared" si="306"/>
        <v>747</v>
      </c>
      <c r="F3923" s="3">
        <f t="shared" si="307"/>
        <v>28</v>
      </c>
      <c r="G3923" s="2">
        <v>1</v>
      </c>
      <c r="H3923" s="2">
        <f t="shared" si="309"/>
        <v>28</v>
      </c>
      <c r="I3923" s="2">
        <f t="shared" si="308"/>
        <v>13</v>
      </c>
    </row>
    <row r="3924" spans="1:9" x14ac:dyDescent="0.25">
      <c r="A3924" s="14">
        <v>36707</v>
      </c>
      <c r="B3924" s="14">
        <v>37489</v>
      </c>
      <c r="C3924" s="1">
        <v>1762</v>
      </c>
      <c r="D3924" s="1">
        <f t="shared" si="305"/>
        <v>4</v>
      </c>
      <c r="E3924" s="2">
        <f t="shared" si="306"/>
        <v>782</v>
      </c>
      <c r="F3924" s="3">
        <f t="shared" si="307"/>
        <v>35</v>
      </c>
      <c r="G3924" s="2">
        <v>1</v>
      </c>
      <c r="H3924" s="2">
        <f t="shared" si="309"/>
        <v>35</v>
      </c>
      <c r="I3924" s="2">
        <f t="shared" si="308"/>
        <v>9</v>
      </c>
    </row>
    <row r="3925" spans="1:9" x14ac:dyDescent="0.25">
      <c r="A3925" s="14">
        <v>36707</v>
      </c>
      <c r="B3925" s="14">
        <v>37517</v>
      </c>
      <c r="C3925" s="1">
        <v>1761</v>
      </c>
      <c r="D3925" s="1">
        <f t="shared" si="305"/>
        <v>4</v>
      </c>
      <c r="E3925" s="2">
        <f t="shared" si="306"/>
        <v>810</v>
      </c>
      <c r="F3925" s="3">
        <f t="shared" si="307"/>
        <v>28</v>
      </c>
      <c r="G3925" s="2">
        <v>1</v>
      </c>
      <c r="H3925" s="2">
        <f t="shared" si="309"/>
        <v>28</v>
      </c>
      <c r="I3925" s="2">
        <f t="shared" si="308"/>
        <v>12</v>
      </c>
    </row>
    <row r="3926" spans="1:9" x14ac:dyDescent="0.25">
      <c r="E3926" s="2"/>
      <c r="F3926" s="3"/>
    </row>
    <row r="3927" spans="1:9" x14ac:dyDescent="0.25">
      <c r="E3927" s="2"/>
      <c r="F3927" s="3"/>
    </row>
    <row r="3928" spans="1:9" x14ac:dyDescent="0.25">
      <c r="E3928" s="2"/>
      <c r="F3928" s="3"/>
    </row>
    <row r="3929" spans="1:9" x14ac:dyDescent="0.25">
      <c r="E3929" s="2"/>
      <c r="F3929" s="3"/>
    </row>
    <row r="3930" spans="1:9" x14ac:dyDescent="0.25">
      <c r="E3930" s="2"/>
      <c r="F3930" s="3"/>
    </row>
    <row r="3931" spans="1:9" x14ac:dyDescent="0.25">
      <c r="E3931" s="2"/>
      <c r="F3931" s="3"/>
    </row>
    <row r="3932" spans="1:9" x14ac:dyDescent="0.25">
      <c r="E3932" s="2"/>
      <c r="F3932" s="3"/>
    </row>
    <row r="3933" spans="1:9" x14ac:dyDescent="0.25">
      <c r="E3933" s="2"/>
      <c r="F3933" s="3"/>
    </row>
    <row r="3934" spans="1:9" x14ac:dyDescent="0.25">
      <c r="E3934" s="2"/>
      <c r="F3934" s="3"/>
    </row>
    <row r="3935" spans="1:9" x14ac:dyDescent="0.25">
      <c r="E3935" s="2"/>
      <c r="F3935" s="3"/>
    </row>
    <row r="3936" spans="1:9" x14ac:dyDescent="0.25">
      <c r="E3936" s="2"/>
      <c r="F3936" s="3"/>
    </row>
    <row r="3937" spans="5:6" x14ac:dyDescent="0.25">
      <c r="E3937" s="2"/>
      <c r="F3937" s="3"/>
    </row>
    <row r="3938" spans="5:6" x14ac:dyDescent="0.25">
      <c r="E3938" s="2"/>
      <c r="F3938" s="3"/>
    </row>
    <row r="3939" spans="5:6" x14ac:dyDescent="0.25">
      <c r="E3939" s="2"/>
      <c r="F3939" s="3"/>
    </row>
    <row r="3940" spans="5:6" x14ac:dyDescent="0.25">
      <c r="E3940" s="2"/>
      <c r="F3940" s="3"/>
    </row>
    <row r="3941" spans="5:6" x14ac:dyDescent="0.25">
      <c r="E3941" s="2"/>
      <c r="F3941" s="3"/>
    </row>
    <row r="3942" spans="5:6" x14ac:dyDescent="0.25">
      <c r="E3942" s="2"/>
      <c r="F3942" s="3"/>
    </row>
    <row r="3943" spans="5:6" x14ac:dyDescent="0.25">
      <c r="E3943" s="2"/>
      <c r="F3943" s="3"/>
    </row>
    <row r="3944" spans="5:6" x14ac:dyDescent="0.25">
      <c r="E3944" s="2"/>
      <c r="F3944" s="3"/>
    </row>
    <row r="3945" spans="5:6" x14ac:dyDescent="0.25">
      <c r="E3945" s="2"/>
      <c r="F3945" s="3"/>
    </row>
    <row r="3946" spans="5:6" x14ac:dyDescent="0.25">
      <c r="E3946" s="2"/>
      <c r="F3946" s="3"/>
    </row>
    <row r="3947" spans="5:6" x14ac:dyDescent="0.25">
      <c r="E3947" s="2"/>
      <c r="F3947" s="3"/>
    </row>
    <row r="3948" spans="5:6" x14ac:dyDescent="0.25">
      <c r="E3948" s="2"/>
      <c r="F3948" s="3"/>
    </row>
    <row r="3949" spans="5:6" x14ac:dyDescent="0.25">
      <c r="E3949" s="2"/>
      <c r="F3949" s="3"/>
    </row>
    <row r="3950" spans="5:6" x14ac:dyDescent="0.25">
      <c r="E3950" s="2"/>
      <c r="F3950" s="3"/>
    </row>
    <row r="3951" spans="5:6" x14ac:dyDescent="0.25">
      <c r="E3951" s="2"/>
      <c r="F3951" s="3"/>
    </row>
    <row r="3952" spans="5:6" x14ac:dyDescent="0.25">
      <c r="E3952" s="2"/>
      <c r="F3952" s="3"/>
    </row>
    <row r="3953" spans="5:6" x14ac:dyDescent="0.25">
      <c r="E3953" s="2"/>
      <c r="F3953" s="3"/>
    </row>
    <row r="3954" spans="5:6" x14ac:dyDescent="0.25">
      <c r="E3954" s="2"/>
      <c r="F3954" s="3"/>
    </row>
    <row r="3955" spans="5:6" x14ac:dyDescent="0.25">
      <c r="E3955" s="2"/>
      <c r="F3955" s="3"/>
    </row>
    <row r="3956" spans="5:6" x14ac:dyDescent="0.25">
      <c r="E3956" s="2"/>
      <c r="F3956" s="3"/>
    </row>
    <row r="3957" spans="5:6" x14ac:dyDescent="0.25">
      <c r="E3957" s="2"/>
      <c r="F3957" s="3"/>
    </row>
    <row r="3958" spans="5:6" x14ac:dyDescent="0.25">
      <c r="E3958" s="2"/>
      <c r="F3958" s="3"/>
    </row>
    <row r="3959" spans="5:6" x14ac:dyDescent="0.25">
      <c r="E3959" s="2"/>
      <c r="F3959" s="3"/>
    </row>
    <row r="3960" spans="5:6" x14ac:dyDescent="0.25">
      <c r="E3960" s="2"/>
      <c r="F3960" s="3"/>
    </row>
    <row r="3961" spans="5:6" x14ac:dyDescent="0.25">
      <c r="E3961" s="2"/>
      <c r="F3961" s="3"/>
    </row>
    <row r="3962" spans="5:6" x14ac:dyDescent="0.25">
      <c r="E3962" s="2"/>
      <c r="F3962" s="3"/>
    </row>
    <row r="3963" spans="5:6" x14ac:dyDescent="0.25">
      <c r="E3963" s="2"/>
      <c r="F3963" s="3"/>
    </row>
    <row r="3964" spans="5:6" x14ac:dyDescent="0.25">
      <c r="E3964" s="2"/>
      <c r="F3964" s="3"/>
    </row>
    <row r="3965" spans="5:6" x14ac:dyDescent="0.25">
      <c r="E3965" s="2"/>
      <c r="F3965" s="3"/>
    </row>
    <row r="3966" spans="5:6" x14ac:dyDescent="0.25">
      <c r="E3966" s="2"/>
      <c r="F3966" s="3"/>
    </row>
    <row r="3967" spans="5:6" x14ac:dyDescent="0.25">
      <c r="E3967" s="2"/>
      <c r="F3967" s="3"/>
    </row>
    <row r="3968" spans="5:6" x14ac:dyDescent="0.25">
      <c r="E3968" s="2"/>
      <c r="F3968" s="3"/>
    </row>
    <row r="3969" spans="5:6" x14ac:dyDescent="0.25">
      <c r="E3969" s="2"/>
      <c r="F3969" s="3"/>
    </row>
    <row r="3970" spans="5:6" x14ac:dyDescent="0.25">
      <c r="E3970" s="2"/>
      <c r="F3970" s="3"/>
    </row>
    <row r="3971" spans="5:6" x14ac:dyDescent="0.25">
      <c r="E3971" s="2"/>
      <c r="F3971" s="3"/>
    </row>
    <row r="3972" spans="5:6" x14ac:dyDescent="0.25">
      <c r="E3972" s="2"/>
      <c r="F3972" s="3"/>
    </row>
    <row r="3973" spans="5:6" x14ac:dyDescent="0.25">
      <c r="E3973" s="2"/>
      <c r="F3973" s="3"/>
    </row>
    <row r="3974" spans="5:6" x14ac:dyDescent="0.25">
      <c r="E3974" s="2"/>
      <c r="F3974" s="3"/>
    </row>
    <row r="3975" spans="5:6" x14ac:dyDescent="0.25">
      <c r="E3975" s="2"/>
      <c r="F3975" s="3"/>
    </row>
    <row r="3976" spans="5:6" x14ac:dyDescent="0.25">
      <c r="E3976" s="2"/>
      <c r="F3976" s="3"/>
    </row>
    <row r="3977" spans="5:6" x14ac:dyDescent="0.25">
      <c r="E3977" s="2"/>
      <c r="F3977" s="3"/>
    </row>
    <row r="3978" spans="5:6" x14ac:dyDescent="0.25">
      <c r="E3978" s="2"/>
      <c r="F3978" s="3"/>
    </row>
    <row r="3979" spans="5:6" x14ac:dyDescent="0.25">
      <c r="E3979" s="2"/>
      <c r="F3979" s="3"/>
    </row>
    <row r="3980" spans="5:6" x14ac:dyDescent="0.25">
      <c r="E3980" s="2"/>
      <c r="F3980" s="3"/>
    </row>
    <row r="3981" spans="5:6" x14ac:dyDescent="0.25">
      <c r="E3981" s="2"/>
      <c r="F3981" s="3"/>
    </row>
    <row r="3982" spans="5:6" x14ac:dyDescent="0.25">
      <c r="E3982" s="2"/>
      <c r="F3982" s="3"/>
    </row>
    <row r="3983" spans="5:6" x14ac:dyDescent="0.25">
      <c r="E3983" s="2"/>
      <c r="F3983" s="3"/>
    </row>
    <row r="3984" spans="5:6" x14ac:dyDescent="0.25">
      <c r="E3984" s="2"/>
      <c r="F3984" s="3"/>
    </row>
    <row r="3985" spans="5:6" x14ac:dyDescent="0.25">
      <c r="E3985" s="2"/>
      <c r="F3985" s="3"/>
    </row>
    <row r="3986" spans="5:6" x14ac:dyDescent="0.25">
      <c r="E3986" s="2"/>
      <c r="F3986" s="3"/>
    </row>
    <row r="3987" spans="5:6" x14ac:dyDescent="0.25">
      <c r="E3987" s="2"/>
      <c r="F3987" s="3"/>
    </row>
    <row r="3988" spans="5:6" x14ac:dyDescent="0.25">
      <c r="E3988" s="2"/>
      <c r="F3988" s="3"/>
    </row>
    <row r="3989" spans="5:6" x14ac:dyDescent="0.25">
      <c r="E3989" s="2"/>
      <c r="F3989" s="3"/>
    </row>
    <row r="3990" spans="5:6" x14ac:dyDescent="0.25">
      <c r="E3990" s="2"/>
      <c r="F3990" s="3"/>
    </row>
    <row r="3991" spans="5:6" x14ac:dyDescent="0.25">
      <c r="E3991" s="2"/>
      <c r="F3991" s="3"/>
    </row>
    <row r="3992" spans="5:6" x14ac:dyDescent="0.25">
      <c r="E3992" s="2"/>
      <c r="F3992" s="3"/>
    </row>
    <row r="3993" spans="5:6" x14ac:dyDescent="0.25">
      <c r="E3993" s="2"/>
      <c r="F3993" s="3"/>
    </row>
    <row r="3994" spans="5:6" x14ac:dyDescent="0.25">
      <c r="E3994" s="2"/>
      <c r="F3994" s="3"/>
    </row>
    <row r="3995" spans="5:6" x14ac:dyDescent="0.25">
      <c r="E3995" s="2"/>
      <c r="F3995" s="3"/>
    </row>
    <row r="3996" spans="5:6" x14ac:dyDescent="0.25">
      <c r="E3996" s="2"/>
      <c r="F3996" s="3"/>
    </row>
    <row r="3997" spans="5:6" x14ac:dyDescent="0.25">
      <c r="E3997" s="2"/>
      <c r="F3997" s="3"/>
    </row>
    <row r="3998" spans="5:6" x14ac:dyDescent="0.25">
      <c r="E3998" s="2"/>
      <c r="F3998" s="3"/>
    </row>
    <row r="3999" spans="5:6" x14ac:dyDescent="0.25">
      <c r="E3999" s="2"/>
      <c r="F3999" s="3"/>
    </row>
    <row r="4000" spans="5:6" x14ac:dyDescent="0.25">
      <c r="E4000" s="2"/>
      <c r="F4000" s="3"/>
    </row>
    <row r="4001" spans="5:6" x14ac:dyDescent="0.25">
      <c r="E4001" s="2"/>
      <c r="F4001" s="3"/>
    </row>
    <row r="4002" spans="5:6" x14ac:dyDescent="0.25">
      <c r="E4002" s="2"/>
      <c r="F4002" s="3"/>
    </row>
    <row r="4003" spans="5:6" x14ac:dyDescent="0.25">
      <c r="E4003" s="2"/>
      <c r="F4003" s="3"/>
    </row>
    <row r="4004" spans="5:6" x14ac:dyDescent="0.25">
      <c r="E4004" s="2"/>
      <c r="F4004" s="3"/>
    </row>
    <row r="4005" spans="5:6" x14ac:dyDescent="0.25">
      <c r="E4005" s="2"/>
      <c r="F4005" s="3"/>
    </row>
    <row r="4006" spans="5:6" x14ac:dyDescent="0.25">
      <c r="E4006" s="2"/>
      <c r="F4006" s="3"/>
    </row>
    <row r="4007" spans="5:6" x14ac:dyDescent="0.25">
      <c r="E4007" s="2"/>
      <c r="F4007" s="3"/>
    </row>
    <row r="4008" spans="5:6" x14ac:dyDescent="0.25">
      <c r="E4008" s="2"/>
      <c r="F4008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69"/>
  <sheetViews>
    <sheetView showGridLines="0" zoomScale="50" workbookViewId="0"/>
  </sheetViews>
  <sheetFormatPr defaultRowHeight="13.2" x14ac:dyDescent="0.25"/>
  <cols>
    <col min="1" max="1" width="13.33203125" customWidth="1"/>
    <col min="2" max="33" width="15.33203125" customWidth="1"/>
    <col min="34" max="34" width="11" bestFit="1" customWidth="1"/>
  </cols>
  <sheetData>
    <row r="1" spans="1:35" x14ac:dyDescent="0.25">
      <c r="A1" s="33" t="s">
        <v>3</v>
      </c>
      <c r="B1" s="34">
        <v>4</v>
      </c>
    </row>
    <row r="2" spans="1:35" x14ac:dyDescent="0.25">
      <c r="A2" s="33" t="s">
        <v>4</v>
      </c>
      <c r="B2" s="33" t="s">
        <v>10</v>
      </c>
      <c r="D2" s="35"/>
      <c r="E2" s="35"/>
    </row>
    <row r="3" spans="1:35" x14ac:dyDescent="0.25">
      <c r="A3" s="33" t="s">
        <v>6</v>
      </c>
      <c r="B3" s="33" t="s">
        <v>10</v>
      </c>
    </row>
    <row r="4" spans="1:35" x14ac:dyDescent="0.25">
      <c r="A4" s="33" t="s">
        <v>11</v>
      </c>
      <c r="B4" s="33" t="s">
        <v>10</v>
      </c>
      <c r="D4" s="3"/>
      <c r="E4" s="3"/>
    </row>
    <row r="5" spans="1:35" x14ac:dyDescent="0.25">
      <c r="A5" s="33" t="s">
        <v>7</v>
      </c>
      <c r="B5" s="33" t="s">
        <v>10</v>
      </c>
    </row>
    <row r="6" spans="1:35" x14ac:dyDescent="0.25">
      <c r="C6" s="2">
        <f>C8-B8</f>
        <v>28</v>
      </c>
      <c r="D6" s="2">
        <f>D8-C8</f>
        <v>28</v>
      </c>
      <c r="E6" s="2">
        <f>E8-D8</f>
        <v>35</v>
      </c>
      <c r="F6" s="2">
        <f t="shared" ref="F6:AH6" si="0">F8-E8</f>
        <v>28</v>
      </c>
      <c r="G6" s="2">
        <f t="shared" si="0"/>
        <v>35</v>
      </c>
      <c r="H6" s="2">
        <f t="shared" si="0"/>
        <v>28</v>
      </c>
      <c r="I6" s="2">
        <f t="shared" si="0"/>
        <v>28</v>
      </c>
      <c r="J6" s="2">
        <f t="shared" si="0"/>
        <v>35</v>
      </c>
      <c r="K6" s="2">
        <f t="shared" si="0"/>
        <v>28</v>
      </c>
      <c r="L6" s="2">
        <f t="shared" si="0"/>
        <v>28</v>
      </c>
      <c r="M6" s="2">
        <f t="shared" si="0"/>
        <v>35</v>
      </c>
      <c r="N6" s="2">
        <f t="shared" si="0"/>
        <v>28</v>
      </c>
      <c r="O6" s="2">
        <f t="shared" si="0"/>
        <v>35</v>
      </c>
      <c r="P6" s="2">
        <f t="shared" si="0"/>
        <v>28</v>
      </c>
      <c r="Q6" s="2">
        <f t="shared" si="0"/>
        <v>28</v>
      </c>
      <c r="R6" s="2">
        <f t="shared" si="0"/>
        <v>28</v>
      </c>
      <c r="S6" s="2">
        <f t="shared" si="0"/>
        <v>35</v>
      </c>
      <c r="T6" s="2">
        <f t="shared" si="0"/>
        <v>28</v>
      </c>
      <c r="U6" s="2">
        <f t="shared" si="0"/>
        <v>28</v>
      </c>
      <c r="V6" s="2">
        <f t="shared" si="0"/>
        <v>35</v>
      </c>
      <c r="W6" s="2">
        <f t="shared" si="0"/>
        <v>28</v>
      </c>
      <c r="X6" s="2">
        <f t="shared" si="0"/>
        <v>35</v>
      </c>
      <c r="Y6" s="2">
        <f t="shared" si="0"/>
        <v>28</v>
      </c>
      <c r="Z6" s="2">
        <f t="shared" si="0"/>
        <v>28</v>
      </c>
      <c r="AA6" s="2">
        <f t="shared" si="0"/>
        <v>35</v>
      </c>
      <c r="AB6" s="2">
        <f t="shared" si="0"/>
        <v>28</v>
      </c>
      <c r="AC6" s="2">
        <f t="shared" si="0"/>
        <v>28</v>
      </c>
      <c r="AD6" s="2">
        <f t="shared" si="0"/>
        <v>28</v>
      </c>
      <c r="AE6" s="2">
        <f t="shared" si="0"/>
        <v>35</v>
      </c>
      <c r="AF6" s="2">
        <f t="shared" si="0"/>
        <v>28</v>
      </c>
      <c r="AG6" s="2">
        <f t="shared" si="0"/>
        <v>35</v>
      </c>
      <c r="AH6" s="2">
        <f t="shared" si="0"/>
        <v>28</v>
      </c>
    </row>
    <row r="7" spans="1:35" x14ac:dyDescent="0.25">
      <c r="A7" s="15" t="s">
        <v>8</v>
      </c>
      <c r="B7" s="33" t="s">
        <v>1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 s="42" customFormat="1" x14ac:dyDescent="0.25">
      <c r="A8" s="41" t="s">
        <v>0</v>
      </c>
      <c r="B8" s="20">
        <v>36544</v>
      </c>
      <c r="C8" s="43">
        <v>36572</v>
      </c>
      <c r="D8" s="43">
        <v>36600</v>
      </c>
      <c r="E8" s="43">
        <v>36635</v>
      </c>
      <c r="F8" s="43">
        <v>36663</v>
      </c>
      <c r="G8" s="43">
        <v>36698</v>
      </c>
      <c r="H8" s="43">
        <v>36726</v>
      </c>
      <c r="I8" s="43">
        <v>36754</v>
      </c>
      <c r="J8" s="44">
        <v>36789</v>
      </c>
      <c r="K8" s="44">
        <v>36817</v>
      </c>
      <c r="L8" s="44">
        <v>36845</v>
      </c>
      <c r="M8" s="44">
        <v>36880</v>
      </c>
      <c r="N8" s="44">
        <v>36908</v>
      </c>
      <c r="O8" s="44">
        <v>36943</v>
      </c>
      <c r="P8" s="44">
        <v>36971</v>
      </c>
      <c r="Q8" s="44">
        <v>36999</v>
      </c>
      <c r="R8" s="44">
        <v>37027</v>
      </c>
      <c r="S8" s="44">
        <v>37062</v>
      </c>
      <c r="T8" s="44">
        <v>37090</v>
      </c>
      <c r="U8" s="44">
        <v>37118</v>
      </c>
      <c r="V8" s="44">
        <v>37153</v>
      </c>
      <c r="W8" s="44">
        <v>37181</v>
      </c>
      <c r="X8" s="44">
        <v>37216</v>
      </c>
      <c r="Y8" s="44">
        <v>37244</v>
      </c>
      <c r="Z8" s="44">
        <v>37272</v>
      </c>
      <c r="AA8" s="44">
        <v>37307</v>
      </c>
      <c r="AB8" s="44">
        <v>37335</v>
      </c>
      <c r="AC8" s="44">
        <v>37363</v>
      </c>
      <c r="AD8" s="44">
        <v>37391</v>
      </c>
      <c r="AE8" s="44">
        <v>37426</v>
      </c>
      <c r="AF8" s="44">
        <v>37454</v>
      </c>
      <c r="AG8" s="44">
        <v>37489</v>
      </c>
      <c r="AH8" s="44">
        <v>37517</v>
      </c>
      <c r="AI8" s="44" t="s">
        <v>9</v>
      </c>
    </row>
    <row r="9" spans="1:35" x14ac:dyDescent="0.25">
      <c r="A9" s="19">
        <v>36529</v>
      </c>
      <c r="B9" s="47">
        <v>1836.25</v>
      </c>
      <c r="C9" s="23">
        <v>1847.75</v>
      </c>
      <c r="D9" s="23">
        <v>1859.25</v>
      </c>
      <c r="E9" s="23">
        <v>1869.25</v>
      </c>
      <c r="F9" s="23">
        <v>1875.5</v>
      </c>
      <c r="G9" s="23">
        <v>1881.5</v>
      </c>
      <c r="H9" s="23">
        <v>1887.5</v>
      </c>
      <c r="I9" s="23">
        <v>1893.5</v>
      </c>
      <c r="J9">
        <v>1899.25</v>
      </c>
      <c r="K9">
        <v>1904</v>
      </c>
      <c r="L9">
        <v>1908.5</v>
      </c>
      <c r="M9">
        <v>1913</v>
      </c>
      <c r="N9">
        <v>1916</v>
      </c>
      <c r="O9">
        <v>1919</v>
      </c>
      <c r="P9">
        <v>1921.75</v>
      </c>
      <c r="Q9">
        <v>1924.5</v>
      </c>
      <c r="R9">
        <v>1927.25</v>
      </c>
      <c r="S9">
        <v>1930</v>
      </c>
      <c r="T9">
        <v>1932.75</v>
      </c>
      <c r="U9">
        <v>1934.75</v>
      </c>
      <c r="V9">
        <v>1936.5</v>
      </c>
      <c r="W9">
        <v>1938</v>
      </c>
      <c r="X9">
        <v>1939.5</v>
      </c>
      <c r="Y9">
        <v>1941</v>
      </c>
      <c r="Z9">
        <v>1942.5</v>
      </c>
      <c r="AA9">
        <v>1944</v>
      </c>
      <c r="AB9">
        <v>1945.5</v>
      </c>
      <c r="AC9">
        <v>1947</v>
      </c>
      <c r="AI9">
        <v>53515.25</v>
      </c>
    </row>
    <row r="10" spans="1:35" x14ac:dyDescent="0.25">
      <c r="A10" s="25">
        <v>36530</v>
      </c>
      <c r="B10" s="27">
        <v>1846</v>
      </c>
      <c r="C10" s="27">
        <v>1857.5</v>
      </c>
      <c r="D10" s="27">
        <v>1869</v>
      </c>
      <c r="E10" s="27">
        <v>1879</v>
      </c>
      <c r="F10" s="27">
        <v>1885.25</v>
      </c>
      <c r="G10" s="27">
        <v>1891.5</v>
      </c>
      <c r="H10" s="27">
        <v>1897.25</v>
      </c>
      <c r="I10" s="27">
        <v>1902.75</v>
      </c>
      <c r="J10">
        <v>1908.25</v>
      </c>
      <c r="K10">
        <v>1912.5</v>
      </c>
      <c r="L10">
        <v>1916.75</v>
      </c>
      <c r="M10">
        <v>1921</v>
      </c>
      <c r="N10">
        <v>1923.75</v>
      </c>
      <c r="O10">
        <v>1926.25</v>
      </c>
      <c r="P10">
        <v>1928.75</v>
      </c>
      <c r="Q10">
        <v>1931.25</v>
      </c>
      <c r="R10">
        <v>1933.75</v>
      </c>
      <c r="S10">
        <v>1936.25</v>
      </c>
      <c r="T10">
        <v>1938.75</v>
      </c>
      <c r="U10">
        <v>1940.75</v>
      </c>
      <c r="V10">
        <v>1942.75</v>
      </c>
      <c r="W10">
        <v>1944.5</v>
      </c>
      <c r="X10">
        <v>1946.25</v>
      </c>
      <c r="Y10">
        <v>1948</v>
      </c>
      <c r="Z10">
        <v>1949.5</v>
      </c>
      <c r="AA10">
        <v>1951</v>
      </c>
      <c r="AB10">
        <v>1952.5</v>
      </c>
      <c r="AC10">
        <v>1954</v>
      </c>
      <c r="AI10">
        <v>55609.75</v>
      </c>
    </row>
    <row r="11" spans="1:35" x14ac:dyDescent="0.25">
      <c r="A11" s="25">
        <v>36531</v>
      </c>
      <c r="B11" s="27">
        <v>1838.25</v>
      </c>
      <c r="C11" s="27">
        <v>1850.25</v>
      </c>
      <c r="D11" s="27">
        <v>1862.25</v>
      </c>
      <c r="E11" s="27">
        <v>1873</v>
      </c>
      <c r="F11" s="27">
        <v>1879.75</v>
      </c>
      <c r="G11" s="27">
        <v>1886.25</v>
      </c>
      <c r="H11" s="27">
        <v>1892</v>
      </c>
      <c r="I11" s="27">
        <v>1897.5</v>
      </c>
      <c r="J11">
        <v>1903.25</v>
      </c>
      <c r="K11">
        <v>1908</v>
      </c>
      <c r="L11">
        <v>1911.75</v>
      </c>
      <c r="M11">
        <v>1915.5</v>
      </c>
      <c r="N11">
        <v>1918</v>
      </c>
      <c r="O11">
        <v>1920.25</v>
      </c>
      <c r="P11">
        <v>1922.5</v>
      </c>
      <c r="Q11">
        <v>1924.75</v>
      </c>
      <c r="R11">
        <v>1927</v>
      </c>
      <c r="S11">
        <v>1929.25</v>
      </c>
      <c r="T11">
        <v>1931.5</v>
      </c>
      <c r="U11">
        <v>1933.25</v>
      </c>
      <c r="V11">
        <v>1935</v>
      </c>
      <c r="W11">
        <v>1936.5</v>
      </c>
      <c r="X11">
        <v>1938</v>
      </c>
      <c r="Y11">
        <v>1939.5</v>
      </c>
      <c r="Z11">
        <v>1940.5</v>
      </c>
      <c r="AA11">
        <v>1941.5</v>
      </c>
      <c r="AB11">
        <v>1942.5</v>
      </c>
      <c r="AC11">
        <v>1943.5</v>
      </c>
      <c r="AI11">
        <v>53541.25</v>
      </c>
    </row>
    <row r="12" spans="1:35" x14ac:dyDescent="0.25">
      <c r="A12" s="25">
        <v>36532</v>
      </c>
      <c r="B12" s="27">
        <v>1845</v>
      </c>
      <c r="C12" s="27">
        <v>1857</v>
      </c>
      <c r="D12" s="27">
        <v>1869</v>
      </c>
      <c r="E12" s="27">
        <v>1879.75</v>
      </c>
      <c r="F12" s="27">
        <v>1886.75</v>
      </c>
      <c r="G12" s="27">
        <v>1893.75</v>
      </c>
      <c r="H12" s="27">
        <v>1899.5</v>
      </c>
      <c r="I12" s="27">
        <v>1905.25</v>
      </c>
      <c r="J12">
        <v>1911</v>
      </c>
      <c r="K12">
        <v>1915.75</v>
      </c>
      <c r="L12">
        <v>1919.5</v>
      </c>
      <c r="M12">
        <v>1923.25</v>
      </c>
      <c r="N12">
        <v>1925.75</v>
      </c>
      <c r="O12">
        <v>1928</v>
      </c>
      <c r="P12">
        <v>1930.25</v>
      </c>
      <c r="Q12">
        <v>1932.5</v>
      </c>
      <c r="R12">
        <v>1934.75</v>
      </c>
      <c r="S12">
        <v>1937</v>
      </c>
      <c r="T12">
        <v>1938.75</v>
      </c>
      <c r="U12">
        <v>1940.25</v>
      </c>
      <c r="V12">
        <v>1941.75</v>
      </c>
      <c r="W12">
        <v>1943.25</v>
      </c>
      <c r="X12">
        <v>1944.75</v>
      </c>
      <c r="Y12">
        <v>1946.25</v>
      </c>
      <c r="Z12">
        <v>1947</v>
      </c>
      <c r="AA12">
        <v>1947.75</v>
      </c>
      <c r="AB12">
        <v>1948.5</v>
      </c>
      <c r="AC12">
        <v>1949.25</v>
      </c>
      <c r="AI12">
        <v>53741.25</v>
      </c>
    </row>
    <row r="13" spans="1:35" x14ac:dyDescent="0.25">
      <c r="A13" s="25">
        <v>36535</v>
      </c>
      <c r="B13" s="27">
        <v>1825.75</v>
      </c>
      <c r="C13" s="27">
        <v>1838.25</v>
      </c>
      <c r="D13" s="27">
        <v>1850.75</v>
      </c>
      <c r="E13" s="27">
        <v>1862.25</v>
      </c>
      <c r="F13" s="27">
        <v>1869.5</v>
      </c>
      <c r="G13" s="27">
        <v>1876.75</v>
      </c>
      <c r="H13" s="27">
        <v>1883.25</v>
      </c>
      <c r="I13" s="27">
        <v>1889.75</v>
      </c>
      <c r="J13">
        <v>1896.25</v>
      </c>
      <c r="K13">
        <v>1901</v>
      </c>
      <c r="L13">
        <v>1905</v>
      </c>
      <c r="M13">
        <v>1909</v>
      </c>
      <c r="N13">
        <v>1911.75</v>
      </c>
      <c r="O13">
        <v>1914.5</v>
      </c>
      <c r="P13">
        <v>1917.25</v>
      </c>
      <c r="Q13">
        <v>1920</v>
      </c>
      <c r="R13">
        <v>1922.75</v>
      </c>
      <c r="S13">
        <v>1925.25</v>
      </c>
      <c r="T13">
        <v>1927.25</v>
      </c>
      <c r="U13">
        <v>1929</v>
      </c>
      <c r="V13">
        <v>1930.75</v>
      </c>
      <c r="W13">
        <v>1932.5</v>
      </c>
      <c r="X13">
        <v>1934.25</v>
      </c>
      <c r="Y13">
        <v>1936</v>
      </c>
      <c r="Z13">
        <v>1936.75</v>
      </c>
      <c r="AA13">
        <v>1937.5</v>
      </c>
      <c r="AB13">
        <v>1938.25</v>
      </c>
      <c r="AC13">
        <v>1939</v>
      </c>
      <c r="AI13">
        <v>55182.75</v>
      </c>
    </row>
    <row r="14" spans="1:35" x14ac:dyDescent="0.25">
      <c r="A14" s="25">
        <v>36536</v>
      </c>
      <c r="B14" s="27">
        <v>1824.5</v>
      </c>
      <c r="C14" s="27">
        <v>1837</v>
      </c>
      <c r="D14" s="27">
        <v>1849.5</v>
      </c>
      <c r="E14" s="27">
        <v>1862</v>
      </c>
      <c r="F14" s="27">
        <v>1870</v>
      </c>
      <c r="G14" s="27">
        <v>1878</v>
      </c>
      <c r="H14" s="27">
        <v>1885</v>
      </c>
      <c r="I14" s="27">
        <v>1892</v>
      </c>
      <c r="J14">
        <v>1899</v>
      </c>
      <c r="K14">
        <v>1904</v>
      </c>
      <c r="L14">
        <v>1908.25</v>
      </c>
      <c r="M14">
        <v>1912.5</v>
      </c>
      <c r="N14">
        <v>1916</v>
      </c>
      <c r="O14">
        <v>1919.25</v>
      </c>
      <c r="P14">
        <v>1922.5</v>
      </c>
      <c r="Q14">
        <v>1925.5</v>
      </c>
      <c r="R14">
        <v>1928.5</v>
      </c>
      <c r="S14">
        <v>1931.5</v>
      </c>
      <c r="T14">
        <v>1934</v>
      </c>
      <c r="U14">
        <v>1936.5</v>
      </c>
      <c r="V14">
        <v>1938.75</v>
      </c>
      <c r="W14">
        <v>1941</v>
      </c>
      <c r="X14">
        <v>1943.25</v>
      </c>
      <c r="Y14">
        <v>1945.5</v>
      </c>
      <c r="Z14">
        <v>1946.5</v>
      </c>
      <c r="AA14">
        <v>1947.5</v>
      </c>
      <c r="AB14">
        <v>1948.5</v>
      </c>
      <c r="AC14">
        <v>1949.5</v>
      </c>
      <c r="AI14">
        <v>53496</v>
      </c>
    </row>
    <row r="15" spans="1:35" x14ac:dyDescent="0.25">
      <c r="A15" s="25">
        <v>36537</v>
      </c>
      <c r="B15" s="27">
        <v>1846</v>
      </c>
      <c r="C15" s="27">
        <v>1858.5</v>
      </c>
      <c r="D15" s="27">
        <v>1871</v>
      </c>
      <c r="E15" s="27">
        <v>1884.75</v>
      </c>
      <c r="F15" s="27">
        <v>1892.75</v>
      </c>
      <c r="G15" s="27">
        <v>1900.75</v>
      </c>
      <c r="H15" s="27">
        <v>1908</v>
      </c>
      <c r="I15" s="27">
        <v>1915</v>
      </c>
      <c r="J15">
        <v>1922</v>
      </c>
      <c r="K15">
        <v>1927</v>
      </c>
      <c r="L15">
        <v>1931.5</v>
      </c>
      <c r="M15">
        <v>1936</v>
      </c>
      <c r="N15">
        <v>1939.25</v>
      </c>
      <c r="O15">
        <v>1942.25</v>
      </c>
      <c r="P15">
        <v>1945.25</v>
      </c>
      <c r="Q15">
        <v>1947.75</v>
      </c>
      <c r="R15">
        <v>1950.25</v>
      </c>
      <c r="S15">
        <v>1952.75</v>
      </c>
      <c r="T15">
        <v>1955</v>
      </c>
      <c r="U15">
        <v>1957</v>
      </c>
      <c r="V15">
        <v>1959</v>
      </c>
      <c r="W15">
        <v>1961</v>
      </c>
      <c r="X15">
        <v>1963</v>
      </c>
      <c r="Y15">
        <v>1965</v>
      </c>
      <c r="Z15">
        <v>1965.75</v>
      </c>
      <c r="AA15">
        <v>1966.5</v>
      </c>
      <c r="AB15">
        <v>1967.25</v>
      </c>
      <c r="AC15">
        <v>1968</v>
      </c>
      <c r="AI15">
        <v>55980.25</v>
      </c>
    </row>
    <row r="16" spans="1:35" x14ac:dyDescent="0.25">
      <c r="A16" s="25">
        <v>36538</v>
      </c>
      <c r="B16" s="27">
        <v>1845.25</v>
      </c>
      <c r="C16" s="27">
        <v>1858.25</v>
      </c>
      <c r="D16" s="27">
        <v>1870.75</v>
      </c>
      <c r="E16" s="27">
        <v>1884.25</v>
      </c>
      <c r="F16" s="27">
        <v>1892.5</v>
      </c>
      <c r="G16" s="27">
        <v>1900.75</v>
      </c>
      <c r="H16" s="27">
        <v>1908</v>
      </c>
      <c r="I16" s="27">
        <v>1915</v>
      </c>
      <c r="J16">
        <v>1922</v>
      </c>
      <c r="K16">
        <v>1927</v>
      </c>
      <c r="L16">
        <v>1931.5</v>
      </c>
      <c r="M16">
        <v>1936</v>
      </c>
      <c r="N16">
        <v>1939.25</v>
      </c>
      <c r="O16">
        <v>1942.25</v>
      </c>
      <c r="P16">
        <v>1945.25</v>
      </c>
      <c r="Q16">
        <v>1947.75</v>
      </c>
      <c r="R16">
        <v>1950.25</v>
      </c>
      <c r="S16">
        <v>1952.75</v>
      </c>
      <c r="T16">
        <v>1955</v>
      </c>
      <c r="U16">
        <v>1957</v>
      </c>
      <c r="V16">
        <v>1959</v>
      </c>
      <c r="W16">
        <v>1961</v>
      </c>
      <c r="X16">
        <v>1963</v>
      </c>
      <c r="Y16">
        <v>1965</v>
      </c>
      <c r="Z16">
        <v>1965.75</v>
      </c>
      <c r="AA16">
        <v>1966.5</v>
      </c>
      <c r="AB16">
        <v>1967.25</v>
      </c>
      <c r="AC16">
        <v>1968</v>
      </c>
      <c r="AI16">
        <v>54096.25</v>
      </c>
    </row>
    <row r="17" spans="1:35" x14ac:dyDescent="0.25">
      <c r="A17" s="25">
        <v>36539</v>
      </c>
      <c r="B17" s="27">
        <v>1850.5</v>
      </c>
      <c r="C17" s="27">
        <v>1863.75</v>
      </c>
      <c r="D17" s="27">
        <v>1876.25</v>
      </c>
      <c r="E17" s="27">
        <v>1889.75</v>
      </c>
      <c r="F17" s="27">
        <v>1897.75</v>
      </c>
      <c r="G17" s="27">
        <v>1905.75</v>
      </c>
      <c r="H17" s="27">
        <v>1912.75</v>
      </c>
      <c r="I17" s="27">
        <v>1919.5</v>
      </c>
      <c r="J17">
        <v>1926.25</v>
      </c>
      <c r="K17">
        <v>1931</v>
      </c>
      <c r="L17">
        <v>1935.5</v>
      </c>
      <c r="M17">
        <v>1940</v>
      </c>
      <c r="N17">
        <v>1943.5</v>
      </c>
      <c r="O17">
        <v>1946.75</v>
      </c>
      <c r="P17">
        <v>1950</v>
      </c>
      <c r="Q17">
        <v>1952.75</v>
      </c>
      <c r="R17">
        <v>1955.25</v>
      </c>
      <c r="S17">
        <v>1957.75</v>
      </c>
      <c r="T17">
        <v>1960</v>
      </c>
      <c r="U17">
        <v>1962</v>
      </c>
      <c r="V17">
        <v>1964</v>
      </c>
      <c r="W17">
        <v>1966</v>
      </c>
      <c r="X17">
        <v>1968</v>
      </c>
      <c r="Y17">
        <v>1970</v>
      </c>
      <c r="Z17">
        <v>1970.75</v>
      </c>
      <c r="AA17">
        <v>1971.5</v>
      </c>
      <c r="AB17">
        <v>1972.25</v>
      </c>
      <c r="AC17">
        <v>1973</v>
      </c>
      <c r="AI17">
        <v>54232.25</v>
      </c>
    </row>
    <row r="18" spans="1:35" s="50" customFormat="1" x14ac:dyDescent="0.25">
      <c r="A18" s="48">
        <v>36542</v>
      </c>
      <c r="B18" s="49">
        <v>1858.5</v>
      </c>
      <c r="C18" s="49">
        <v>1871.75</v>
      </c>
      <c r="D18" s="49">
        <v>1884.25</v>
      </c>
      <c r="E18" s="49">
        <v>1897.75</v>
      </c>
      <c r="F18" s="49">
        <v>1906</v>
      </c>
      <c r="G18" s="49">
        <v>1914</v>
      </c>
      <c r="H18" s="49">
        <v>1920.75</v>
      </c>
      <c r="I18" s="49">
        <v>1927.5</v>
      </c>
      <c r="J18" s="50">
        <v>1934.25</v>
      </c>
      <c r="K18" s="50">
        <v>1939</v>
      </c>
      <c r="L18" s="50">
        <v>1943.5</v>
      </c>
      <c r="M18" s="50">
        <v>1948</v>
      </c>
      <c r="N18" s="50">
        <v>1951</v>
      </c>
      <c r="O18" s="50">
        <v>1954</v>
      </c>
      <c r="P18" s="50">
        <v>1957</v>
      </c>
      <c r="Q18" s="50">
        <v>1959.25</v>
      </c>
      <c r="R18" s="50">
        <v>1961.5</v>
      </c>
      <c r="S18" s="50">
        <v>1963.75</v>
      </c>
      <c r="T18" s="50">
        <v>1965.75</v>
      </c>
      <c r="U18" s="50">
        <v>1967.75</v>
      </c>
      <c r="V18" s="50">
        <v>1969.75</v>
      </c>
      <c r="W18" s="50">
        <v>1971.5</v>
      </c>
      <c r="X18" s="50">
        <v>1973.25</v>
      </c>
      <c r="Y18" s="50">
        <v>1975</v>
      </c>
      <c r="Z18" s="50">
        <v>1975.75</v>
      </c>
      <c r="AA18" s="50">
        <v>1976.5</v>
      </c>
      <c r="AB18" s="50">
        <v>1977.25</v>
      </c>
      <c r="AC18" s="50">
        <v>1978</v>
      </c>
      <c r="AI18" s="50">
        <v>54422.25</v>
      </c>
    </row>
    <row r="19" spans="1:35" s="38" customFormat="1" x14ac:dyDescent="0.25">
      <c r="A19" s="36">
        <v>36543</v>
      </c>
      <c r="B19" s="37"/>
      <c r="C19" s="37">
        <v>1878</v>
      </c>
      <c r="D19" s="37">
        <v>1890.75</v>
      </c>
      <c r="E19" s="37">
        <v>1904.25</v>
      </c>
      <c r="F19" s="37">
        <v>1912.25</v>
      </c>
      <c r="G19" s="37">
        <v>1920</v>
      </c>
      <c r="H19" s="37">
        <v>1926.5</v>
      </c>
      <c r="I19" s="37">
        <v>1933</v>
      </c>
      <c r="J19" s="38">
        <v>1939.5</v>
      </c>
      <c r="K19" s="38">
        <v>1944</v>
      </c>
      <c r="L19" s="38">
        <v>1948.5</v>
      </c>
      <c r="M19" s="38">
        <v>1953</v>
      </c>
      <c r="N19" s="38">
        <v>1957</v>
      </c>
      <c r="O19" s="38">
        <v>1961</v>
      </c>
      <c r="P19" s="38">
        <v>1965</v>
      </c>
      <c r="Q19" s="38">
        <v>1968.25</v>
      </c>
      <c r="R19" s="38">
        <v>1970.25</v>
      </c>
      <c r="S19" s="38">
        <v>1972.25</v>
      </c>
      <c r="T19" s="38">
        <v>1974.25</v>
      </c>
      <c r="U19" s="38">
        <v>1976.25</v>
      </c>
      <c r="V19" s="38">
        <v>1978.25</v>
      </c>
      <c r="W19" s="38">
        <v>1980.25</v>
      </c>
      <c r="X19" s="38">
        <v>1982.25</v>
      </c>
      <c r="Y19" s="38">
        <v>1984.25</v>
      </c>
      <c r="Z19" s="38">
        <v>1985</v>
      </c>
      <c r="AA19" s="38">
        <v>1985.75</v>
      </c>
      <c r="AB19" s="38">
        <v>1986.5</v>
      </c>
      <c r="AC19" s="38">
        <v>1987.25</v>
      </c>
      <c r="AI19" s="38">
        <v>52763.5</v>
      </c>
    </row>
    <row r="20" spans="1:35" x14ac:dyDescent="0.25">
      <c r="A20" s="25">
        <v>36544</v>
      </c>
      <c r="B20" s="27"/>
      <c r="C20" s="27">
        <v>1907.75</v>
      </c>
      <c r="D20" s="27">
        <v>1920.5</v>
      </c>
      <c r="E20" s="27">
        <v>1934</v>
      </c>
      <c r="F20" s="27">
        <v>1942.25</v>
      </c>
      <c r="G20" s="27">
        <v>1949.75</v>
      </c>
      <c r="H20" s="27">
        <v>1955.75</v>
      </c>
      <c r="I20" s="27">
        <v>1961.75</v>
      </c>
      <c r="J20">
        <v>1966.75</v>
      </c>
      <c r="K20">
        <v>1971</v>
      </c>
      <c r="L20">
        <v>1975</v>
      </c>
      <c r="M20">
        <v>1979</v>
      </c>
      <c r="N20">
        <v>1982.5</v>
      </c>
      <c r="O20">
        <v>1986</v>
      </c>
      <c r="P20">
        <v>1989.5</v>
      </c>
      <c r="Q20">
        <v>1992.75</v>
      </c>
      <c r="R20">
        <v>1994.75</v>
      </c>
      <c r="S20">
        <v>1996.5</v>
      </c>
      <c r="T20">
        <v>1998.25</v>
      </c>
      <c r="U20">
        <v>2000</v>
      </c>
      <c r="V20">
        <v>2001.75</v>
      </c>
      <c r="W20">
        <v>2003.5</v>
      </c>
      <c r="X20">
        <v>2005.25</v>
      </c>
      <c r="Y20">
        <v>2007</v>
      </c>
      <c r="Z20">
        <v>2007.75</v>
      </c>
      <c r="AA20">
        <v>2008.5</v>
      </c>
      <c r="AB20">
        <v>2009.25</v>
      </c>
      <c r="AC20">
        <v>2010</v>
      </c>
      <c r="AI20">
        <v>53456.75</v>
      </c>
    </row>
    <row r="21" spans="1:35" x14ac:dyDescent="0.25">
      <c r="A21" s="25">
        <v>36545</v>
      </c>
      <c r="B21" s="27"/>
      <c r="C21" s="27">
        <v>1896.5</v>
      </c>
      <c r="D21" s="27">
        <v>1909.25</v>
      </c>
      <c r="E21" s="27">
        <v>1923</v>
      </c>
      <c r="F21" s="27">
        <v>1931.25</v>
      </c>
      <c r="G21" s="27">
        <v>1938.75</v>
      </c>
      <c r="H21" s="27">
        <v>1944.5</v>
      </c>
      <c r="I21" s="27">
        <v>1950.25</v>
      </c>
      <c r="J21">
        <v>1955.75</v>
      </c>
      <c r="K21">
        <v>1959.75</v>
      </c>
      <c r="L21">
        <v>1963.75</v>
      </c>
      <c r="M21">
        <v>1967.5</v>
      </c>
      <c r="N21">
        <v>1971</v>
      </c>
      <c r="O21">
        <v>1974.5</v>
      </c>
      <c r="P21">
        <v>1978</v>
      </c>
      <c r="Q21">
        <v>1981.5</v>
      </c>
      <c r="R21">
        <v>1983.25</v>
      </c>
      <c r="S21">
        <v>1985</v>
      </c>
      <c r="T21">
        <v>1986.75</v>
      </c>
      <c r="U21">
        <v>1988.5</v>
      </c>
      <c r="V21">
        <v>1990.25</v>
      </c>
      <c r="W21">
        <v>1992</v>
      </c>
      <c r="X21">
        <v>1993.75</v>
      </c>
      <c r="Y21">
        <v>1995.5</v>
      </c>
      <c r="Z21">
        <v>1996.25</v>
      </c>
      <c r="AA21">
        <v>1997</v>
      </c>
      <c r="AB21">
        <v>1997.75</v>
      </c>
      <c r="AC21">
        <v>1998.5</v>
      </c>
      <c r="AI21">
        <v>53149.75</v>
      </c>
    </row>
    <row r="22" spans="1:35" x14ac:dyDescent="0.25">
      <c r="A22" s="25">
        <v>36546</v>
      </c>
      <c r="B22" s="27"/>
      <c r="C22" s="27">
        <v>1891.5</v>
      </c>
      <c r="D22" s="27">
        <v>1904.25</v>
      </c>
      <c r="E22" s="27">
        <v>1918</v>
      </c>
      <c r="F22" s="27">
        <v>1926.25</v>
      </c>
      <c r="G22" s="27">
        <v>1933.75</v>
      </c>
      <c r="H22" s="27">
        <v>1939.75</v>
      </c>
      <c r="I22" s="27">
        <v>1945.75</v>
      </c>
      <c r="J22">
        <v>1951.25</v>
      </c>
      <c r="K22">
        <v>1955.25</v>
      </c>
      <c r="L22">
        <v>1959.25</v>
      </c>
      <c r="M22">
        <v>1963</v>
      </c>
      <c r="N22">
        <v>1966.25</v>
      </c>
      <c r="O22">
        <v>1969.5</v>
      </c>
      <c r="P22">
        <v>1972.75</v>
      </c>
      <c r="Q22">
        <v>1976</v>
      </c>
      <c r="R22">
        <v>1977.5</v>
      </c>
      <c r="S22">
        <v>1979</v>
      </c>
      <c r="T22">
        <v>1980.5</v>
      </c>
      <c r="U22">
        <v>1982</v>
      </c>
      <c r="V22">
        <v>1983.25</v>
      </c>
      <c r="W22">
        <v>1984.5</v>
      </c>
      <c r="X22">
        <v>1985.75</v>
      </c>
      <c r="Y22">
        <v>1987</v>
      </c>
      <c r="Z22">
        <v>1987.5</v>
      </c>
      <c r="AA22">
        <v>1988</v>
      </c>
      <c r="AB22">
        <v>1988.5</v>
      </c>
      <c r="AC22">
        <v>1989</v>
      </c>
      <c r="AI22">
        <v>52985</v>
      </c>
    </row>
    <row r="23" spans="1:35" x14ac:dyDescent="0.25">
      <c r="A23" s="25">
        <v>36549</v>
      </c>
      <c r="B23" s="27"/>
      <c r="C23" s="27">
        <v>1862.5</v>
      </c>
      <c r="D23" s="27">
        <v>1875.5</v>
      </c>
      <c r="E23" s="27">
        <v>1889.5</v>
      </c>
      <c r="F23" s="27">
        <v>1899.25</v>
      </c>
      <c r="G23" s="27">
        <v>1908.5</v>
      </c>
      <c r="H23" s="27">
        <v>1914.5</v>
      </c>
      <c r="I23" s="27">
        <v>1920.5</v>
      </c>
      <c r="J23">
        <v>1926.5</v>
      </c>
      <c r="K23">
        <v>1930.5</v>
      </c>
      <c r="L23">
        <v>1934.5</v>
      </c>
      <c r="M23">
        <v>1938.5</v>
      </c>
      <c r="N23">
        <v>1942</v>
      </c>
      <c r="O23">
        <v>1945.5</v>
      </c>
      <c r="P23">
        <v>1949</v>
      </c>
      <c r="Q23">
        <v>1952.5</v>
      </c>
      <c r="R23">
        <v>1954</v>
      </c>
      <c r="S23">
        <v>1955.5</v>
      </c>
      <c r="T23">
        <v>1957</v>
      </c>
      <c r="U23">
        <v>1958.5</v>
      </c>
      <c r="V23">
        <v>1960</v>
      </c>
      <c r="W23">
        <v>1961.5</v>
      </c>
      <c r="X23">
        <v>1963</v>
      </c>
      <c r="Y23">
        <v>1964.5</v>
      </c>
      <c r="Z23">
        <v>1965</v>
      </c>
      <c r="AA23">
        <v>1965.5</v>
      </c>
      <c r="AB23">
        <v>1966</v>
      </c>
      <c r="AC23">
        <v>1966.5</v>
      </c>
      <c r="AI23">
        <v>54179.75</v>
      </c>
    </row>
    <row r="24" spans="1:35" x14ac:dyDescent="0.25">
      <c r="A24" s="25">
        <v>36550</v>
      </c>
      <c r="B24" s="27"/>
      <c r="C24" s="27">
        <v>1853</v>
      </c>
      <c r="D24" s="27">
        <v>1866</v>
      </c>
      <c r="E24" s="27">
        <v>1880</v>
      </c>
      <c r="F24" s="27">
        <v>1889.5</v>
      </c>
      <c r="G24" s="27">
        <v>1899</v>
      </c>
      <c r="H24" s="27">
        <v>1906.25</v>
      </c>
      <c r="I24" s="27">
        <v>1913.5</v>
      </c>
      <c r="J24">
        <v>1919.5</v>
      </c>
      <c r="K24">
        <v>1923</v>
      </c>
      <c r="L24">
        <v>1926.5</v>
      </c>
      <c r="M24">
        <v>1930</v>
      </c>
      <c r="N24">
        <v>1933.75</v>
      </c>
      <c r="O24">
        <v>1937.5</v>
      </c>
      <c r="P24">
        <v>1941.25</v>
      </c>
      <c r="Q24">
        <v>1945</v>
      </c>
      <c r="R24">
        <v>1946.75</v>
      </c>
      <c r="S24">
        <v>1948.5</v>
      </c>
      <c r="T24">
        <v>1950.25</v>
      </c>
      <c r="U24">
        <v>1952</v>
      </c>
      <c r="V24">
        <v>1953.75</v>
      </c>
      <c r="W24">
        <v>1955.5</v>
      </c>
      <c r="X24">
        <v>1957.25</v>
      </c>
      <c r="Y24">
        <v>1959</v>
      </c>
      <c r="Z24">
        <v>1959.75</v>
      </c>
      <c r="AA24">
        <v>1960.5</v>
      </c>
      <c r="AB24">
        <v>1961.25</v>
      </c>
      <c r="AC24">
        <v>1962</v>
      </c>
      <c r="AI24">
        <v>52130.25</v>
      </c>
    </row>
    <row r="25" spans="1:35" x14ac:dyDescent="0.25">
      <c r="A25" s="25">
        <v>36551</v>
      </c>
      <c r="B25" s="27"/>
      <c r="C25" s="27">
        <v>1824.5</v>
      </c>
      <c r="D25" s="27">
        <v>1837.5</v>
      </c>
      <c r="E25" s="27">
        <v>1851.5</v>
      </c>
      <c r="F25" s="27">
        <v>1861</v>
      </c>
      <c r="G25" s="27">
        <v>1870.5</v>
      </c>
      <c r="H25" s="27">
        <v>1877.75</v>
      </c>
      <c r="I25" s="27">
        <v>1885</v>
      </c>
      <c r="J25">
        <v>1892</v>
      </c>
      <c r="K25">
        <v>1896</v>
      </c>
      <c r="L25">
        <v>1899.75</v>
      </c>
      <c r="M25">
        <v>1903.5</v>
      </c>
      <c r="N25">
        <v>1907.25</v>
      </c>
      <c r="O25">
        <v>1911</v>
      </c>
      <c r="P25">
        <v>1914.75</v>
      </c>
      <c r="Q25">
        <v>1918.5</v>
      </c>
      <c r="R25">
        <v>1921</v>
      </c>
      <c r="S25">
        <v>1923.5</v>
      </c>
      <c r="T25">
        <v>1926</v>
      </c>
      <c r="U25">
        <v>1928</v>
      </c>
      <c r="V25">
        <v>1930</v>
      </c>
      <c r="W25">
        <v>1932</v>
      </c>
      <c r="X25">
        <v>1934</v>
      </c>
      <c r="Y25">
        <v>1936</v>
      </c>
      <c r="Z25">
        <v>1937.25</v>
      </c>
      <c r="AA25">
        <v>1938.5</v>
      </c>
      <c r="AB25">
        <v>1939.75</v>
      </c>
      <c r="AC25">
        <v>1941</v>
      </c>
      <c r="AI25">
        <v>53291.5</v>
      </c>
    </row>
    <row r="26" spans="1:35" x14ac:dyDescent="0.25">
      <c r="A26" s="25">
        <v>36552</v>
      </c>
      <c r="B26" s="27"/>
      <c r="C26" s="27">
        <v>1833.75</v>
      </c>
      <c r="D26" s="27">
        <v>1846.75</v>
      </c>
      <c r="E26" s="27">
        <v>1861</v>
      </c>
      <c r="F26" s="27">
        <v>1870.5</v>
      </c>
      <c r="G26" s="27">
        <v>1880</v>
      </c>
      <c r="H26" s="27">
        <v>1887.25</v>
      </c>
      <c r="I26" s="27">
        <v>1894.5</v>
      </c>
      <c r="J26">
        <v>1901.75</v>
      </c>
      <c r="K26">
        <v>1906</v>
      </c>
      <c r="L26">
        <v>1910</v>
      </c>
      <c r="M26">
        <v>1914</v>
      </c>
      <c r="N26">
        <v>1917.5</v>
      </c>
      <c r="O26">
        <v>1921</v>
      </c>
      <c r="P26">
        <v>1924.5</v>
      </c>
      <c r="Q26">
        <v>1928</v>
      </c>
      <c r="R26">
        <v>1930.5</v>
      </c>
      <c r="S26">
        <v>1932.75</v>
      </c>
      <c r="T26">
        <v>1935</v>
      </c>
      <c r="U26">
        <v>1937</v>
      </c>
      <c r="V26">
        <v>1939</v>
      </c>
      <c r="W26">
        <v>1941</v>
      </c>
      <c r="X26">
        <v>1943</v>
      </c>
      <c r="Y26">
        <v>1945</v>
      </c>
      <c r="Z26">
        <v>1946.25</v>
      </c>
      <c r="AA26">
        <v>1947.5</v>
      </c>
      <c r="AB26">
        <v>1948.75</v>
      </c>
      <c r="AC26">
        <v>1950</v>
      </c>
      <c r="AI26">
        <v>51692.25</v>
      </c>
    </row>
    <row r="27" spans="1:35" x14ac:dyDescent="0.25">
      <c r="A27" s="25">
        <v>36553</v>
      </c>
      <c r="B27" s="27"/>
      <c r="C27" s="27">
        <v>1827.25</v>
      </c>
      <c r="D27" s="27">
        <v>1840.25</v>
      </c>
      <c r="E27" s="27">
        <v>1854.5</v>
      </c>
      <c r="F27" s="27">
        <v>1864</v>
      </c>
      <c r="G27" s="27">
        <v>1874</v>
      </c>
      <c r="H27" s="27">
        <v>1881.75</v>
      </c>
      <c r="I27" s="27">
        <v>1889.5</v>
      </c>
      <c r="J27">
        <v>1897</v>
      </c>
      <c r="K27">
        <v>1901.5</v>
      </c>
      <c r="L27">
        <v>1905.75</v>
      </c>
      <c r="M27">
        <v>1910</v>
      </c>
      <c r="N27">
        <v>1913.5</v>
      </c>
      <c r="O27">
        <v>1917</v>
      </c>
      <c r="P27">
        <v>1920.5</v>
      </c>
      <c r="Q27">
        <v>1924</v>
      </c>
      <c r="R27">
        <v>1926.5</v>
      </c>
      <c r="S27">
        <v>1929</v>
      </c>
      <c r="T27">
        <v>1931.5</v>
      </c>
      <c r="U27">
        <v>1934</v>
      </c>
      <c r="V27">
        <v>1936.5</v>
      </c>
      <c r="W27">
        <v>1939</v>
      </c>
      <c r="X27">
        <v>1941.5</v>
      </c>
      <c r="Y27">
        <v>1944</v>
      </c>
      <c r="Z27">
        <v>1945.25</v>
      </c>
      <c r="AA27">
        <v>1946.5</v>
      </c>
      <c r="AB27">
        <v>1947.75</v>
      </c>
      <c r="AC27">
        <v>1949</v>
      </c>
      <c r="AI27">
        <v>51591</v>
      </c>
    </row>
    <row r="28" spans="1:35" x14ac:dyDescent="0.25">
      <c r="A28" s="25">
        <v>36556</v>
      </c>
      <c r="B28" s="27"/>
      <c r="C28" s="27">
        <v>1837.25</v>
      </c>
      <c r="D28" s="27">
        <v>1850.25</v>
      </c>
      <c r="E28" s="27">
        <v>1864.5</v>
      </c>
      <c r="F28" s="27">
        <v>1874</v>
      </c>
      <c r="G28" s="27">
        <v>1884</v>
      </c>
      <c r="H28" s="27">
        <v>1892</v>
      </c>
      <c r="I28" s="27">
        <v>1899.5</v>
      </c>
      <c r="J28">
        <v>1906.75</v>
      </c>
      <c r="K28">
        <v>1911</v>
      </c>
      <c r="L28">
        <v>1915</v>
      </c>
      <c r="M28">
        <v>1919</v>
      </c>
      <c r="N28">
        <v>1922.5</v>
      </c>
      <c r="O28">
        <v>1926</v>
      </c>
      <c r="P28">
        <v>1929.5</v>
      </c>
      <c r="Q28">
        <v>1933</v>
      </c>
      <c r="R28">
        <v>1935.5</v>
      </c>
      <c r="S28">
        <v>1938</v>
      </c>
      <c r="T28">
        <v>1940.5</v>
      </c>
      <c r="U28">
        <v>1943</v>
      </c>
      <c r="V28">
        <v>1945.25</v>
      </c>
      <c r="W28">
        <v>1947.5</v>
      </c>
      <c r="X28">
        <v>1949.75</v>
      </c>
      <c r="Y28">
        <v>1952</v>
      </c>
      <c r="Z28">
        <v>1953.25</v>
      </c>
      <c r="AA28">
        <v>1954.5</v>
      </c>
      <c r="AB28">
        <v>1955.75</v>
      </c>
      <c r="AC28">
        <v>1957</v>
      </c>
      <c r="AI28">
        <v>53667.25</v>
      </c>
    </row>
    <row r="29" spans="1:35" x14ac:dyDescent="0.25">
      <c r="A29" s="25">
        <v>36557</v>
      </c>
      <c r="B29" s="27"/>
      <c r="C29" s="27">
        <v>1824.25</v>
      </c>
      <c r="D29" s="27">
        <v>1837.25</v>
      </c>
      <c r="E29" s="27">
        <v>1851.25</v>
      </c>
      <c r="F29" s="27">
        <v>1861</v>
      </c>
      <c r="G29" s="27">
        <v>1871</v>
      </c>
      <c r="H29" s="27">
        <v>1879</v>
      </c>
      <c r="I29" s="27">
        <v>1886.5</v>
      </c>
      <c r="J29">
        <v>1894</v>
      </c>
      <c r="K29">
        <v>1898</v>
      </c>
      <c r="L29">
        <v>1902</v>
      </c>
      <c r="M29">
        <v>1906</v>
      </c>
      <c r="N29">
        <v>1909.25</v>
      </c>
      <c r="O29">
        <v>1912.5</v>
      </c>
      <c r="P29">
        <v>1915.75</v>
      </c>
      <c r="Q29">
        <v>1919</v>
      </c>
      <c r="R29">
        <v>1921.75</v>
      </c>
      <c r="S29">
        <v>1924.5</v>
      </c>
      <c r="T29">
        <v>1927.25</v>
      </c>
      <c r="U29">
        <v>1930</v>
      </c>
      <c r="V29">
        <v>1932.5</v>
      </c>
      <c r="W29">
        <v>1935</v>
      </c>
      <c r="X29">
        <v>1937.5</v>
      </c>
      <c r="Y29">
        <v>1940</v>
      </c>
      <c r="Z29">
        <v>1941.25</v>
      </c>
      <c r="AA29">
        <v>1942.5</v>
      </c>
      <c r="AB29">
        <v>1943.75</v>
      </c>
      <c r="AC29">
        <v>1945</v>
      </c>
      <c r="AD29">
        <v>1946.25</v>
      </c>
      <c r="AI29">
        <v>53434</v>
      </c>
    </row>
    <row r="30" spans="1:35" x14ac:dyDescent="0.25">
      <c r="A30" s="25">
        <v>36558</v>
      </c>
      <c r="B30" s="27"/>
      <c r="C30" s="27">
        <v>1795</v>
      </c>
      <c r="D30" s="27">
        <v>1808</v>
      </c>
      <c r="E30" s="27">
        <v>1822</v>
      </c>
      <c r="F30" s="27">
        <v>1832</v>
      </c>
      <c r="G30" s="27">
        <v>1842.25</v>
      </c>
      <c r="H30" s="27">
        <v>1850.5</v>
      </c>
      <c r="I30" s="27">
        <v>1858.25</v>
      </c>
      <c r="J30">
        <v>1866</v>
      </c>
      <c r="K30">
        <v>1870.5</v>
      </c>
      <c r="L30">
        <v>1874.75</v>
      </c>
      <c r="M30">
        <v>1879</v>
      </c>
      <c r="N30">
        <v>1882.25</v>
      </c>
      <c r="O30">
        <v>1885.5</v>
      </c>
      <c r="P30">
        <v>1888.5</v>
      </c>
      <c r="Q30">
        <v>1891.5</v>
      </c>
      <c r="R30">
        <v>1894.5</v>
      </c>
      <c r="S30">
        <v>1897.5</v>
      </c>
      <c r="T30">
        <v>1900.25</v>
      </c>
      <c r="U30">
        <v>1903</v>
      </c>
      <c r="V30">
        <v>1905.75</v>
      </c>
      <c r="W30">
        <v>1908.5</v>
      </c>
      <c r="X30">
        <v>1911.25</v>
      </c>
      <c r="Y30">
        <v>1914</v>
      </c>
      <c r="Z30">
        <v>1915.5</v>
      </c>
      <c r="AA30">
        <v>1917</v>
      </c>
      <c r="AB30">
        <v>1918.5</v>
      </c>
      <c r="AC30">
        <v>1920</v>
      </c>
      <c r="AD30">
        <v>1921.5</v>
      </c>
      <c r="AI30">
        <v>52673.25</v>
      </c>
    </row>
    <row r="31" spans="1:35" x14ac:dyDescent="0.25">
      <c r="A31" s="25">
        <v>36559</v>
      </c>
      <c r="B31" s="27"/>
      <c r="C31" s="27">
        <v>1784</v>
      </c>
      <c r="D31" s="27">
        <v>1797</v>
      </c>
      <c r="E31" s="27">
        <v>1811.5</v>
      </c>
      <c r="F31" s="27">
        <v>1821.75</v>
      </c>
      <c r="G31" s="27">
        <v>1832.25</v>
      </c>
      <c r="H31" s="27">
        <v>1840.75</v>
      </c>
      <c r="I31" s="27">
        <v>1848.75</v>
      </c>
      <c r="J31">
        <v>1856.5</v>
      </c>
      <c r="K31">
        <v>1861</v>
      </c>
      <c r="L31">
        <v>1865.25</v>
      </c>
      <c r="M31">
        <v>1869.5</v>
      </c>
      <c r="N31">
        <v>1872.5</v>
      </c>
      <c r="O31">
        <v>1875.5</v>
      </c>
      <c r="P31">
        <v>1878.5</v>
      </c>
      <c r="Q31">
        <v>1881.5</v>
      </c>
      <c r="R31">
        <v>1884.25</v>
      </c>
      <c r="S31">
        <v>1887</v>
      </c>
      <c r="T31">
        <v>1889.75</v>
      </c>
      <c r="U31">
        <v>1892.5</v>
      </c>
      <c r="V31">
        <v>1895.25</v>
      </c>
      <c r="W31">
        <v>1898</v>
      </c>
      <c r="X31">
        <v>1900.75</v>
      </c>
      <c r="Y31">
        <v>1903.5</v>
      </c>
      <c r="Z31">
        <v>1905</v>
      </c>
      <c r="AA31">
        <v>1906.5</v>
      </c>
      <c r="AB31">
        <v>1908</v>
      </c>
      <c r="AC31">
        <v>1909.5</v>
      </c>
      <c r="AD31">
        <v>1911</v>
      </c>
      <c r="AI31">
        <v>54204.25</v>
      </c>
    </row>
    <row r="32" spans="1:35" x14ac:dyDescent="0.25">
      <c r="A32" s="25">
        <v>36560</v>
      </c>
      <c r="B32" s="27"/>
      <c r="C32" s="27">
        <v>1785.5</v>
      </c>
      <c r="D32" s="27">
        <v>1798.5</v>
      </c>
      <c r="E32" s="27">
        <v>1813</v>
      </c>
      <c r="F32" s="27">
        <v>1823.5</v>
      </c>
      <c r="G32" s="27">
        <v>1834.25</v>
      </c>
      <c r="H32" s="27">
        <v>1843</v>
      </c>
      <c r="I32" s="27">
        <v>1851</v>
      </c>
      <c r="J32">
        <v>1859</v>
      </c>
      <c r="K32">
        <v>1863.5</v>
      </c>
      <c r="L32">
        <v>1867.5</v>
      </c>
      <c r="M32">
        <v>1871.5</v>
      </c>
      <c r="N32">
        <v>1874.25</v>
      </c>
      <c r="O32">
        <v>1877</v>
      </c>
      <c r="P32">
        <v>1879.75</v>
      </c>
      <c r="Q32">
        <v>1882.5</v>
      </c>
      <c r="R32">
        <v>1885.25</v>
      </c>
      <c r="S32">
        <v>1888</v>
      </c>
      <c r="T32">
        <v>1890.75</v>
      </c>
      <c r="U32">
        <v>1893.5</v>
      </c>
      <c r="V32">
        <v>1896.25</v>
      </c>
      <c r="W32">
        <v>1899</v>
      </c>
      <c r="X32">
        <v>1901.75</v>
      </c>
      <c r="Y32">
        <v>1904.5</v>
      </c>
      <c r="Z32">
        <v>1906</v>
      </c>
      <c r="AA32">
        <v>1907.5</v>
      </c>
      <c r="AB32">
        <v>1909</v>
      </c>
      <c r="AC32">
        <v>1910.5</v>
      </c>
      <c r="AD32">
        <v>1912</v>
      </c>
      <c r="AI32">
        <v>52427.75</v>
      </c>
    </row>
    <row r="33" spans="1:35" x14ac:dyDescent="0.25">
      <c r="A33" s="25">
        <v>36563</v>
      </c>
      <c r="B33" s="27"/>
      <c r="C33" s="27">
        <v>1788</v>
      </c>
      <c r="D33" s="27">
        <v>1801</v>
      </c>
      <c r="E33" s="27">
        <v>1815.5</v>
      </c>
      <c r="F33" s="27">
        <v>1826</v>
      </c>
      <c r="G33" s="27">
        <v>1836.75</v>
      </c>
      <c r="H33" s="27">
        <v>1845.75</v>
      </c>
      <c r="I33" s="27">
        <v>1854</v>
      </c>
      <c r="J33">
        <v>1862.25</v>
      </c>
      <c r="K33">
        <v>1866.75</v>
      </c>
      <c r="L33">
        <v>1871</v>
      </c>
      <c r="M33">
        <v>1875.25</v>
      </c>
      <c r="N33">
        <v>1878</v>
      </c>
      <c r="O33">
        <v>1880.75</v>
      </c>
      <c r="P33">
        <v>1883.5</v>
      </c>
      <c r="Q33">
        <v>1886.25</v>
      </c>
      <c r="R33">
        <v>1889</v>
      </c>
      <c r="S33">
        <v>1891.75</v>
      </c>
      <c r="T33">
        <v>1894.5</v>
      </c>
      <c r="U33">
        <v>1897.25</v>
      </c>
      <c r="V33">
        <v>1900</v>
      </c>
      <c r="W33">
        <v>1902.75</v>
      </c>
      <c r="X33">
        <v>1905.5</v>
      </c>
      <c r="Y33">
        <v>1908.25</v>
      </c>
      <c r="Z33">
        <v>1909.75</v>
      </c>
      <c r="AA33">
        <v>1911.25</v>
      </c>
      <c r="AB33">
        <v>1912.75</v>
      </c>
      <c r="AC33">
        <v>1914.25</v>
      </c>
      <c r="AD33">
        <v>1915.75</v>
      </c>
      <c r="AI33">
        <v>54308.25</v>
      </c>
    </row>
    <row r="34" spans="1:35" x14ac:dyDescent="0.25">
      <c r="A34" s="25">
        <v>36564</v>
      </c>
      <c r="B34" s="27"/>
      <c r="C34" s="27">
        <v>1778</v>
      </c>
      <c r="D34" s="27">
        <v>1791</v>
      </c>
      <c r="E34" s="27">
        <v>1805.5</v>
      </c>
      <c r="F34" s="27">
        <v>1816</v>
      </c>
      <c r="G34" s="27">
        <v>1827.5</v>
      </c>
      <c r="H34" s="27">
        <v>1837</v>
      </c>
      <c r="I34" s="27">
        <v>1845.5</v>
      </c>
      <c r="J34">
        <v>1853.75</v>
      </c>
      <c r="K34">
        <v>1858.5</v>
      </c>
      <c r="L34">
        <v>1862.75</v>
      </c>
      <c r="M34">
        <v>1867</v>
      </c>
      <c r="N34">
        <v>1869.75</v>
      </c>
      <c r="O34">
        <v>1872.5</v>
      </c>
      <c r="P34">
        <v>1875.25</v>
      </c>
      <c r="Q34">
        <v>1878</v>
      </c>
      <c r="R34">
        <v>1880.75</v>
      </c>
      <c r="S34">
        <v>1883.5</v>
      </c>
      <c r="T34">
        <v>1886.5</v>
      </c>
      <c r="U34">
        <v>1889.5</v>
      </c>
      <c r="V34">
        <v>1892.5</v>
      </c>
      <c r="W34">
        <v>1895.5</v>
      </c>
      <c r="X34">
        <v>1898.5</v>
      </c>
      <c r="Y34">
        <v>1901.5</v>
      </c>
      <c r="Z34">
        <v>1903.25</v>
      </c>
      <c r="AA34">
        <v>1904.75</v>
      </c>
      <c r="AB34">
        <v>1906.25</v>
      </c>
      <c r="AC34">
        <v>1907.75</v>
      </c>
      <c r="AD34">
        <v>1909.25</v>
      </c>
      <c r="AI34">
        <v>52297.5</v>
      </c>
    </row>
    <row r="35" spans="1:35" x14ac:dyDescent="0.25">
      <c r="A35" s="25">
        <v>36565</v>
      </c>
      <c r="B35" s="27"/>
      <c r="C35" s="27">
        <v>1780</v>
      </c>
      <c r="D35" s="27">
        <v>1793</v>
      </c>
      <c r="E35" s="27">
        <v>1807.25</v>
      </c>
      <c r="F35" s="27">
        <v>1817.75</v>
      </c>
      <c r="G35" s="27">
        <v>1829.25</v>
      </c>
      <c r="H35" s="27">
        <v>1838.75</v>
      </c>
      <c r="I35" s="27">
        <v>1847.25</v>
      </c>
      <c r="J35">
        <v>1855.5</v>
      </c>
      <c r="K35">
        <v>1860.25</v>
      </c>
      <c r="L35">
        <v>1864.75</v>
      </c>
      <c r="M35">
        <v>1869.25</v>
      </c>
      <c r="N35">
        <v>1871.75</v>
      </c>
      <c r="O35">
        <v>1874.25</v>
      </c>
      <c r="P35">
        <v>1877</v>
      </c>
      <c r="Q35">
        <v>1879.75</v>
      </c>
      <c r="R35">
        <v>1882.5</v>
      </c>
      <c r="S35">
        <v>1885.25</v>
      </c>
      <c r="T35">
        <v>1888.25</v>
      </c>
      <c r="U35">
        <v>1891.25</v>
      </c>
      <c r="V35">
        <v>1894.25</v>
      </c>
      <c r="W35">
        <v>1897.25</v>
      </c>
      <c r="X35">
        <v>1900.25</v>
      </c>
      <c r="Y35">
        <v>1903.25</v>
      </c>
      <c r="Z35">
        <v>1905</v>
      </c>
      <c r="AA35">
        <v>1906.5</v>
      </c>
      <c r="AB35">
        <v>1908</v>
      </c>
      <c r="AC35">
        <v>1909.5</v>
      </c>
      <c r="AD35">
        <v>1911</v>
      </c>
      <c r="AI35">
        <v>52348</v>
      </c>
    </row>
    <row r="36" spans="1:35" x14ac:dyDescent="0.25">
      <c r="A36" s="25">
        <v>36566</v>
      </c>
      <c r="B36" s="27"/>
      <c r="C36" s="27">
        <v>1843.75</v>
      </c>
      <c r="D36" s="27">
        <v>1856.5</v>
      </c>
      <c r="E36" s="27">
        <v>1870.5</v>
      </c>
      <c r="F36" s="27">
        <v>1880.25</v>
      </c>
      <c r="G36" s="27">
        <v>1891</v>
      </c>
      <c r="H36" s="27">
        <v>1900</v>
      </c>
      <c r="I36" s="27">
        <v>1908.25</v>
      </c>
      <c r="J36">
        <v>1916.5</v>
      </c>
      <c r="K36">
        <v>1921</v>
      </c>
      <c r="L36">
        <v>1925.5</v>
      </c>
      <c r="M36">
        <v>1930</v>
      </c>
      <c r="N36">
        <v>1932.5</v>
      </c>
      <c r="O36">
        <v>1935</v>
      </c>
      <c r="P36">
        <v>1937.5</v>
      </c>
      <c r="Q36">
        <v>1940</v>
      </c>
      <c r="R36">
        <v>1942.5</v>
      </c>
      <c r="S36">
        <v>1945</v>
      </c>
      <c r="T36">
        <v>1947.5</v>
      </c>
      <c r="U36">
        <v>1950</v>
      </c>
      <c r="V36">
        <v>1952.5</v>
      </c>
      <c r="W36">
        <v>1955</v>
      </c>
      <c r="X36">
        <v>1957.5</v>
      </c>
      <c r="Y36">
        <v>1960</v>
      </c>
      <c r="Z36">
        <v>1961.5</v>
      </c>
      <c r="AA36">
        <v>1963</v>
      </c>
      <c r="AB36">
        <v>1964.5</v>
      </c>
      <c r="AC36">
        <v>1966</v>
      </c>
      <c r="AD36">
        <v>1967.5</v>
      </c>
      <c r="AI36">
        <v>55898.75</v>
      </c>
    </row>
    <row r="37" spans="1:35" x14ac:dyDescent="0.25">
      <c r="A37" s="25">
        <v>36567</v>
      </c>
      <c r="B37" s="27"/>
      <c r="C37" s="27">
        <v>1836.25</v>
      </c>
      <c r="D37" s="27">
        <v>1849</v>
      </c>
      <c r="E37" s="27">
        <v>1863</v>
      </c>
      <c r="F37" s="27">
        <v>1873</v>
      </c>
      <c r="G37" s="27">
        <v>1883.25</v>
      </c>
      <c r="H37" s="27">
        <v>1892.25</v>
      </c>
      <c r="I37" s="27">
        <v>1900.75</v>
      </c>
      <c r="J37">
        <v>1909.25</v>
      </c>
      <c r="K37">
        <v>1914.25</v>
      </c>
      <c r="L37">
        <v>1919.25</v>
      </c>
      <c r="M37">
        <v>1924</v>
      </c>
      <c r="N37">
        <v>1926.5</v>
      </c>
      <c r="O37">
        <v>1929</v>
      </c>
      <c r="P37">
        <v>1931.5</v>
      </c>
      <c r="Q37">
        <v>1934</v>
      </c>
      <c r="R37">
        <v>1936.25</v>
      </c>
      <c r="S37">
        <v>1938.5</v>
      </c>
      <c r="T37">
        <v>1940.75</v>
      </c>
      <c r="U37">
        <v>1943</v>
      </c>
      <c r="V37">
        <v>1945.25</v>
      </c>
      <c r="W37">
        <v>1947.5</v>
      </c>
      <c r="X37">
        <v>1949.75</v>
      </c>
      <c r="Y37">
        <v>1952</v>
      </c>
      <c r="Z37">
        <v>1953.5</v>
      </c>
      <c r="AA37">
        <v>1955</v>
      </c>
      <c r="AB37">
        <v>1956.5</v>
      </c>
      <c r="AC37">
        <v>1958</v>
      </c>
      <c r="AD37">
        <v>1959.5</v>
      </c>
      <c r="AI37">
        <v>53820.75</v>
      </c>
    </row>
    <row r="38" spans="1:35" s="50" customFormat="1" x14ac:dyDescent="0.25">
      <c r="A38" s="48">
        <v>36570</v>
      </c>
      <c r="B38" s="49"/>
      <c r="C38" s="49">
        <v>1825.5</v>
      </c>
      <c r="D38" s="49">
        <v>1838.5</v>
      </c>
      <c r="E38" s="49">
        <v>1852.75</v>
      </c>
      <c r="F38" s="49">
        <v>1862.75</v>
      </c>
      <c r="G38" s="49">
        <v>1873.5</v>
      </c>
      <c r="H38" s="49">
        <v>1883.5</v>
      </c>
      <c r="I38" s="49">
        <v>1892</v>
      </c>
      <c r="J38" s="50">
        <v>1900.5</v>
      </c>
      <c r="K38" s="50">
        <v>1905.5</v>
      </c>
      <c r="L38" s="50">
        <v>1910.5</v>
      </c>
      <c r="M38" s="50">
        <v>1915.25</v>
      </c>
      <c r="N38" s="50">
        <v>1918</v>
      </c>
      <c r="O38" s="50">
        <v>1920.75</v>
      </c>
      <c r="P38" s="50">
        <v>1923.25</v>
      </c>
      <c r="Q38" s="50">
        <v>1925.75</v>
      </c>
      <c r="R38" s="50">
        <v>1928.25</v>
      </c>
      <c r="S38" s="50">
        <v>1930.75</v>
      </c>
      <c r="T38" s="50">
        <v>1933.25</v>
      </c>
      <c r="U38" s="50">
        <v>1935.75</v>
      </c>
      <c r="V38" s="50">
        <v>1938.25</v>
      </c>
      <c r="W38" s="50">
        <v>1940.5</v>
      </c>
      <c r="X38" s="50">
        <v>1942.75</v>
      </c>
      <c r="Y38" s="50">
        <v>1945</v>
      </c>
      <c r="Z38" s="50">
        <v>1946.5</v>
      </c>
      <c r="AA38" s="50">
        <v>1948</v>
      </c>
      <c r="AB38" s="50">
        <v>1949.5</v>
      </c>
      <c r="AC38" s="50">
        <v>1951</v>
      </c>
      <c r="AD38" s="50">
        <v>1952.5</v>
      </c>
      <c r="AI38" s="50">
        <v>53590</v>
      </c>
    </row>
    <row r="39" spans="1:35" s="38" customFormat="1" x14ac:dyDescent="0.25">
      <c r="A39" s="36">
        <v>36571</v>
      </c>
      <c r="B39" s="37"/>
      <c r="C39" s="37"/>
      <c r="D39" s="37">
        <v>1820.5</v>
      </c>
      <c r="E39" s="37">
        <v>1835</v>
      </c>
      <c r="F39" s="37">
        <v>1845.25</v>
      </c>
      <c r="G39" s="37">
        <v>1856</v>
      </c>
      <c r="H39" s="37">
        <v>1866</v>
      </c>
      <c r="I39" s="37">
        <v>1874.5</v>
      </c>
      <c r="J39" s="38">
        <v>1883</v>
      </c>
      <c r="K39" s="38">
        <v>1888.25</v>
      </c>
      <c r="L39" s="38">
        <v>1893.5</v>
      </c>
      <c r="M39" s="38">
        <v>1898.5</v>
      </c>
      <c r="N39" s="38">
        <v>1901.25</v>
      </c>
      <c r="O39" s="38">
        <v>1904</v>
      </c>
      <c r="P39" s="38">
        <v>1906.5</v>
      </c>
      <c r="Q39" s="38">
        <v>1909</v>
      </c>
      <c r="R39" s="38">
        <v>1911.5</v>
      </c>
      <c r="S39" s="38">
        <v>1914</v>
      </c>
      <c r="T39" s="38">
        <v>1916.25</v>
      </c>
      <c r="U39" s="38">
        <v>1918.5</v>
      </c>
      <c r="V39" s="38">
        <v>1920.75</v>
      </c>
      <c r="W39" s="38">
        <v>1923</v>
      </c>
      <c r="X39" s="38">
        <v>1925.25</v>
      </c>
      <c r="Y39" s="38">
        <v>1927.5</v>
      </c>
      <c r="Z39" s="38">
        <v>1929</v>
      </c>
      <c r="AA39" s="38">
        <v>1930.5</v>
      </c>
      <c r="AB39" s="38">
        <v>1932</v>
      </c>
      <c r="AC39" s="38">
        <v>1933.5</v>
      </c>
      <c r="AD39" s="38">
        <v>1935</v>
      </c>
      <c r="AI39" s="38">
        <v>51298</v>
      </c>
    </row>
    <row r="40" spans="1:35" x14ac:dyDescent="0.25">
      <c r="A40" s="25">
        <v>36572</v>
      </c>
      <c r="B40" s="27"/>
      <c r="C40" s="27"/>
      <c r="D40" s="27">
        <v>1807.5</v>
      </c>
      <c r="E40" s="27">
        <v>1822.25</v>
      </c>
      <c r="F40" s="27">
        <v>1833.25</v>
      </c>
      <c r="G40" s="27">
        <v>1844</v>
      </c>
      <c r="H40" s="27">
        <v>1854.25</v>
      </c>
      <c r="I40" s="27">
        <v>1863.25</v>
      </c>
      <c r="J40">
        <v>1872.25</v>
      </c>
      <c r="K40">
        <v>1877.75</v>
      </c>
      <c r="L40">
        <v>1883.25</v>
      </c>
      <c r="M40">
        <v>1888.75</v>
      </c>
      <c r="N40">
        <v>1891.75</v>
      </c>
      <c r="O40">
        <v>1894.75</v>
      </c>
      <c r="P40">
        <v>1897.5</v>
      </c>
      <c r="Q40">
        <v>1900.25</v>
      </c>
      <c r="R40">
        <v>1903</v>
      </c>
      <c r="S40">
        <v>1905.75</v>
      </c>
      <c r="T40">
        <v>1907.5</v>
      </c>
      <c r="U40">
        <v>1909.25</v>
      </c>
      <c r="V40">
        <v>1911</v>
      </c>
      <c r="W40">
        <v>1912.75</v>
      </c>
      <c r="X40">
        <v>1914.5</v>
      </c>
      <c r="Y40">
        <v>1916.25</v>
      </c>
      <c r="Z40">
        <v>1917.5</v>
      </c>
      <c r="AA40">
        <v>1918.75</v>
      </c>
      <c r="AB40">
        <v>1920</v>
      </c>
      <c r="AC40">
        <v>1921.25</v>
      </c>
      <c r="AD40">
        <v>1922.5</v>
      </c>
      <c r="AI40">
        <v>51010.75</v>
      </c>
    </row>
    <row r="41" spans="1:35" x14ac:dyDescent="0.25">
      <c r="A41" s="25">
        <v>36573</v>
      </c>
      <c r="B41" s="27"/>
      <c r="C41" s="27"/>
      <c r="D41" s="27">
        <v>1820.25</v>
      </c>
      <c r="E41" s="27">
        <v>1834.75</v>
      </c>
      <c r="F41" s="27">
        <v>1845</v>
      </c>
      <c r="G41" s="27">
        <v>1855</v>
      </c>
      <c r="H41" s="27">
        <v>1864.5</v>
      </c>
      <c r="I41" s="27">
        <v>1872.75</v>
      </c>
      <c r="J41">
        <v>1881</v>
      </c>
      <c r="K41">
        <v>1886</v>
      </c>
      <c r="L41">
        <v>1891</v>
      </c>
      <c r="M41">
        <v>1896</v>
      </c>
      <c r="N41">
        <v>1898.75</v>
      </c>
      <c r="O41">
        <v>1901.5</v>
      </c>
      <c r="P41">
        <v>1904</v>
      </c>
      <c r="Q41">
        <v>1906.25</v>
      </c>
      <c r="R41">
        <v>1908.5</v>
      </c>
      <c r="S41">
        <v>1910.75</v>
      </c>
      <c r="T41">
        <v>1912.5</v>
      </c>
      <c r="U41">
        <v>1914.25</v>
      </c>
      <c r="V41">
        <v>1916</v>
      </c>
      <c r="W41">
        <v>1917.75</v>
      </c>
      <c r="X41">
        <v>1919.5</v>
      </c>
      <c r="Y41">
        <v>1921.25</v>
      </c>
      <c r="Z41">
        <v>1922.5</v>
      </c>
      <c r="AA41">
        <v>1923.75</v>
      </c>
      <c r="AB41">
        <v>1925</v>
      </c>
      <c r="AC41">
        <v>1926.25</v>
      </c>
      <c r="AD41">
        <v>1927.5</v>
      </c>
      <c r="AI41">
        <v>51202.25</v>
      </c>
    </row>
    <row r="42" spans="1:35" x14ac:dyDescent="0.25">
      <c r="A42" s="25">
        <v>36574</v>
      </c>
      <c r="B42" s="27"/>
      <c r="C42" s="27"/>
      <c r="D42" s="27">
        <v>1819</v>
      </c>
      <c r="E42" s="27">
        <v>1833.5</v>
      </c>
      <c r="F42" s="27">
        <v>1843.75</v>
      </c>
      <c r="G42" s="27">
        <v>1854.25</v>
      </c>
      <c r="H42" s="27">
        <v>1863.75</v>
      </c>
      <c r="I42" s="27">
        <v>1872.25</v>
      </c>
      <c r="J42">
        <v>1880.75</v>
      </c>
      <c r="K42">
        <v>1886</v>
      </c>
      <c r="L42">
        <v>1891</v>
      </c>
      <c r="M42">
        <v>1896</v>
      </c>
      <c r="N42">
        <v>1898.75</v>
      </c>
      <c r="O42">
        <v>1901.5</v>
      </c>
      <c r="P42">
        <v>1904</v>
      </c>
      <c r="Q42">
        <v>1906</v>
      </c>
      <c r="R42">
        <v>1908</v>
      </c>
      <c r="S42">
        <v>1909.5</v>
      </c>
      <c r="T42">
        <v>1910.75</v>
      </c>
      <c r="U42">
        <v>1912</v>
      </c>
      <c r="V42">
        <v>1913.25</v>
      </c>
      <c r="W42">
        <v>1914.5</v>
      </c>
      <c r="X42">
        <v>1915.75</v>
      </c>
      <c r="Y42">
        <v>1917</v>
      </c>
      <c r="Z42">
        <v>1918</v>
      </c>
      <c r="AA42">
        <v>1919</v>
      </c>
      <c r="AB42">
        <v>1920</v>
      </c>
      <c r="AC42">
        <v>1921</v>
      </c>
      <c r="AD42">
        <v>1922</v>
      </c>
      <c r="AI42">
        <v>51151.25</v>
      </c>
    </row>
    <row r="43" spans="1:35" x14ac:dyDescent="0.25">
      <c r="A43" s="25">
        <v>36577</v>
      </c>
      <c r="B43" s="27"/>
      <c r="C43" s="27"/>
      <c r="D43" s="27">
        <v>1794.5</v>
      </c>
      <c r="E43" s="27">
        <v>1809</v>
      </c>
      <c r="F43" s="27">
        <v>1819.5</v>
      </c>
      <c r="G43" s="27">
        <v>1830.25</v>
      </c>
      <c r="H43" s="27">
        <v>1839.75</v>
      </c>
      <c r="I43" s="27">
        <v>1848.5</v>
      </c>
      <c r="J43">
        <v>1857.25</v>
      </c>
      <c r="K43">
        <v>1863</v>
      </c>
      <c r="L43">
        <v>1868.5</v>
      </c>
      <c r="M43">
        <v>1874</v>
      </c>
      <c r="N43">
        <v>1877</v>
      </c>
      <c r="O43">
        <v>1880</v>
      </c>
      <c r="P43">
        <v>1882.75</v>
      </c>
      <c r="Q43">
        <v>1885</v>
      </c>
      <c r="R43">
        <v>1887.25</v>
      </c>
      <c r="S43">
        <v>1889</v>
      </c>
      <c r="T43">
        <v>1890.75</v>
      </c>
      <c r="U43">
        <v>1892.5</v>
      </c>
      <c r="V43">
        <v>1894.25</v>
      </c>
      <c r="W43">
        <v>1896</v>
      </c>
      <c r="X43">
        <v>1897.5</v>
      </c>
      <c r="Y43">
        <v>1899</v>
      </c>
      <c r="Z43">
        <v>1900</v>
      </c>
      <c r="AA43">
        <v>1900.75</v>
      </c>
      <c r="AB43">
        <v>1901.5</v>
      </c>
      <c r="AC43">
        <v>1902.25</v>
      </c>
      <c r="AD43">
        <v>1903</v>
      </c>
      <c r="AI43">
        <v>52368.25</v>
      </c>
    </row>
    <row r="44" spans="1:35" x14ac:dyDescent="0.25">
      <c r="A44" s="25">
        <v>36578</v>
      </c>
      <c r="B44" s="27"/>
      <c r="C44" s="27"/>
      <c r="D44" s="27">
        <v>1806.75</v>
      </c>
      <c r="E44" s="27">
        <v>1821.25</v>
      </c>
      <c r="F44" s="27">
        <v>1831.75</v>
      </c>
      <c r="G44" s="27">
        <v>1842</v>
      </c>
      <c r="H44" s="27">
        <v>1851</v>
      </c>
      <c r="I44" s="27">
        <v>1859</v>
      </c>
      <c r="J44">
        <v>1867</v>
      </c>
      <c r="K44">
        <v>1873</v>
      </c>
      <c r="L44">
        <v>1878.5</v>
      </c>
      <c r="M44">
        <v>1884</v>
      </c>
      <c r="N44">
        <v>1886.75</v>
      </c>
      <c r="O44">
        <v>1889.5</v>
      </c>
      <c r="P44">
        <v>1892.25</v>
      </c>
      <c r="Q44">
        <v>1894.5</v>
      </c>
      <c r="R44">
        <v>1896.75</v>
      </c>
      <c r="S44">
        <v>1898.5</v>
      </c>
      <c r="T44">
        <v>1900.25</v>
      </c>
      <c r="U44">
        <v>1902</v>
      </c>
      <c r="V44">
        <v>1903.75</v>
      </c>
      <c r="W44">
        <v>1905.5</v>
      </c>
      <c r="X44">
        <v>1907</v>
      </c>
      <c r="Y44">
        <v>1908.5</v>
      </c>
      <c r="Z44">
        <v>1909.25</v>
      </c>
      <c r="AA44">
        <v>1910</v>
      </c>
      <c r="AB44">
        <v>1910.75</v>
      </c>
      <c r="AC44">
        <v>1911.5</v>
      </c>
      <c r="AD44">
        <v>1912.25</v>
      </c>
      <c r="AI44">
        <v>50853.25</v>
      </c>
    </row>
    <row r="45" spans="1:35" x14ac:dyDescent="0.25">
      <c r="A45" s="25">
        <v>36579</v>
      </c>
      <c r="B45" s="27"/>
      <c r="C45" s="27"/>
      <c r="D45" s="27">
        <v>1830</v>
      </c>
      <c r="E45" s="27">
        <v>1844.25</v>
      </c>
      <c r="F45" s="27">
        <v>1854.75</v>
      </c>
      <c r="G45" s="27">
        <v>1864.75</v>
      </c>
      <c r="H45" s="27">
        <v>1873.5</v>
      </c>
      <c r="I45" s="27">
        <v>1881.5</v>
      </c>
      <c r="J45">
        <v>1889.5</v>
      </c>
      <c r="K45">
        <v>1895.5</v>
      </c>
      <c r="L45">
        <v>1901.25</v>
      </c>
      <c r="M45">
        <v>1907</v>
      </c>
      <c r="N45">
        <v>1909.75</v>
      </c>
      <c r="O45">
        <v>1912.5</v>
      </c>
      <c r="P45">
        <v>1915.25</v>
      </c>
      <c r="Q45">
        <v>1917.25</v>
      </c>
      <c r="R45">
        <v>1919.25</v>
      </c>
      <c r="S45">
        <v>1920.5</v>
      </c>
      <c r="T45">
        <v>1921.75</v>
      </c>
      <c r="U45">
        <v>1923</v>
      </c>
      <c r="V45">
        <v>1924.25</v>
      </c>
      <c r="W45">
        <v>1925.5</v>
      </c>
      <c r="X45">
        <v>1926.75</v>
      </c>
      <c r="Y45">
        <v>1928</v>
      </c>
      <c r="Z45">
        <v>1928.75</v>
      </c>
      <c r="AA45">
        <v>1929.5</v>
      </c>
      <c r="AB45">
        <v>1930.25</v>
      </c>
      <c r="AC45">
        <v>1931</v>
      </c>
      <c r="AD45">
        <v>1931.75</v>
      </c>
      <c r="AI45">
        <v>51437</v>
      </c>
    </row>
    <row r="46" spans="1:35" x14ac:dyDescent="0.25">
      <c r="A46" s="25">
        <v>36580</v>
      </c>
      <c r="B46" s="27"/>
      <c r="C46" s="27"/>
      <c r="D46" s="27">
        <v>1842.25</v>
      </c>
      <c r="E46" s="27">
        <v>1856.5</v>
      </c>
      <c r="F46" s="27">
        <v>1867</v>
      </c>
      <c r="G46" s="27">
        <v>1876</v>
      </c>
      <c r="H46" s="27">
        <v>1884</v>
      </c>
      <c r="I46" s="27">
        <v>1891.25</v>
      </c>
      <c r="J46">
        <v>1898.5</v>
      </c>
      <c r="K46">
        <v>1904.5</v>
      </c>
      <c r="L46">
        <v>1910.25</v>
      </c>
      <c r="M46">
        <v>1916</v>
      </c>
      <c r="N46">
        <v>1918.75</v>
      </c>
      <c r="O46">
        <v>1921.5</v>
      </c>
      <c r="P46">
        <v>1924</v>
      </c>
      <c r="Q46">
        <v>1926</v>
      </c>
      <c r="R46">
        <v>1927.75</v>
      </c>
      <c r="S46">
        <v>1929</v>
      </c>
      <c r="T46">
        <v>1930.25</v>
      </c>
      <c r="U46">
        <v>1931.5</v>
      </c>
      <c r="V46">
        <v>1932.75</v>
      </c>
      <c r="W46">
        <v>1934</v>
      </c>
      <c r="X46">
        <v>1935.25</v>
      </c>
      <c r="Y46">
        <v>1936.5</v>
      </c>
      <c r="Z46">
        <v>1937.25</v>
      </c>
      <c r="AA46">
        <v>1938</v>
      </c>
      <c r="AB46">
        <v>1938.75</v>
      </c>
      <c r="AC46">
        <v>1939.5</v>
      </c>
      <c r="AD46">
        <v>1940</v>
      </c>
      <c r="AI46">
        <v>53555</v>
      </c>
    </row>
    <row r="47" spans="1:35" x14ac:dyDescent="0.25">
      <c r="A47" s="25">
        <v>36581</v>
      </c>
      <c r="B47" s="27"/>
      <c r="C47" s="27"/>
      <c r="D47" s="27">
        <v>1799.5</v>
      </c>
      <c r="E47" s="27">
        <v>1814</v>
      </c>
      <c r="F47" s="27">
        <v>1824.5</v>
      </c>
      <c r="G47" s="27">
        <v>1834.5</v>
      </c>
      <c r="H47" s="27">
        <v>1843.25</v>
      </c>
      <c r="I47" s="27">
        <v>1851.25</v>
      </c>
      <c r="J47">
        <v>1859</v>
      </c>
      <c r="K47">
        <v>1865</v>
      </c>
      <c r="L47">
        <v>1871</v>
      </c>
      <c r="M47">
        <v>1877</v>
      </c>
      <c r="N47">
        <v>1879.75</v>
      </c>
      <c r="O47">
        <v>1882.5</v>
      </c>
      <c r="P47">
        <v>1885.25</v>
      </c>
      <c r="Q47">
        <v>1887.75</v>
      </c>
      <c r="R47">
        <v>1890</v>
      </c>
      <c r="S47">
        <v>1891.5</v>
      </c>
      <c r="T47">
        <v>1893</v>
      </c>
      <c r="U47">
        <v>1894.5</v>
      </c>
      <c r="V47">
        <v>1896</v>
      </c>
      <c r="W47">
        <v>1897.5</v>
      </c>
      <c r="X47">
        <v>1898.75</v>
      </c>
      <c r="Y47">
        <v>1900</v>
      </c>
      <c r="Z47">
        <v>1900.75</v>
      </c>
      <c r="AA47">
        <v>1901.5</v>
      </c>
      <c r="AB47">
        <v>1902.25</v>
      </c>
      <c r="AC47">
        <v>1903</v>
      </c>
      <c r="AD47">
        <v>1903.75</v>
      </c>
      <c r="AI47">
        <v>50646.75</v>
      </c>
    </row>
    <row r="48" spans="1:35" x14ac:dyDescent="0.25">
      <c r="A48" s="25">
        <v>36584</v>
      </c>
      <c r="B48" s="27"/>
      <c r="C48" s="27"/>
      <c r="D48" s="27">
        <v>1715.5</v>
      </c>
      <c r="E48" s="27">
        <v>1730</v>
      </c>
      <c r="F48" s="27">
        <v>1740.75</v>
      </c>
      <c r="G48" s="27">
        <v>1752.5</v>
      </c>
      <c r="H48" s="27">
        <v>1762</v>
      </c>
      <c r="I48" s="27">
        <v>1771</v>
      </c>
      <c r="J48">
        <v>1779.5</v>
      </c>
      <c r="K48">
        <v>1786.5</v>
      </c>
      <c r="L48">
        <v>1793.5</v>
      </c>
      <c r="M48">
        <v>1800.5</v>
      </c>
      <c r="N48">
        <v>1804.5</v>
      </c>
      <c r="O48">
        <v>1808</v>
      </c>
      <c r="P48">
        <v>1811.5</v>
      </c>
      <c r="Q48">
        <v>1814.5</v>
      </c>
      <c r="R48">
        <v>1817.25</v>
      </c>
      <c r="S48">
        <v>1819</v>
      </c>
      <c r="T48">
        <v>1820.75</v>
      </c>
      <c r="U48">
        <v>1822.5</v>
      </c>
      <c r="V48">
        <v>1824.25</v>
      </c>
      <c r="W48">
        <v>1825.75</v>
      </c>
      <c r="X48">
        <v>1827.25</v>
      </c>
      <c r="Y48">
        <v>1828.75</v>
      </c>
      <c r="Z48">
        <v>1830</v>
      </c>
      <c r="AA48">
        <v>1831.25</v>
      </c>
      <c r="AB48">
        <v>1832.5</v>
      </c>
      <c r="AC48">
        <v>1833.75</v>
      </c>
      <c r="AD48">
        <v>1835</v>
      </c>
      <c r="AI48">
        <v>50327.75</v>
      </c>
    </row>
    <row r="49" spans="1:35" x14ac:dyDescent="0.25">
      <c r="A49" s="25">
        <v>36585</v>
      </c>
      <c r="B49" s="27"/>
      <c r="C49" s="27"/>
      <c r="D49" s="27">
        <v>1702.75</v>
      </c>
      <c r="E49" s="27">
        <v>1717</v>
      </c>
      <c r="F49" s="27">
        <v>1728.25</v>
      </c>
      <c r="G49" s="27">
        <v>1740.5</v>
      </c>
      <c r="H49" s="27">
        <v>1750</v>
      </c>
      <c r="I49" s="27">
        <v>1759.25</v>
      </c>
      <c r="J49">
        <v>1768.25</v>
      </c>
      <c r="K49">
        <v>1775.5</v>
      </c>
      <c r="L49">
        <v>1782.5</v>
      </c>
      <c r="M49">
        <v>1789.5</v>
      </c>
      <c r="N49">
        <v>1793.5</v>
      </c>
      <c r="O49">
        <v>1797.5</v>
      </c>
      <c r="P49">
        <v>1801.25</v>
      </c>
      <c r="Q49">
        <v>1805</v>
      </c>
      <c r="R49">
        <v>1808.25</v>
      </c>
      <c r="S49">
        <v>1810.75</v>
      </c>
      <c r="T49">
        <v>1813</v>
      </c>
      <c r="U49">
        <v>1815.25</v>
      </c>
      <c r="V49">
        <v>1817.5</v>
      </c>
      <c r="W49">
        <v>1819.75</v>
      </c>
      <c r="X49">
        <v>1822</v>
      </c>
      <c r="Y49">
        <v>1824</v>
      </c>
      <c r="Z49">
        <v>1825.5</v>
      </c>
      <c r="AA49">
        <v>1827</v>
      </c>
      <c r="AB49">
        <v>1828.25</v>
      </c>
      <c r="AC49">
        <v>1829.5</v>
      </c>
      <c r="AD49">
        <v>1830.75</v>
      </c>
      <c r="AI49">
        <v>48382.25</v>
      </c>
    </row>
    <row r="50" spans="1:35" x14ac:dyDescent="0.25">
      <c r="A50" s="25">
        <v>36586</v>
      </c>
      <c r="B50" s="27"/>
      <c r="C50" s="27"/>
      <c r="D50" s="27">
        <v>1743.5</v>
      </c>
      <c r="E50" s="27">
        <v>1757.25</v>
      </c>
      <c r="F50" s="27">
        <v>1768.25</v>
      </c>
      <c r="G50" s="27">
        <v>1779.5</v>
      </c>
      <c r="H50" s="27">
        <v>1788.25</v>
      </c>
      <c r="I50" s="27">
        <v>1797</v>
      </c>
      <c r="J50">
        <v>1805.25</v>
      </c>
      <c r="K50">
        <v>1812</v>
      </c>
      <c r="L50">
        <v>1818.5</v>
      </c>
      <c r="M50">
        <v>1825</v>
      </c>
      <c r="N50">
        <v>1828.5</v>
      </c>
      <c r="O50">
        <v>1832</v>
      </c>
      <c r="P50">
        <v>1835</v>
      </c>
      <c r="Q50">
        <v>1838</v>
      </c>
      <c r="R50">
        <v>1840.75</v>
      </c>
      <c r="S50">
        <v>1842.75</v>
      </c>
      <c r="T50">
        <v>1844.5</v>
      </c>
      <c r="U50">
        <v>1846.25</v>
      </c>
      <c r="V50">
        <v>1848</v>
      </c>
      <c r="W50">
        <v>1849.75</v>
      </c>
      <c r="X50">
        <v>1851.5</v>
      </c>
      <c r="Y50">
        <v>1853</v>
      </c>
      <c r="Z50">
        <v>1854.5</v>
      </c>
      <c r="AA50">
        <v>1856</v>
      </c>
      <c r="AB50">
        <v>1857.25</v>
      </c>
      <c r="AC50">
        <v>1858.5</v>
      </c>
      <c r="AD50">
        <v>1859.75</v>
      </c>
      <c r="AE50">
        <v>1861</v>
      </c>
      <c r="AI50">
        <v>51151.5</v>
      </c>
    </row>
    <row r="51" spans="1:35" x14ac:dyDescent="0.25">
      <c r="A51" s="25">
        <v>36587</v>
      </c>
      <c r="B51" s="27"/>
      <c r="C51" s="27"/>
      <c r="D51" s="27">
        <v>1726.25</v>
      </c>
      <c r="E51" s="27">
        <v>1737.25</v>
      </c>
      <c r="F51" s="27">
        <v>1747.75</v>
      </c>
      <c r="G51" s="27">
        <v>1758</v>
      </c>
      <c r="H51" s="27">
        <v>1766.5</v>
      </c>
      <c r="I51" s="27">
        <v>1775</v>
      </c>
      <c r="J51">
        <v>1783.5</v>
      </c>
      <c r="K51">
        <v>1790.5</v>
      </c>
      <c r="L51">
        <v>1797.25</v>
      </c>
      <c r="M51">
        <v>1804</v>
      </c>
      <c r="N51">
        <v>1807.5</v>
      </c>
      <c r="O51">
        <v>1811</v>
      </c>
      <c r="P51">
        <v>1814</v>
      </c>
      <c r="Q51">
        <v>1817</v>
      </c>
      <c r="R51">
        <v>1819.75</v>
      </c>
      <c r="S51">
        <v>1821.75</v>
      </c>
      <c r="T51">
        <v>1823.75</v>
      </c>
      <c r="U51">
        <v>1825.75</v>
      </c>
      <c r="V51">
        <v>1827.75</v>
      </c>
      <c r="W51">
        <v>1829.5</v>
      </c>
      <c r="X51">
        <v>1831.25</v>
      </c>
      <c r="Y51">
        <v>1833</v>
      </c>
      <c r="Z51">
        <v>1834.5</v>
      </c>
      <c r="AA51">
        <v>1836</v>
      </c>
      <c r="AB51">
        <v>1837.25</v>
      </c>
      <c r="AC51">
        <v>1838.5</v>
      </c>
      <c r="AD51">
        <v>1839.75</v>
      </c>
      <c r="AE51">
        <v>1841</v>
      </c>
      <c r="AI51">
        <v>54052.25</v>
      </c>
    </row>
    <row r="52" spans="1:35" x14ac:dyDescent="0.25">
      <c r="A52" s="25">
        <v>36588</v>
      </c>
      <c r="B52" s="27"/>
      <c r="C52" s="27"/>
      <c r="D52" s="27">
        <v>1735.5</v>
      </c>
      <c r="E52" s="27">
        <v>1746</v>
      </c>
      <c r="F52" s="27">
        <v>1756.5</v>
      </c>
      <c r="G52" s="27">
        <v>1766.75</v>
      </c>
      <c r="H52" s="27">
        <v>1775.5</v>
      </c>
      <c r="I52" s="27">
        <v>1784.25</v>
      </c>
      <c r="J52">
        <v>1793</v>
      </c>
      <c r="K52">
        <v>1799.75</v>
      </c>
      <c r="L52">
        <v>1806.25</v>
      </c>
      <c r="M52">
        <v>1812.75</v>
      </c>
      <c r="N52">
        <v>1816.25</v>
      </c>
      <c r="O52">
        <v>1819.75</v>
      </c>
      <c r="P52">
        <v>1822.75</v>
      </c>
      <c r="Q52">
        <v>1825.75</v>
      </c>
      <c r="R52">
        <v>1828.5</v>
      </c>
      <c r="S52">
        <v>1830.5</v>
      </c>
      <c r="T52">
        <v>1832.5</v>
      </c>
      <c r="U52">
        <v>1834.5</v>
      </c>
      <c r="V52">
        <v>1836.5</v>
      </c>
      <c r="W52">
        <v>1838.25</v>
      </c>
      <c r="X52">
        <v>1840</v>
      </c>
      <c r="Y52">
        <v>1841.75</v>
      </c>
      <c r="Z52">
        <v>1843.25</v>
      </c>
      <c r="AA52">
        <v>1844.75</v>
      </c>
      <c r="AB52">
        <v>1846</v>
      </c>
      <c r="AC52">
        <v>1847.25</v>
      </c>
      <c r="AD52">
        <v>1848.5</v>
      </c>
      <c r="AE52">
        <v>1849.75</v>
      </c>
      <c r="AI52">
        <v>54317.75</v>
      </c>
    </row>
    <row r="53" spans="1:35" x14ac:dyDescent="0.25">
      <c r="A53" s="25">
        <v>36591</v>
      </c>
      <c r="B53" s="27"/>
      <c r="C53" s="27"/>
      <c r="D53" s="27">
        <v>1740</v>
      </c>
      <c r="E53" s="27">
        <v>1751</v>
      </c>
      <c r="F53" s="27">
        <v>1762</v>
      </c>
      <c r="G53" s="27">
        <v>1772.75</v>
      </c>
      <c r="H53" s="27">
        <v>1781.5</v>
      </c>
      <c r="I53" s="27">
        <v>1790</v>
      </c>
      <c r="J53">
        <v>1798.5</v>
      </c>
      <c r="K53">
        <v>1805.5</v>
      </c>
      <c r="L53">
        <v>1812.25</v>
      </c>
      <c r="M53">
        <v>1819</v>
      </c>
      <c r="N53">
        <v>1822</v>
      </c>
      <c r="O53">
        <v>1825</v>
      </c>
      <c r="P53">
        <v>1828</v>
      </c>
      <c r="Q53">
        <v>1831</v>
      </c>
      <c r="R53">
        <v>1833.75</v>
      </c>
      <c r="S53">
        <v>1835.75</v>
      </c>
      <c r="T53">
        <v>1837.75</v>
      </c>
      <c r="U53">
        <v>1839.75</v>
      </c>
      <c r="V53">
        <v>1841.75</v>
      </c>
      <c r="W53">
        <v>1843.5</v>
      </c>
      <c r="X53">
        <v>1845.25</v>
      </c>
      <c r="Y53">
        <v>1847</v>
      </c>
      <c r="Z53">
        <v>1848.5</v>
      </c>
      <c r="AA53">
        <v>1850</v>
      </c>
      <c r="AB53">
        <v>1851.25</v>
      </c>
      <c r="AC53">
        <v>1852.5</v>
      </c>
      <c r="AD53">
        <v>1853.75</v>
      </c>
      <c r="AE53">
        <v>1855</v>
      </c>
      <c r="AI53">
        <v>56217</v>
      </c>
    </row>
    <row r="54" spans="1:35" x14ac:dyDescent="0.25">
      <c r="A54" s="25">
        <v>36592</v>
      </c>
      <c r="B54" s="27"/>
      <c r="C54" s="27"/>
      <c r="D54" s="27">
        <v>1720.5</v>
      </c>
      <c r="E54" s="27">
        <v>1731.75</v>
      </c>
      <c r="F54" s="27">
        <v>1742.75</v>
      </c>
      <c r="G54" s="27">
        <v>1753.5</v>
      </c>
      <c r="H54" s="27">
        <v>1762.25</v>
      </c>
      <c r="I54" s="27">
        <v>1771</v>
      </c>
      <c r="J54">
        <v>1780</v>
      </c>
      <c r="K54">
        <v>1787</v>
      </c>
      <c r="L54">
        <v>1793.5</v>
      </c>
      <c r="M54">
        <v>1800</v>
      </c>
      <c r="N54">
        <v>1803.5</v>
      </c>
      <c r="O54">
        <v>1807</v>
      </c>
      <c r="P54">
        <v>1810</v>
      </c>
      <c r="Q54">
        <v>1813</v>
      </c>
      <c r="R54">
        <v>1816</v>
      </c>
      <c r="S54">
        <v>1818</v>
      </c>
      <c r="T54">
        <v>1820</v>
      </c>
      <c r="U54">
        <v>1822</v>
      </c>
      <c r="V54">
        <v>1824</v>
      </c>
      <c r="W54">
        <v>1826</v>
      </c>
      <c r="X54">
        <v>1827.75</v>
      </c>
      <c r="Y54">
        <v>1829.5</v>
      </c>
      <c r="Z54">
        <v>1831</v>
      </c>
      <c r="AA54">
        <v>1832.5</v>
      </c>
      <c r="AB54">
        <v>1833.75</v>
      </c>
      <c r="AC54">
        <v>1835</v>
      </c>
      <c r="AD54">
        <v>1836.25</v>
      </c>
      <c r="AE54">
        <v>1837.5</v>
      </c>
      <c r="AI54">
        <v>55680</v>
      </c>
    </row>
    <row r="55" spans="1:35" x14ac:dyDescent="0.25">
      <c r="A55" s="25">
        <v>36593</v>
      </c>
      <c r="B55" s="27"/>
      <c r="C55" s="27"/>
      <c r="D55" s="27">
        <v>1697</v>
      </c>
      <c r="E55" s="27">
        <v>1709.5</v>
      </c>
      <c r="F55" s="27">
        <v>1720.5</v>
      </c>
      <c r="G55" s="27">
        <v>1732.25</v>
      </c>
      <c r="H55" s="27">
        <v>1741.25</v>
      </c>
      <c r="I55" s="27">
        <v>1750.25</v>
      </c>
      <c r="J55">
        <v>1759.5</v>
      </c>
      <c r="K55">
        <v>1766.5</v>
      </c>
      <c r="L55">
        <v>1773.5</v>
      </c>
      <c r="M55">
        <v>1780.5</v>
      </c>
      <c r="N55">
        <v>1784</v>
      </c>
      <c r="O55">
        <v>1787.5</v>
      </c>
      <c r="P55">
        <v>1790.5</v>
      </c>
      <c r="Q55">
        <v>1793.5</v>
      </c>
      <c r="R55">
        <v>1796.5</v>
      </c>
      <c r="S55">
        <v>1799.5</v>
      </c>
      <c r="T55">
        <v>1801.75</v>
      </c>
      <c r="U55">
        <v>1804</v>
      </c>
      <c r="V55">
        <v>1806</v>
      </c>
      <c r="W55">
        <v>1808</v>
      </c>
      <c r="X55">
        <v>1810</v>
      </c>
      <c r="Y55">
        <v>1812</v>
      </c>
      <c r="Z55">
        <v>1813.5</v>
      </c>
      <c r="AA55">
        <v>1815</v>
      </c>
      <c r="AB55">
        <v>1816.25</v>
      </c>
      <c r="AC55">
        <v>1817.5</v>
      </c>
      <c r="AD55">
        <v>1818.75</v>
      </c>
      <c r="AE55">
        <v>1820</v>
      </c>
      <c r="AI55">
        <v>51624</v>
      </c>
    </row>
    <row r="56" spans="1:35" x14ac:dyDescent="0.25">
      <c r="A56" s="25">
        <v>36594</v>
      </c>
      <c r="B56" s="27"/>
      <c r="C56" s="27"/>
      <c r="D56" s="27">
        <v>1724.25</v>
      </c>
      <c r="E56" s="27">
        <v>1736.5</v>
      </c>
      <c r="F56" s="27">
        <v>1747</v>
      </c>
      <c r="G56" s="27">
        <v>1757.5</v>
      </c>
      <c r="H56" s="27">
        <v>1766.5</v>
      </c>
      <c r="I56" s="27">
        <v>1775.5</v>
      </c>
      <c r="J56">
        <v>1784.5</v>
      </c>
      <c r="K56">
        <v>1791.25</v>
      </c>
      <c r="L56">
        <v>1798</v>
      </c>
      <c r="M56">
        <v>1805</v>
      </c>
      <c r="N56">
        <v>1808.5</v>
      </c>
      <c r="O56">
        <v>1812</v>
      </c>
      <c r="P56">
        <v>1815.5</v>
      </c>
      <c r="Q56">
        <v>1818.5</v>
      </c>
      <c r="R56">
        <v>1821.5</v>
      </c>
      <c r="S56">
        <v>1824.5</v>
      </c>
      <c r="T56">
        <v>1826.75</v>
      </c>
      <c r="U56">
        <v>1829</v>
      </c>
      <c r="V56">
        <v>1831</v>
      </c>
      <c r="W56">
        <v>1833</v>
      </c>
      <c r="X56">
        <v>1835</v>
      </c>
      <c r="Y56">
        <v>1837</v>
      </c>
      <c r="Z56">
        <v>1838.5</v>
      </c>
      <c r="AA56">
        <v>1840</v>
      </c>
      <c r="AB56">
        <v>1841</v>
      </c>
      <c r="AC56">
        <v>1842</v>
      </c>
      <c r="AD56">
        <v>1843</v>
      </c>
      <c r="AE56">
        <v>1844</v>
      </c>
      <c r="AI56">
        <v>52353</v>
      </c>
    </row>
    <row r="57" spans="1:35" x14ac:dyDescent="0.25">
      <c r="A57" s="25">
        <v>36595</v>
      </c>
      <c r="B57" s="27"/>
      <c r="C57" s="27"/>
      <c r="D57" s="27">
        <v>1726.5</v>
      </c>
      <c r="E57" s="27">
        <v>1738.5</v>
      </c>
      <c r="F57" s="27">
        <v>1749</v>
      </c>
      <c r="G57" s="27">
        <v>1759.25</v>
      </c>
      <c r="H57" s="27">
        <v>1768</v>
      </c>
      <c r="I57" s="27">
        <v>1776.75</v>
      </c>
      <c r="J57">
        <v>1785.5</v>
      </c>
      <c r="K57">
        <v>1792.25</v>
      </c>
      <c r="L57">
        <v>1799</v>
      </c>
      <c r="M57">
        <v>1806</v>
      </c>
      <c r="N57">
        <v>1809</v>
      </c>
      <c r="O57">
        <v>1811.75</v>
      </c>
      <c r="P57">
        <v>1814.5</v>
      </c>
      <c r="Q57">
        <v>1817</v>
      </c>
      <c r="R57">
        <v>1819.5</v>
      </c>
      <c r="S57">
        <v>1822</v>
      </c>
      <c r="T57">
        <v>1823.5</v>
      </c>
      <c r="U57">
        <v>1825</v>
      </c>
      <c r="V57">
        <v>1826.5</v>
      </c>
      <c r="W57">
        <v>1828</v>
      </c>
      <c r="X57">
        <v>1829.5</v>
      </c>
      <c r="Y57">
        <v>1831</v>
      </c>
      <c r="Z57">
        <v>1832.25</v>
      </c>
      <c r="AA57">
        <v>1833.5</v>
      </c>
      <c r="AB57">
        <v>1834.5</v>
      </c>
      <c r="AC57">
        <v>1835.5</v>
      </c>
      <c r="AD57">
        <v>1836.5</v>
      </c>
      <c r="AE57">
        <v>1837.5</v>
      </c>
      <c r="AI57">
        <v>52299.5</v>
      </c>
    </row>
    <row r="58" spans="1:35" s="50" customFormat="1" x14ac:dyDescent="0.25">
      <c r="A58" s="48">
        <v>36598</v>
      </c>
      <c r="B58" s="49"/>
      <c r="C58" s="49"/>
      <c r="D58" s="49">
        <v>1708.75</v>
      </c>
      <c r="E58" s="49">
        <v>1720.25</v>
      </c>
      <c r="F58" s="49">
        <v>1730.5</v>
      </c>
      <c r="G58" s="49">
        <v>1740.5</v>
      </c>
      <c r="H58" s="49">
        <v>1749.5</v>
      </c>
      <c r="I58" s="49">
        <v>1758.5</v>
      </c>
      <c r="J58" s="50">
        <v>1767.5</v>
      </c>
      <c r="K58" s="50">
        <v>1774.5</v>
      </c>
      <c r="L58" s="50">
        <v>1781.5</v>
      </c>
      <c r="M58" s="50">
        <v>1788.5</v>
      </c>
      <c r="N58" s="50">
        <v>1791.5</v>
      </c>
      <c r="O58" s="50">
        <v>1794.5</v>
      </c>
      <c r="P58" s="50">
        <v>1797.5</v>
      </c>
      <c r="Q58" s="50">
        <v>1800.25</v>
      </c>
      <c r="R58" s="50">
        <v>1803</v>
      </c>
      <c r="S58" s="50">
        <v>1805.75</v>
      </c>
      <c r="T58" s="50">
        <v>1807.5</v>
      </c>
      <c r="U58" s="50">
        <v>1809.25</v>
      </c>
      <c r="V58" s="50">
        <v>1811</v>
      </c>
      <c r="W58" s="50">
        <v>1812.5</v>
      </c>
      <c r="X58" s="50">
        <v>1814</v>
      </c>
      <c r="Y58" s="50">
        <v>1815.5</v>
      </c>
      <c r="Z58" s="50">
        <v>1816.75</v>
      </c>
      <c r="AA58" s="50">
        <v>1818</v>
      </c>
      <c r="AB58" s="50">
        <v>1819</v>
      </c>
      <c r="AC58" s="50">
        <v>1820</v>
      </c>
      <c r="AD58" s="50">
        <v>1821</v>
      </c>
      <c r="AE58" s="50">
        <v>1822</v>
      </c>
      <c r="AI58" s="50">
        <v>53522.5</v>
      </c>
    </row>
    <row r="59" spans="1:35" s="38" customFormat="1" x14ac:dyDescent="0.25">
      <c r="A59" s="36">
        <v>36599</v>
      </c>
      <c r="B59" s="37"/>
      <c r="C59" s="37"/>
      <c r="D59" s="37"/>
      <c r="E59" s="37">
        <v>1752.25</v>
      </c>
      <c r="F59" s="37">
        <v>1762.75</v>
      </c>
      <c r="G59" s="37">
        <v>1772.5</v>
      </c>
      <c r="H59" s="37">
        <v>1780.75</v>
      </c>
      <c r="I59" s="37">
        <v>1789</v>
      </c>
      <c r="J59" s="38">
        <v>1797.25</v>
      </c>
      <c r="K59" s="38">
        <v>1804</v>
      </c>
      <c r="L59" s="38">
        <v>1811</v>
      </c>
      <c r="M59" s="38">
        <v>1818</v>
      </c>
      <c r="N59" s="38">
        <v>1820.75</v>
      </c>
      <c r="O59" s="38">
        <v>1823.5</v>
      </c>
      <c r="P59" s="38">
        <v>1826.25</v>
      </c>
      <c r="Q59" s="38">
        <v>1828.75</v>
      </c>
      <c r="R59" s="38">
        <v>1831.25</v>
      </c>
      <c r="S59" s="38">
        <v>1833.75</v>
      </c>
      <c r="T59" s="38">
        <v>1835.25</v>
      </c>
      <c r="U59" s="38">
        <v>1836.75</v>
      </c>
      <c r="V59" s="38">
        <v>1838.25</v>
      </c>
      <c r="W59" s="38">
        <v>1839.5</v>
      </c>
      <c r="X59" s="38">
        <v>1840.75</v>
      </c>
      <c r="Y59" s="38">
        <v>1842</v>
      </c>
      <c r="Z59" s="38">
        <v>1843</v>
      </c>
      <c r="AA59" s="38">
        <v>1844</v>
      </c>
      <c r="AB59" s="38">
        <v>1844.75</v>
      </c>
      <c r="AC59" s="38">
        <v>1845.5</v>
      </c>
      <c r="AD59" s="38">
        <v>1846.25</v>
      </c>
      <c r="AE59" s="38">
        <v>1847</v>
      </c>
      <c r="AI59" s="38">
        <v>50925.75</v>
      </c>
    </row>
    <row r="60" spans="1:35" x14ac:dyDescent="0.25">
      <c r="A60" s="25">
        <v>36600</v>
      </c>
      <c r="B60" s="27"/>
      <c r="C60" s="27"/>
      <c r="D60" s="27"/>
      <c r="E60" s="27">
        <v>1756.75</v>
      </c>
      <c r="F60" s="27">
        <v>1767.25</v>
      </c>
      <c r="G60" s="27">
        <v>1777.25</v>
      </c>
      <c r="H60" s="27">
        <v>1785.75</v>
      </c>
      <c r="I60" s="27">
        <v>1794.25</v>
      </c>
      <c r="J60">
        <v>1802.75</v>
      </c>
      <c r="K60">
        <v>1809.5</v>
      </c>
      <c r="L60">
        <v>1816.25</v>
      </c>
      <c r="M60">
        <v>1823</v>
      </c>
      <c r="N60">
        <v>1826</v>
      </c>
      <c r="O60">
        <v>1829</v>
      </c>
      <c r="P60">
        <v>1832</v>
      </c>
      <c r="Q60">
        <v>1834.5</v>
      </c>
      <c r="R60">
        <v>1837</v>
      </c>
      <c r="S60">
        <v>1839.5</v>
      </c>
      <c r="T60">
        <v>1841</v>
      </c>
      <c r="U60">
        <v>1842.5</v>
      </c>
      <c r="V60">
        <v>1844</v>
      </c>
      <c r="W60">
        <v>1845.5</v>
      </c>
      <c r="X60">
        <v>1846.75</v>
      </c>
      <c r="Y60">
        <v>1848</v>
      </c>
      <c r="Z60">
        <v>1849</v>
      </c>
      <c r="AA60">
        <v>1850</v>
      </c>
      <c r="AB60">
        <v>1850.75</v>
      </c>
      <c r="AC60">
        <v>1851.5</v>
      </c>
      <c r="AD60">
        <v>1852.25</v>
      </c>
      <c r="AE60">
        <v>1853</v>
      </c>
      <c r="AI60">
        <v>49305</v>
      </c>
    </row>
    <row r="61" spans="1:35" x14ac:dyDescent="0.25">
      <c r="A61" s="25">
        <v>36601</v>
      </c>
      <c r="B61" s="27"/>
      <c r="C61" s="27"/>
      <c r="D61" s="27"/>
      <c r="E61" s="27">
        <v>1772.5</v>
      </c>
      <c r="F61" s="27">
        <v>1782.5</v>
      </c>
      <c r="G61" s="27">
        <v>1791.75</v>
      </c>
      <c r="H61" s="27">
        <v>1800.25</v>
      </c>
      <c r="I61" s="27">
        <v>1808.5</v>
      </c>
      <c r="J61">
        <v>1816.75</v>
      </c>
      <c r="K61">
        <v>1823.5</v>
      </c>
      <c r="L61">
        <v>1830.25</v>
      </c>
      <c r="M61">
        <v>1837</v>
      </c>
      <c r="N61">
        <v>1839.75</v>
      </c>
      <c r="O61">
        <v>1842.5</v>
      </c>
      <c r="P61">
        <v>1845.25</v>
      </c>
      <c r="Q61">
        <v>1847.5</v>
      </c>
      <c r="R61">
        <v>1849.75</v>
      </c>
      <c r="S61">
        <v>1852</v>
      </c>
      <c r="T61">
        <v>1853.25</v>
      </c>
      <c r="U61">
        <v>1854.5</v>
      </c>
      <c r="V61">
        <v>1855.75</v>
      </c>
      <c r="W61">
        <v>1857</v>
      </c>
      <c r="X61">
        <v>1858</v>
      </c>
      <c r="Y61">
        <v>1859</v>
      </c>
      <c r="Z61">
        <v>1859.75</v>
      </c>
      <c r="AA61">
        <v>1860.5</v>
      </c>
      <c r="AB61">
        <v>1861</v>
      </c>
      <c r="AC61">
        <v>1861.5</v>
      </c>
      <c r="AD61">
        <v>1862</v>
      </c>
      <c r="AE61">
        <v>1862.5</v>
      </c>
      <c r="AI61">
        <v>49644.5</v>
      </c>
    </row>
    <row r="62" spans="1:35" x14ac:dyDescent="0.25">
      <c r="A62" s="25">
        <v>36602</v>
      </c>
      <c r="B62" s="27"/>
      <c r="C62" s="27"/>
      <c r="D62" s="27"/>
      <c r="E62" s="27">
        <v>1783</v>
      </c>
      <c r="F62" s="27">
        <v>1793.25</v>
      </c>
      <c r="G62" s="27">
        <v>1802.75</v>
      </c>
      <c r="H62" s="27">
        <v>1811.25</v>
      </c>
      <c r="I62" s="27">
        <v>1819.5</v>
      </c>
      <c r="J62">
        <v>1827.75</v>
      </c>
      <c r="K62">
        <v>1834.5</v>
      </c>
      <c r="L62">
        <v>1841.25</v>
      </c>
      <c r="M62">
        <v>1848</v>
      </c>
      <c r="N62">
        <v>1851</v>
      </c>
      <c r="O62">
        <v>1854</v>
      </c>
      <c r="P62">
        <v>1857</v>
      </c>
      <c r="Q62">
        <v>1859.5</v>
      </c>
      <c r="R62">
        <v>1862</v>
      </c>
      <c r="S62">
        <v>1864.5</v>
      </c>
      <c r="T62">
        <v>1865.75</v>
      </c>
      <c r="U62">
        <v>1867</v>
      </c>
      <c r="V62">
        <v>1868.25</v>
      </c>
      <c r="W62">
        <v>1869.5</v>
      </c>
      <c r="X62">
        <v>1870.75</v>
      </c>
      <c r="Y62">
        <v>1872</v>
      </c>
      <c r="Z62">
        <v>1872.25</v>
      </c>
      <c r="AA62">
        <v>1872.5</v>
      </c>
      <c r="AB62">
        <v>1872.75</v>
      </c>
      <c r="AC62">
        <v>1873</v>
      </c>
      <c r="AD62">
        <v>1873.25</v>
      </c>
      <c r="AE62">
        <v>1873.5</v>
      </c>
      <c r="AI62">
        <v>49959.75</v>
      </c>
    </row>
    <row r="63" spans="1:35" x14ac:dyDescent="0.25">
      <c r="A63" s="25">
        <v>36605</v>
      </c>
      <c r="B63" s="27"/>
      <c r="C63" s="27"/>
      <c r="D63" s="27"/>
      <c r="E63" s="27">
        <v>1763</v>
      </c>
      <c r="F63" s="27">
        <v>1773.25</v>
      </c>
      <c r="G63" s="27">
        <v>1783.25</v>
      </c>
      <c r="H63" s="27">
        <v>1792.25</v>
      </c>
      <c r="I63" s="27">
        <v>1800.5</v>
      </c>
      <c r="J63">
        <v>1808.75</v>
      </c>
      <c r="K63">
        <v>1815.5</v>
      </c>
      <c r="L63">
        <v>1822.25</v>
      </c>
      <c r="M63">
        <v>1829</v>
      </c>
      <c r="N63">
        <v>1832</v>
      </c>
      <c r="O63">
        <v>1835</v>
      </c>
      <c r="P63">
        <v>1838</v>
      </c>
      <c r="Q63">
        <v>1840.75</v>
      </c>
      <c r="R63">
        <v>1843.5</v>
      </c>
      <c r="S63">
        <v>1846</v>
      </c>
      <c r="T63">
        <v>1847.5</v>
      </c>
      <c r="U63">
        <v>1849</v>
      </c>
      <c r="V63">
        <v>1850.5</v>
      </c>
      <c r="W63">
        <v>1852</v>
      </c>
      <c r="X63">
        <v>1853.5</v>
      </c>
      <c r="Y63">
        <v>1855</v>
      </c>
      <c r="Z63">
        <v>1855.5</v>
      </c>
      <c r="AA63">
        <v>1856</v>
      </c>
      <c r="AB63">
        <v>1856.5</v>
      </c>
      <c r="AC63">
        <v>1857</v>
      </c>
      <c r="AD63">
        <v>1857.5</v>
      </c>
      <c r="AE63">
        <v>1858</v>
      </c>
      <c r="AI63">
        <v>51224.5</v>
      </c>
    </row>
    <row r="64" spans="1:35" x14ac:dyDescent="0.25">
      <c r="A64" s="25">
        <v>36606</v>
      </c>
      <c r="B64" s="27"/>
      <c r="C64" s="27"/>
      <c r="D64" s="27"/>
      <c r="E64" s="27">
        <v>1784.75</v>
      </c>
      <c r="F64" s="27">
        <v>1795</v>
      </c>
      <c r="G64" s="27">
        <v>1805</v>
      </c>
      <c r="H64" s="27">
        <v>1813.5</v>
      </c>
      <c r="I64" s="27">
        <v>1821.5</v>
      </c>
      <c r="J64">
        <v>1829.75</v>
      </c>
      <c r="K64">
        <v>1836.5</v>
      </c>
      <c r="L64">
        <v>1843.25</v>
      </c>
      <c r="M64">
        <v>1850</v>
      </c>
      <c r="N64">
        <v>1853.5</v>
      </c>
      <c r="O64">
        <v>1856.75</v>
      </c>
      <c r="P64">
        <v>1860</v>
      </c>
      <c r="Q64">
        <v>1862.75</v>
      </c>
      <c r="R64">
        <v>1865.5</v>
      </c>
      <c r="S64">
        <v>1868.25</v>
      </c>
      <c r="T64">
        <v>1870</v>
      </c>
      <c r="U64">
        <v>1871.75</v>
      </c>
      <c r="V64">
        <v>1873.5</v>
      </c>
      <c r="W64">
        <v>1875</v>
      </c>
      <c r="X64">
        <v>1876.5</v>
      </c>
      <c r="Y64">
        <v>1878</v>
      </c>
      <c r="Z64">
        <v>1879</v>
      </c>
      <c r="AA64">
        <v>1880</v>
      </c>
      <c r="AB64">
        <v>1881</v>
      </c>
      <c r="AC64">
        <v>1882</v>
      </c>
      <c r="AD64">
        <v>1882.75</v>
      </c>
      <c r="AE64">
        <v>1883.5</v>
      </c>
      <c r="AI64">
        <v>50079</v>
      </c>
    </row>
    <row r="65" spans="1:35" x14ac:dyDescent="0.25">
      <c r="A65" s="25">
        <v>36607</v>
      </c>
      <c r="B65" s="27"/>
      <c r="C65" s="27"/>
      <c r="D65" s="27"/>
      <c r="E65" s="27">
        <v>1773.5</v>
      </c>
      <c r="F65" s="27">
        <v>1783.75</v>
      </c>
      <c r="G65" s="27">
        <v>1793.8</v>
      </c>
      <c r="H65" s="27">
        <v>1802.75</v>
      </c>
      <c r="I65" s="27">
        <v>1811.25</v>
      </c>
      <c r="J65">
        <v>1819.75</v>
      </c>
      <c r="K65">
        <v>1826.5</v>
      </c>
      <c r="L65">
        <v>1833.25</v>
      </c>
      <c r="M65">
        <v>1840</v>
      </c>
      <c r="N65">
        <v>1843.5</v>
      </c>
      <c r="O65">
        <v>1846.75</v>
      </c>
      <c r="P65">
        <v>1850</v>
      </c>
      <c r="Q65">
        <v>1852.75</v>
      </c>
      <c r="R65">
        <v>1855.5</v>
      </c>
      <c r="S65">
        <v>1858.25</v>
      </c>
      <c r="T65">
        <v>1860</v>
      </c>
      <c r="U65">
        <v>1861.75</v>
      </c>
      <c r="V65">
        <v>1863.5</v>
      </c>
      <c r="W65">
        <v>1865</v>
      </c>
      <c r="X65">
        <v>1866.5</v>
      </c>
      <c r="Y65">
        <v>1868</v>
      </c>
      <c r="Z65">
        <v>1868.75</v>
      </c>
      <c r="AA65">
        <v>1869.5</v>
      </c>
      <c r="AB65">
        <v>1870.25</v>
      </c>
      <c r="AC65">
        <v>1871</v>
      </c>
      <c r="AD65">
        <v>1871.75</v>
      </c>
      <c r="AE65">
        <v>1872.5</v>
      </c>
      <c r="AI65">
        <v>49799.8</v>
      </c>
    </row>
    <row r="66" spans="1:35" x14ac:dyDescent="0.25">
      <c r="A66" s="25">
        <v>36608</v>
      </c>
      <c r="B66" s="27"/>
      <c r="C66" s="27"/>
      <c r="D66" s="27"/>
      <c r="E66" s="27">
        <v>1771.5</v>
      </c>
      <c r="F66" s="27">
        <v>1782</v>
      </c>
      <c r="G66" s="27">
        <v>1792.5</v>
      </c>
      <c r="H66" s="27">
        <v>1801.75</v>
      </c>
      <c r="I66" s="27">
        <v>1810.5</v>
      </c>
      <c r="J66">
        <v>1819</v>
      </c>
      <c r="K66">
        <v>1826</v>
      </c>
      <c r="L66">
        <v>1832.75</v>
      </c>
      <c r="M66">
        <v>1839.5</v>
      </c>
      <c r="N66">
        <v>1843</v>
      </c>
      <c r="O66">
        <v>1846.25</v>
      </c>
      <c r="P66">
        <v>1849.5</v>
      </c>
      <c r="Q66">
        <v>1852.5</v>
      </c>
      <c r="R66">
        <v>1855.25</v>
      </c>
      <c r="S66">
        <v>1858</v>
      </c>
      <c r="T66">
        <v>1859.75</v>
      </c>
      <c r="U66">
        <v>1861.5</v>
      </c>
      <c r="V66">
        <v>1863.25</v>
      </c>
      <c r="W66">
        <v>1864.75</v>
      </c>
      <c r="X66">
        <v>1866.25</v>
      </c>
      <c r="Y66">
        <v>1867.75</v>
      </c>
      <c r="Z66">
        <v>1868.5</v>
      </c>
      <c r="AA66">
        <v>1869.25</v>
      </c>
      <c r="AB66">
        <v>1870</v>
      </c>
      <c r="AC66">
        <v>1870.75</v>
      </c>
      <c r="AD66">
        <v>1871.5</v>
      </c>
      <c r="AE66">
        <v>1872.25</v>
      </c>
      <c r="AI66">
        <v>49785.5</v>
      </c>
    </row>
    <row r="67" spans="1:35" x14ac:dyDescent="0.25">
      <c r="A67" s="25">
        <v>36609</v>
      </c>
      <c r="B67" s="27"/>
      <c r="C67" s="27"/>
      <c r="D67" s="27"/>
      <c r="E67" s="27">
        <v>1758.5</v>
      </c>
      <c r="F67" s="27">
        <v>1769</v>
      </c>
      <c r="G67" s="27">
        <v>1779.5</v>
      </c>
      <c r="H67" s="27">
        <v>1788.5</v>
      </c>
      <c r="I67" s="27">
        <v>1797.25</v>
      </c>
      <c r="J67">
        <v>1806</v>
      </c>
      <c r="K67">
        <v>1813</v>
      </c>
      <c r="L67">
        <v>1820</v>
      </c>
      <c r="M67">
        <v>1827</v>
      </c>
      <c r="N67">
        <v>1830.5</v>
      </c>
      <c r="O67">
        <v>1833.75</v>
      </c>
      <c r="P67">
        <v>1837</v>
      </c>
      <c r="Q67">
        <v>1840</v>
      </c>
      <c r="R67">
        <v>1843</v>
      </c>
      <c r="S67">
        <v>1845.75</v>
      </c>
      <c r="T67">
        <v>1847.75</v>
      </c>
      <c r="U67">
        <v>1849.75</v>
      </c>
      <c r="V67">
        <v>1851.75</v>
      </c>
      <c r="W67">
        <v>1853.5</v>
      </c>
      <c r="X67">
        <v>1855.25</v>
      </c>
      <c r="Y67">
        <v>1857</v>
      </c>
      <c r="Z67">
        <v>1858</v>
      </c>
      <c r="AA67">
        <v>1859</v>
      </c>
      <c r="AB67">
        <v>1860</v>
      </c>
      <c r="AC67">
        <v>1861</v>
      </c>
      <c r="AD67">
        <v>1862</v>
      </c>
      <c r="AE67">
        <v>1863</v>
      </c>
      <c r="AI67">
        <v>49466.75</v>
      </c>
    </row>
    <row r="68" spans="1:35" x14ac:dyDescent="0.25">
      <c r="A68" s="25">
        <v>36612</v>
      </c>
      <c r="B68" s="27"/>
      <c r="C68" s="27"/>
      <c r="D68" s="27"/>
      <c r="E68" s="27">
        <v>1739.75</v>
      </c>
      <c r="F68" s="27">
        <v>1750.25</v>
      </c>
      <c r="G68" s="27">
        <v>1761.25</v>
      </c>
      <c r="H68" s="27">
        <v>1770.5</v>
      </c>
      <c r="I68" s="27">
        <v>1779.25</v>
      </c>
      <c r="J68">
        <v>1788</v>
      </c>
      <c r="K68">
        <v>1795</v>
      </c>
      <c r="L68">
        <v>1802</v>
      </c>
      <c r="M68">
        <v>1809</v>
      </c>
      <c r="N68">
        <v>1812.75</v>
      </c>
      <c r="O68">
        <v>1816.25</v>
      </c>
      <c r="P68">
        <v>1819.75</v>
      </c>
      <c r="Q68">
        <v>1823</v>
      </c>
      <c r="R68">
        <v>1826.25</v>
      </c>
      <c r="S68">
        <v>1829.25</v>
      </c>
      <c r="T68">
        <v>1831.5</v>
      </c>
      <c r="U68">
        <v>1833.75</v>
      </c>
      <c r="V68">
        <v>1836</v>
      </c>
      <c r="W68">
        <v>1838</v>
      </c>
      <c r="X68">
        <v>1840</v>
      </c>
      <c r="Y68">
        <v>1842</v>
      </c>
      <c r="Z68">
        <v>1843.25</v>
      </c>
      <c r="AA68">
        <v>1844.5</v>
      </c>
      <c r="AB68">
        <v>1845.75</v>
      </c>
      <c r="AC68">
        <v>1847</v>
      </c>
      <c r="AD68">
        <v>1848.25</v>
      </c>
      <c r="AE68">
        <v>1849.5</v>
      </c>
      <c r="AI68">
        <v>50753.25</v>
      </c>
    </row>
    <row r="69" spans="1:35" x14ac:dyDescent="0.25">
      <c r="A69" s="25">
        <v>36613</v>
      </c>
      <c r="B69" s="27"/>
      <c r="C69" s="27"/>
      <c r="D69" s="27"/>
      <c r="E69" s="27">
        <v>1744.5</v>
      </c>
      <c r="F69" s="27">
        <v>1755</v>
      </c>
      <c r="G69" s="27">
        <v>1766</v>
      </c>
      <c r="H69" s="27">
        <v>1775</v>
      </c>
      <c r="I69" s="27">
        <v>1783.75</v>
      </c>
      <c r="J69">
        <v>1792.5</v>
      </c>
      <c r="K69">
        <v>1799.5</v>
      </c>
      <c r="L69">
        <v>1806.5</v>
      </c>
      <c r="M69">
        <v>1813.5</v>
      </c>
      <c r="N69">
        <v>1817.25</v>
      </c>
      <c r="O69">
        <v>1820.75</v>
      </c>
      <c r="P69">
        <v>1824.25</v>
      </c>
      <c r="Q69">
        <v>1827.75</v>
      </c>
      <c r="R69">
        <v>1831.25</v>
      </c>
      <c r="S69">
        <v>1834.5</v>
      </c>
      <c r="T69">
        <v>1836.5</v>
      </c>
      <c r="U69">
        <v>1838.5</v>
      </c>
      <c r="V69">
        <v>1840.5</v>
      </c>
      <c r="W69">
        <v>1842.5</v>
      </c>
      <c r="X69">
        <v>1844.5</v>
      </c>
      <c r="Y69">
        <v>1846.5</v>
      </c>
      <c r="Z69">
        <v>1847.75</v>
      </c>
      <c r="AA69">
        <v>1849</v>
      </c>
      <c r="AB69">
        <v>1850</v>
      </c>
      <c r="AC69">
        <v>1851</v>
      </c>
      <c r="AD69">
        <v>1852</v>
      </c>
      <c r="AE69">
        <v>1853</v>
      </c>
      <c r="AI69">
        <v>50911.75</v>
      </c>
    </row>
    <row r="70" spans="1:35" x14ac:dyDescent="0.25">
      <c r="A70" s="25">
        <v>36614</v>
      </c>
      <c r="B70" s="27"/>
      <c r="C70" s="27"/>
      <c r="D70" s="27"/>
      <c r="E70" s="27">
        <v>1750</v>
      </c>
      <c r="F70" s="27">
        <v>1760.5</v>
      </c>
      <c r="G70" s="27">
        <v>1771.5</v>
      </c>
      <c r="H70" s="27">
        <v>1780.5</v>
      </c>
      <c r="I70" s="27">
        <v>1789.25</v>
      </c>
      <c r="J70">
        <v>1798</v>
      </c>
      <c r="K70">
        <v>1805</v>
      </c>
      <c r="L70">
        <v>1812</v>
      </c>
      <c r="M70">
        <v>1819</v>
      </c>
      <c r="N70">
        <v>1824</v>
      </c>
      <c r="O70">
        <v>1827.75</v>
      </c>
      <c r="P70">
        <v>1831.5</v>
      </c>
      <c r="Q70">
        <v>1835.25</v>
      </c>
      <c r="R70">
        <v>1838.75</v>
      </c>
      <c r="S70">
        <v>1842</v>
      </c>
      <c r="T70">
        <v>1844</v>
      </c>
      <c r="U70">
        <v>1846</v>
      </c>
      <c r="V70">
        <v>1848</v>
      </c>
      <c r="W70">
        <v>1850</v>
      </c>
      <c r="X70">
        <v>1852</v>
      </c>
      <c r="Y70">
        <v>1854</v>
      </c>
      <c r="Z70">
        <v>1855.25</v>
      </c>
      <c r="AA70">
        <v>1856.5</v>
      </c>
      <c r="AB70">
        <v>1857.5</v>
      </c>
      <c r="AC70">
        <v>1858.5</v>
      </c>
      <c r="AD70">
        <v>1859.5</v>
      </c>
      <c r="AE70">
        <v>1860.5</v>
      </c>
      <c r="AI70">
        <v>49326.75</v>
      </c>
    </row>
    <row r="71" spans="1:35" x14ac:dyDescent="0.25">
      <c r="A71" s="25">
        <v>36615</v>
      </c>
      <c r="B71" s="27"/>
      <c r="C71" s="27"/>
      <c r="D71" s="27"/>
      <c r="E71" s="27">
        <v>1755.75</v>
      </c>
      <c r="F71" s="27">
        <v>1766.25</v>
      </c>
      <c r="G71" s="27">
        <v>1777.25</v>
      </c>
      <c r="H71" s="27">
        <v>1786</v>
      </c>
      <c r="I71" s="27">
        <v>1794.25</v>
      </c>
      <c r="J71">
        <v>1802.75</v>
      </c>
      <c r="K71">
        <v>1810</v>
      </c>
      <c r="L71">
        <v>1817</v>
      </c>
      <c r="M71">
        <v>1824</v>
      </c>
      <c r="N71">
        <v>1828.75</v>
      </c>
      <c r="O71">
        <v>1832.5</v>
      </c>
      <c r="P71">
        <v>1836</v>
      </c>
      <c r="Q71">
        <v>1838.75</v>
      </c>
      <c r="R71">
        <v>1841.5</v>
      </c>
      <c r="S71">
        <v>1844.25</v>
      </c>
      <c r="T71">
        <v>1846.25</v>
      </c>
      <c r="U71">
        <v>1848</v>
      </c>
      <c r="V71">
        <v>1849.75</v>
      </c>
      <c r="W71">
        <v>1851.5</v>
      </c>
      <c r="X71">
        <v>1853.25</v>
      </c>
      <c r="Y71">
        <v>1855</v>
      </c>
      <c r="Z71">
        <v>1856</v>
      </c>
      <c r="AA71">
        <v>1857</v>
      </c>
      <c r="AB71">
        <v>1858</v>
      </c>
      <c r="AC71">
        <v>1859</v>
      </c>
      <c r="AD71">
        <v>1860</v>
      </c>
      <c r="AE71">
        <v>1861</v>
      </c>
      <c r="AI71">
        <v>49409.75</v>
      </c>
    </row>
    <row r="72" spans="1:35" x14ac:dyDescent="0.25">
      <c r="A72" s="25">
        <v>36616</v>
      </c>
      <c r="B72" s="27"/>
      <c r="C72" s="27"/>
      <c r="D72" s="27"/>
      <c r="E72" s="27">
        <v>1740.5</v>
      </c>
      <c r="F72" s="27">
        <v>1750.5</v>
      </c>
      <c r="G72" s="27">
        <v>1761.5</v>
      </c>
      <c r="H72" s="27">
        <v>1769.75</v>
      </c>
      <c r="I72" s="27">
        <v>1777.5</v>
      </c>
      <c r="J72">
        <v>1785.5</v>
      </c>
      <c r="K72">
        <v>1792.5</v>
      </c>
      <c r="L72">
        <v>1799.25</v>
      </c>
      <c r="M72">
        <v>1806</v>
      </c>
      <c r="N72">
        <v>1810.75</v>
      </c>
      <c r="O72">
        <v>1814.25</v>
      </c>
      <c r="P72">
        <v>1817.5</v>
      </c>
      <c r="Q72">
        <v>1820.25</v>
      </c>
      <c r="R72">
        <v>1823</v>
      </c>
      <c r="S72">
        <v>1825.5</v>
      </c>
      <c r="T72">
        <v>1827.5</v>
      </c>
      <c r="U72">
        <v>1829</v>
      </c>
      <c r="V72">
        <v>1830.5</v>
      </c>
      <c r="W72">
        <v>1832</v>
      </c>
      <c r="X72">
        <v>1833.5</v>
      </c>
      <c r="Y72">
        <v>1835</v>
      </c>
      <c r="Z72">
        <v>1836</v>
      </c>
      <c r="AA72">
        <v>1837</v>
      </c>
      <c r="AB72">
        <v>1838</v>
      </c>
      <c r="AC72">
        <v>1839</v>
      </c>
      <c r="AD72">
        <v>1840</v>
      </c>
      <c r="AE72">
        <v>1841</v>
      </c>
      <c r="AI72">
        <v>48912.75</v>
      </c>
    </row>
    <row r="73" spans="1:35" x14ac:dyDescent="0.25">
      <c r="A73" s="25">
        <v>36619</v>
      </c>
      <c r="B73" s="27"/>
      <c r="C73" s="27"/>
      <c r="D73" s="27"/>
      <c r="E73" s="27">
        <v>1728.75</v>
      </c>
      <c r="F73" s="27">
        <v>1739</v>
      </c>
      <c r="G73" s="27">
        <v>1750.25</v>
      </c>
      <c r="H73" s="27">
        <v>1758.75</v>
      </c>
      <c r="I73" s="27">
        <v>1766.75</v>
      </c>
      <c r="J73">
        <v>1775.25</v>
      </c>
      <c r="K73">
        <v>1782.25</v>
      </c>
      <c r="L73">
        <v>1789</v>
      </c>
      <c r="M73">
        <v>1796</v>
      </c>
      <c r="N73">
        <v>1800.5</v>
      </c>
      <c r="O73">
        <v>1803.75</v>
      </c>
      <c r="P73">
        <v>1807</v>
      </c>
      <c r="Q73">
        <v>1809.75</v>
      </c>
      <c r="R73">
        <v>1812.5</v>
      </c>
      <c r="S73">
        <v>1815</v>
      </c>
      <c r="T73">
        <v>1816.5</v>
      </c>
      <c r="U73">
        <v>1818</v>
      </c>
      <c r="V73">
        <v>1819.5</v>
      </c>
      <c r="W73">
        <v>1821</v>
      </c>
      <c r="X73">
        <v>1822.25</v>
      </c>
      <c r="Y73">
        <v>1823.5</v>
      </c>
      <c r="Z73">
        <v>1824.5</v>
      </c>
      <c r="AA73">
        <v>1825.5</v>
      </c>
      <c r="AB73">
        <v>1826.5</v>
      </c>
      <c r="AC73">
        <v>1827.5</v>
      </c>
      <c r="AD73">
        <v>1828.5</v>
      </c>
      <c r="AE73">
        <v>1829.5</v>
      </c>
      <c r="AF73">
        <v>1830.5</v>
      </c>
      <c r="AI73">
        <v>52170</v>
      </c>
    </row>
    <row r="74" spans="1:35" x14ac:dyDescent="0.25">
      <c r="A74" s="25">
        <v>36620</v>
      </c>
      <c r="B74" s="27"/>
      <c r="C74" s="27"/>
      <c r="D74" s="27"/>
      <c r="E74" s="27">
        <v>1728</v>
      </c>
      <c r="F74" s="27">
        <v>1738.25</v>
      </c>
      <c r="G74" s="27">
        <v>1749.5</v>
      </c>
      <c r="H74" s="27">
        <v>1758</v>
      </c>
      <c r="I74" s="27">
        <v>1766.25</v>
      </c>
      <c r="J74">
        <v>1775</v>
      </c>
      <c r="K74">
        <v>1782.25</v>
      </c>
      <c r="L74">
        <v>1789</v>
      </c>
      <c r="M74">
        <v>1796</v>
      </c>
      <c r="N74">
        <v>1800.5</v>
      </c>
      <c r="O74">
        <v>1803.75</v>
      </c>
      <c r="P74">
        <v>1807</v>
      </c>
      <c r="Q74">
        <v>1809.75</v>
      </c>
      <c r="R74">
        <v>1812.5</v>
      </c>
      <c r="S74">
        <v>1815</v>
      </c>
      <c r="T74">
        <v>1816.5</v>
      </c>
      <c r="U74">
        <v>1818</v>
      </c>
      <c r="V74">
        <v>1819.25</v>
      </c>
      <c r="W74">
        <v>1820.5</v>
      </c>
      <c r="X74">
        <v>1821.75</v>
      </c>
      <c r="Y74">
        <v>1823</v>
      </c>
      <c r="Z74">
        <v>1823.75</v>
      </c>
      <c r="AA74">
        <v>1824.5</v>
      </c>
      <c r="AB74">
        <v>1825</v>
      </c>
      <c r="AC74">
        <v>1825.5</v>
      </c>
      <c r="AD74">
        <v>1826</v>
      </c>
      <c r="AE74">
        <v>1826.5</v>
      </c>
      <c r="AF74">
        <v>1827</v>
      </c>
      <c r="AI74">
        <v>52182</v>
      </c>
    </row>
    <row r="75" spans="1:35" x14ac:dyDescent="0.25">
      <c r="A75" s="25">
        <v>36621</v>
      </c>
      <c r="B75" s="27"/>
      <c r="C75" s="27"/>
      <c r="D75" s="27"/>
      <c r="E75" s="27">
        <v>1720.25</v>
      </c>
      <c r="F75" s="27">
        <v>1730.75</v>
      </c>
      <c r="G75" s="27">
        <v>1742.25</v>
      </c>
      <c r="H75" s="27">
        <v>1751</v>
      </c>
      <c r="I75" s="27">
        <v>1759.5</v>
      </c>
      <c r="J75">
        <v>1768.25</v>
      </c>
      <c r="K75">
        <v>1775.5</v>
      </c>
      <c r="L75">
        <v>1782.5</v>
      </c>
      <c r="M75">
        <v>1789.5</v>
      </c>
      <c r="N75">
        <v>1794.5</v>
      </c>
      <c r="O75">
        <v>1798.25</v>
      </c>
      <c r="P75">
        <v>1802</v>
      </c>
      <c r="Q75">
        <v>1804.75</v>
      </c>
      <c r="R75">
        <v>1807.5</v>
      </c>
      <c r="S75">
        <v>1810</v>
      </c>
      <c r="T75">
        <v>1811.5</v>
      </c>
      <c r="U75">
        <v>1813</v>
      </c>
      <c r="V75">
        <v>1814.25</v>
      </c>
      <c r="W75">
        <v>1815.5</v>
      </c>
      <c r="X75">
        <v>1816.75</v>
      </c>
      <c r="Y75">
        <v>1818</v>
      </c>
      <c r="Z75">
        <v>1818.75</v>
      </c>
      <c r="AA75">
        <v>1819.5</v>
      </c>
      <c r="AB75">
        <v>1820.25</v>
      </c>
      <c r="AC75">
        <v>1821</v>
      </c>
      <c r="AD75">
        <v>1821.75</v>
      </c>
      <c r="AE75">
        <v>1822.5</v>
      </c>
      <c r="AF75">
        <v>1823.25</v>
      </c>
      <c r="AI75">
        <v>52019.5</v>
      </c>
    </row>
    <row r="76" spans="1:35" x14ac:dyDescent="0.25">
      <c r="A76" s="25">
        <v>36622</v>
      </c>
      <c r="B76" s="27"/>
      <c r="C76" s="27"/>
      <c r="D76" s="27"/>
      <c r="E76" s="27">
        <v>1664.5</v>
      </c>
      <c r="F76" s="27">
        <v>1675</v>
      </c>
      <c r="G76" s="27">
        <v>1686.75</v>
      </c>
      <c r="H76" s="27">
        <v>1695.75</v>
      </c>
      <c r="I76" s="27">
        <v>1704.5</v>
      </c>
      <c r="J76">
        <v>1713.5</v>
      </c>
      <c r="K76">
        <v>1721</v>
      </c>
      <c r="L76">
        <v>1728.25</v>
      </c>
      <c r="M76">
        <v>1735.5</v>
      </c>
      <c r="N76">
        <v>1740.5</v>
      </c>
      <c r="O76">
        <v>1744.5</v>
      </c>
      <c r="P76">
        <v>1748.5</v>
      </c>
      <c r="Q76">
        <v>1751.75</v>
      </c>
      <c r="R76">
        <v>1755</v>
      </c>
      <c r="S76">
        <v>1758</v>
      </c>
      <c r="T76">
        <v>1759.75</v>
      </c>
      <c r="U76">
        <v>1761.5</v>
      </c>
      <c r="V76">
        <v>1763</v>
      </c>
      <c r="W76">
        <v>1764.5</v>
      </c>
      <c r="X76">
        <v>1766</v>
      </c>
      <c r="Y76">
        <v>1767.5</v>
      </c>
      <c r="Z76">
        <v>1768.75</v>
      </c>
      <c r="AA76">
        <v>1770</v>
      </c>
      <c r="AB76">
        <v>1771</v>
      </c>
      <c r="AC76">
        <v>1772</v>
      </c>
      <c r="AD76">
        <v>1773</v>
      </c>
      <c r="AE76">
        <v>1774</v>
      </c>
      <c r="AF76">
        <v>1775</v>
      </c>
      <c r="AI76">
        <v>48809</v>
      </c>
    </row>
    <row r="77" spans="1:35" x14ac:dyDescent="0.25">
      <c r="A77" s="25">
        <v>36623</v>
      </c>
      <c r="B77" s="27"/>
      <c r="C77" s="27"/>
      <c r="D77" s="27"/>
      <c r="E77" s="27">
        <v>1658.1</v>
      </c>
      <c r="F77" s="27">
        <v>1668.25</v>
      </c>
      <c r="G77" s="27">
        <v>1680</v>
      </c>
      <c r="H77" s="27">
        <v>1689</v>
      </c>
      <c r="I77" s="27">
        <v>1697.75</v>
      </c>
      <c r="J77">
        <v>1707</v>
      </c>
      <c r="K77">
        <v>1714.5</v>
      </c>
      <c r="L77">
        <v>1721.75</v>
      </c>
      <c r="M77">
        <v>1729</v>
      </c>
      <c r="N77">
        <v>1734</v>
      </c>
      <c r="O77">
        <v>1738</v>
      </c>
      <c r="P77">
        <v>1742</v>
      </c>
      <c r="Q77">
        <v>1745.25</v>
      </c>
      <c r="R77">
        <v>1748.5</v>
      </c>
      <c r="S77">
        <v>1751.5</v>
      </c>
      <c r="T77">
        <v>1753.25</v>
      </c>
      <c r="U77">
        <v>1755</v>
      </c>
      <c r="V77">
        <v>1756.75</v>
      </c>
      <c r="W77">
        <v>1758.5</v>
      </c>
      <c r="X77">
        <v>1760.25</v>
      </c>
      <c r="Y77">
        <v>1762</v>
      </c>
      <c r="Z77">
        <v>1763.25</v>
      </c>
      <c r="AA77">
        <v>1764.5</v>
      </c>
      <c r="AB77">
        <v>1765.5</v>
      </c>
      <c r="AC77">
        <v>1766.5</v>
      </c>
      <c r="AD77">
        <v>1767.5</v>
      </c>
      <c r="AE77">
        <v>1768.5</v>
      </c>
      <c r="AF77">
        <v>1769.5</v>
      </c>
      <c r="AI77">
        <v>48635.6</v>
      </c>
    </row>
    <row r="78" spans="1:35" x14ac:dyDescent="0.25">
      <c r="A78" s="25">
        <v>36626</v>
      </c>
      <c r="B78" s="27"/>
      <c r="C78" s="27"/>
      <c r="D78" s="27"/>
      <c r="E78" s="27">
        <v>1682.25</v>
      </c>
      <c r="F78" s="27">
        <v>1692.5</v>
      </c>
      <c r="G78" s="27">
        <v>1704.5</v>
      </c>
      <c r="H78" s="27">
        <v>1713.75</v>
      </c>
      <c r="I78" s="27">
        <v>1722.5</v>
      </c>
      <c r="J78">
        <v>1731.75</v>
      </c>
      <c r="K78">
        <v>1739.25</v>
      </c>
      <c r="L78">
        <v>1746.75</v>
      </c>
      <c r="M78">
        <v>1754</v>
      </c>
      <c r="N78">
        <v>1759</v>
      </c>
      <c r="O78">
        <v>1763</v>
      </c>
      <c r="P78">
        <v>1767</v>
      </c>
      <c r="Q78">
        <v>1770.25</v>
      </c>
      <c r="R78">
        <v>1773.5</v>
      </c>
      <c r="S78">
        <v>1776.5</v>
      </c>
      <c r="T78">
        <v>1778.5</v>
      </c>
      <c r="U78">
        <v>1780.5</v>
      </c>
      <c r="V78">
        <v>1782.5</v>
      </c>
      <c r="W78">
        <v>1784.5</v>
      </c>
      <c r="X78">
        <v>1786.5</v>
      </c>
      <c r="Y78">
        <v>1788.5</v>
      </c>
      <c r="Z78">
        <v>1789.75</v>
      </c>
      <c r="AA78">
        <v>1791</v>
      </c>
      <c r="AB78">
        <v>1792</v>
      </c>
      <c r="AC78">
        <v>1793</v>
      </c>
      <c r="AD78">
        <v>1794</v>
      </c>
      <c r="AE78">
        <v>1795</v>
      </c>
      <c r="AF78">
        <v>1796</v>
      </c>
      <c r="AI78">
        <v>51027.5</v>
      </c>
    </row>
    <row r="79" spans="1:35" x14ac:dyDescent="0.25">
      <c r="A79" s="25">
        <v>36627</v>
      </c>
      <c r="B79" s="27"/>
      <c r="C79" s="27"/>
      <c r="D79" s="27"/>
      <c r="E79" s="27">
        <v>1696</v>
      </c>
      <c r="F79" s="27">
        <v>1706.25</v>
      </c>
      <c r="G79" s="27">
        <v>1718.25</v>
      </c>
      <c r="H79" s="27">
        <v>1727.5</v>
      </c>
      <c r="I79" s="27">
        <v>1736.25</v>
      </c>
      <c r="J79">
        <v>1745.5</v>
      </c>
      <c r="K79">
        <v>1753</v>
      </c>
      <c r="L79">
        <v>1760.5</v>
      </c>
      <c r="M79">
        <v>1768</v>
      </c>
      <c r="N79">
        <v>1773</v>
      </c>
      <c r="O79">
        <v>1777</v>
      </c>
      <c r="P79">
        <v>1781</v>
      </c>
      <c r="Q79">
        <v>1784.25</v>
      </c>
      <c r="R79">
        <v>1787.5</v>
      </c>
      <c r="S79">
        <v>1790.5</v>
      </c>
      <c r="T79">
        <v>1792.25</v>
      </c>
      <c r="U79">
        <v>1794</v>
      </c>
      <c r="V79">
        <v>1795.75</v>
      </c>
      <c r="W79">
        <v>1797.5</v>
      </c>
      <c r="X79">
        <v>1799.25</v>
      </c>
      <c r="Y79">
        <v>1801</v>
      </c>
      <c r="Z79">
        <v>1802.25</v>
      </c>
      <c r="AA79">
        <v>1803.5</v>
      </c>
      <c r="AB79">
        <v>1804.5</v>
      </c>
      <c r="AC79">
        <v>1805.5</v>
      </c>
      <c r="AD79">
        <v>1806.5</v>
      </c>
      <c r="AE79">
        <v>1807.5</v>
      </c>
      <c r="AF79">
        <v>1808.5</v>
      </c>
      <c r="AI79">
        <v>49722.5</v>
      </c>
    </row>
    <row r="80" spans="1:35" x14ac:dyDescent="0.25">
      <c r="A80" s="25">
        <v>36628</v>
      </c>
      <c r="B80" s="27"/>
      <c r="C80" s="27"/>
      <c r="D80" s="27"/>
      <c r="E80" s="27">
        <v>1690.5</v>
      </c>
      <c r="F80" s="27">
        <v>1701</v>
      </c>
      <c r="G80" s="27">
        <v>1713</v>
      </c>
      <c r="H80" s="27">
        <v>1722</v>
      </c>
      <c r="I80" s="27">
        <v>1731</v>
      </c>
      <c r="J80">
        <v>1739.75</v>
      </c>
      <c r="K80">
        <v>1747</v>
      </c>
      <c r="L80">
        <v>1754.25</v>
      </c>
      <c r="M80">
        <v>1761.5</v>
      </c>
      <c r="N80">
        <v>1766.25</v>
      </c>
      <c r="O80">
        <v>1770</v>
      </c>
      <c r="P80">
        <v>1773.75</v>
      </c>
      <c r="Q80">
        <v>1776.75</v>
      </c>
      <c r="R80">
        <v>1779.75</v>
      </c>
      <c r="S80">
        <v>1782.75</v>
      </c>
      <c r="T80">
        <v>1784.5</v>
      </c>
      <c r="U80">
        <v>1786.25</v>
      </c>
      <c r="V80">
        <v>1788</v>
      </c>
      <c r="W80">
        <v>1789.75</v>
      </c>
      <c r="X80">
        <v>1791.5</v>
      </c>
      <c r="Y80">
        <v>1793</v>
      </c>
      <c r="Z80">
        <v>1794.25</v>
      </c>
      <c r="AA80">
        <v>1795.5</v>
      </c>
      <c r="AB80">
        <v>1796.5</v>
      </c>
      <c r="AC80">
        <v>1797.5</v>
      </c>
      <c r="AD80">
        <v>1798.5</v>
      </c>
      <c r="AE80">
        <v>1799.5</v>
      </c>
      <c r="AF80">
        <v>1800.5</v>
      </c>
      <c r="AI80">
        <v>51244.5</v>
      </c>
    </row>
    <row r="81" spans="1:35" x14ac:dyDescent="0.25">
      <c r="A81" s="25">
        <v>36629</v>
      </c>
      <c r="B81" s="27"/>
      <c r="C81" s="27"/>
      <c r="D81" s="27"/>
      <c r="E81" s="27">
        <v>1671</v>
      </c>
      <c r="F81" s="27">
        <v>1681.75</v>
      </c>
      <c r="G81" s="27">
        <v>1693.75</v>
      </c>
      <c r="H81" s="27">
        <v>1702.75</v>
      </c>
      <c r="I81" s="27">
        <v>1712</v>
      </c>
      <c r="J81">
        <v>1721</v>
      </c>
      <c r="K81">
        <v>1728.25</v>
      </c>
      <c r="L81">
        <v>1735.5</v>
      </c>
      <c r="M81">
        <v>1743</v>
      </c>
      <c r="N81">
        <v>1747.75</v>
      </c>
      <c r="O81">
        <v>1751.5</v>
      </c>
      <c r="P81">
        <v>1755.25</v>
      </c>
      <c r="Q81">
        <v>1758.25</v>
      </c>
      <c r="R81">
        <v>1761.25</v>
      </c>
      <c r="S81">
        <v>1764.25</v>
      </c>
      <c r="T81">
        <v>1766</v>
      </c>
      <c r="U81">
        <v>1767.75</v>
      </c>
      <c r="V81">
        <v>1769.5</v>
      </c>
      <c r="W81">
        <v>1771.25</v>
      </c>
      <c r="X81">
        <v>1773</v>
      </c>
      <c r="Y81">
        <v>1774.75</v>
      </c>
      <c r="Z81">
        <v>1776</v>
      </c>
      <c r="AA81">
        <v>1777.25</v>
      </c>
      <c r="AB81">
        <v>1778.25</v>
      </c>
      <c r="AC81">
        <v>1779.25</v>
      </c>
      <c r="AD81">
        <v>1780.25</v>
      </c>
      <c r="AE81">
        <v>1781.25</v>
      </c>
      <c r="AF81">
        <v>1782.25</v>
      </c>
      <c r="AI81">
        <v>49004</v>
      </c>
    </row>
    <row r="82" spans="1:35" x14ac:dyDescent="0.25">
      <c r="A82" s="25">
        <v>36630</v>
      </c>
      <c r="B82" s="27"/>
      <c r="C82" s="27"/>
      <c r="D82" s="27"/>
      <c r="E82" s="27">
        <v>1638.5</v>
      </c>
      <c r="F82" s="27">
        <v>1649.5</v>
      </c>
      <c r="G82" s="27">
        <v>1661.5</v>
      </c>
      <c r="H82" s="27">
        <v>1670.5</v>
      </c>
      <c r="I82" s="27">
        <v>1679.75</v>
      </c>
      <c r="J82">
        <v>1689</v>
      </c>
      <c r="K82">
        <v>1697</v>
      </c>
      <c r="L82">
        <v>1705</v>
      </c>
      <c r="M82">
        <v>1713</v>
      </c>
      <c r="N82">
        <v>1718</v>
      </c>
      <c r="O82">
        <v>1722</v>
      </c>
      <c r="P82">
        <v>1726</v>
      </c>
      <c r="Q82">
        <v>1729</v>
      </c>
      <c r="R82">
        <v>1732</v>
      </c>
      <c r="S82">
        <v>1735</v>
      </c>
      <c r="T82">
        <v>1737</v>
      </c>
      <c r="U82">
        <v>1739</v>
      </c>
      <c r="V82">
        <v>1741</v>
      </c>
      <c r="W82">
        <v>1743</v>
      </c>
      <c r="X82">
        <v>1745</v>
      </c>
      <c r="Y82">
        <v>1747</v>
      </c>
      <c r="Z82">
        <v>1748.75</v>
      </c>
      <c r="AA82">
        <v>1750.5</v>
      </c>
      <c r="AB82">
        <v>1752.25</v>
      </c>
      <c r="AC82">
        <v>1754</v>
      </c>
      <c r="AD82">
        <v>1755.5</v>
      </c>
      <c r="AE82">
        <v>1757</v>
      </c>
      <c r="AF82">
        <v>1758.5</v>
      </c>
      <c r="AI82">
        <v>48194.25</v>
      </c>
    </row>
    <row r="83" spans="1:35" s="50" customFormat="1" x14ac:dyDescent="0.25">
      <c r="A83" s="48">
        <v>36633</v>
      </c>
      <c r="B83" s="49"/>
      <c r="C83" s="49"/>
      <c r="D83" s="49"/>
      <c r="E83" s="49">
        <v>1620.5</v>
      </c>
      <c r="F83" s="49">
        <v>1632.25</v>
      </c>
      <c r="G83" s="49">
        <v>1644.25</v>
      </c>
      <c r="H83" s="49">
        <v>1653.5</v>
      </c>
      <c r="I83" s="49">
        <v>1663</v>
      </c>
      <c r="J83" s="50">
        <v>1672.5</v>
      </c>
      <c r="K83" s="50">
        <v>1680.5</v>
      </c>
      <c r="L83" s="50">
        <v>1688.5</v>
      </c>
      <c r="M83" s="50">
        <v>1696.5</v>
      </c>
      <c r="N83" s="50">
        <v>1701.75</v>
      </c>
      <c r="O83" s="50">
        <v>1706</v>
      </c>
      <c r="P83" s="50">
        <v>1710.25</v>
      </c>
      <c r="Q83" s="50">
        <v>1713.5</v>
      </c>
      <c r="R83" s="50">
        <v>1716.75</v>
      </c>
      <c r="S83" s="50">
        <v>1720</v>
      </c>
      <c r="T83" s="50">
        <v>1722.25</v>
      </c>
      <c r="U83" s="50">
        <v>1724.5</v>
      </c>
      <c r="V83" s="50">
        <v>1726.75</v>
      </c>
      <c r="W83" s="50">
        <v>1729</v>
      </c>
      <c r="X83" s="50">
        <v>1731.25</v>
      </c>
      <c r="Y83" s="50">
        <v>1733.5</v>
      </c>
      <c r="Z83" s="50">
        <v>1735.5</v>
      </c>
      <c r="AA83" s="50">
        <v>1737.5</v>
      </c>
      <c r="AB83" s="50">
        <v>1739.5</v>
      </c>
      <c r="AC83" s="50">
        <v>1741.5</v>
      </c>
      <c r="AD83" s="50">
        <v>1743</v>
      </c>
      <c r="AE83" s="50">
        <v>1744.5</v>
      </c>
      <c r="AF83" s="50">
        <v>1746</v>
      </c>
      <c r="AI83" s="50">
        <v>47774.5</v>
      </c>
    </row>
    <row r="84" spans="1:35" s="38" customFormat="1" x14ac:dyDescent="0.25">
      <c r="A84" s="36">
        <v>36634</v>
      </c>
      <c r="B84" s="37"/>
      <c r="C84" s="37"/>
      <c r="D84" s="37"/>
      <c r="E84" s="37"/>
      <c r="F84" s="37">
        <v>1663.5</v>
      </c>
      <c r="G84" s="37">
        <v>1675.5</v>
      </c>
      <c r="H84" s="37">
        <v>1684.25</v>
      </c>
      <c r="I84" s="37">
        <v>1693.5</v>
      </c>
      <c r="J84" s="38">
        <v>1702.75</v>
      </c>
      <c r="K84" s="38">
        <v>1710.5</v>
      </c>
      <c r="L84" s="38">
        <v>1718.25</v>
      </c>
      <c r="M84" s="38">
        <v>1726</v>
      </c>
      <c r="N84" s="38">
        <v>1731.5</v>
      </c>
      <c r="O84" s="38">
        <v>1736</v>
      </c>
      <c r="P84" s="38">
        <v>1740.75</v>
      </c>
      <c r="Q84" s="38">
        <v>1744.75</v>
      </c>
      <c r="R84" s="38">
        <v>1748.5</v>
      </c>
      <c r="S84" s="38">
        <v>1752.25</v>
      </c>
      <c r="T84" s="38">
        <v>1754.5</v>
      </c>
      <c r="U84" s="38">
        <v>1756.75</v>
      </c>
      <c r="V84" s="38">
        <v>1759</v>
      </c>
      <c r="W84" s="38">
        <v>1761</v>
      </c>
      <c r="X84" s="38">
        <v>1763</v>
      </c>
      <c r="Y84" s="38">
        <v>1765</v>
      </c>
      <c r="Z84" s="38">
        <v>1767</v>
      </c>
      <c r="AA84" s="38">
        <v>1769</v>
      </c>
      <c r="AB84" s="38">
        <v>1771</v>
      </c>
      <c r="AC84" s="38">
        <v>1773</v>
      </c>
      <c r="AD84" s="38">
        <v>1774.5</v>
      </c>
      <c r="AE84" s="38">
        <v>1776</v>
      </c>
      <c r="AF84" s="38">
        <v>1777.5</v>
      </c>
      <c r="AI84" s="38">
        <v>46995.25</v>
      </c>
    </row>
    <row r="85" spans="1:35" x14ac:dyDescent="0.25">
      <c r="A85" s="25">
        <v>36635</v>
      </c>
      <c r="B85" s="27"/>
      <c r="C85" s="27"/>
      <c r="D85" s="27"/>
      <c r="E85" s="27"/>
      <c r="F85" s="27">
        <v>1687.25</v>
      </c>
      <c r="G85" s="27">
        <v>1699</v>
      </c>
      <c r="H85" s="27">
        <v>1708</v>
      </c>
      <c r="I85" s="27">
        <v>1717.25</v>
      </c>
      <c r="J85">
        <v>1726.5</v>
      </c>
      <c r="K85">
        <v>1734.5</v>
      </c>
      <c r="L85">
        <v>1742.5</v>
      </c>
      <c r="M85">
        <v>1750.5</v>
      </c>
      <c r="N85">
        <v>1756</v>
      </c>
      <c r="O85">
        <v>1760.5</v>
      </c>
      <c r="P85">
        <v>1765.25</v>
      </c>
      <c r="Q85">
        <v>1769.25</v>
      </c>
      <c r="R85">
        <v>1773</v>
      </c>
      <c r="S85">
        <v>1776.75</v>
      </c>
      <c r="T85">
        <v>1779</v>
      </c>
      <c r="U85">
        <v>1781.25</v>
      </c>
      <c r="V85">
        <v>1783.5</v>
      </c>
      <c r="W85">
        <v>1785.75</v>
      </c>
      <c r="X85">
        <v>1788</v>
      </c>
      <c r="Y85">
        <v>1790</v>
      </c>
      <c r="Z85">
        <v>1792</v>
      </c>
      <c r="AA85">
        <v>1794</v>
      </c>
      <c r="AB85">
        <v>1796</v>
      </c>
      <c r="AC85">
        <v>1798</v>
      </c>
      <c r="AD85">
        <v>1799.5</v>
      </c>
      <c r="AE85">
        <v>1801</v>
      </c>
      <c r="AF85">
        <v>1802.5</v>
      </c>
      <c r="AI85">
        <v>47656.75</v>
      </c>
    </row>
    <row r="86" spans="1:35" x14ac:dyDescent="0.25">
      <c r="A86" s="25">
        <v>36636</v>
      </c>
      <c r="B86" s="27"/>
      <c r="C86" s="27"/>
      <c r="D86" s="27"/>
      <c r="E86" s="27"/>
      <c r="F86" s="27">
        <v>1676.5</v>
      </c>
      <c r="G86" s="27">
        <v>1688.5</v>
      </c>
      <c r="H86" s="27">
        <v>1697.75</v>
      </c>
      <c r="I86" s="27">
        <v>1707.25</v>
      </c>
      <c r="J86">
        <v>1716.5</v>
      </c>
      <c r="K86">
        <v>1724.5</v>
      </c>
      <c r="L86">
        <v>1732.5</v>
      </c>
      <c r="M86">
        <v>1740.5</v>
      </c>
      <c r="N86">
        <v>1746</v>
      </c>
      <c r="O86">
        <v>1750.75</v>
      </c>
      <c r="P86">
        <v>1755.5</v>
      </c>
      <c r="Q86">
        <v>1759.5</v>
      </c>
      <c r="R86">
        <v>1763.25</v>
      </c>
      <c r="S86">
        <v>1767</v>
      </c>
      <c r="T86">
        <v>1769</v>
      </c>
      <c r="U86">
        <v>1771</v>
      </c>
      <c r="V86">
        <v>1773</v>
      </c>
      <c r="W86">
        <v>1775</v>
      </c>
      <c r="X86">
        <v>1777</v>
      </c>
      <c r="Y86">
        <v>1779</v>
      </c>
      <c r="Z86">
        <v>1781</v>
      </c>
      <c r="AA86">
        <v>1783</v>
      </c>
      <c r="AB86">
        <v>1785</v>
      </c>
      <c r="AC86">
        <v>1787</v>
      </c>
      <c r="AD86">
        <v>1789</v>
      </c>
      <c r="AE86">
        <v>1791</v>
      </c>
      <c r="AF86">
        <v>1793</v>
      </c>
      <c r="AI86">
        <v>50717.5</v>
      </c>
    </row>
    <row r="87" spans="1:35" x14ac:dyDescent="0.25">
      <c r="A87" s="25">
        <v>36641</v>
      </c>
      <c r="B87" s="27"/>
      <c r="C87" s="27"/>
      <c r="D87" s="27"/>
      <c r="E87" s="27"/>
      <c r="F87" s="27">
        <v>1707.5</v>
      </c>
      <c r="G87" s="27">
        <v>1719</v>
      </c>
      <c r="H87" s="27">
        <v>1728.25</v>
      </c>
      <c r="I87" s="27">
        <v>1737.5</v>
      </c>
      <c r="J87">
        <v>1746.25</v>
      </c>
      <c r="K87">
        <v>1754.25</v>
      </c>
      <c r="L87">
        <v>1762.25</v>
      </c>
      <c r="M87">
        <v>1770</v>
      </c>
      <c r="N87">
        <v>1775.5</v>
      </c>
      <c r="O87">
        <v>1780.25</v>
      </c>
      <c r="P87">
        <v>1785</v>
      </c>
      <c r="Q87">
        <v>1789</v>
      </c>
      <c r="R87">
        <v>1792.75</v>
      </c>
      <c r="S87">
        <v>1796.5</v>
      </c>
      <c r="T87">
        <v>1798.5</v>
      </c>
      <c r="U87">
        <v>1800.5</v>
      </c>
      <c r="V87">
        <v>1802.5</v>
      </c>
      <c r="W87">
        <v>1804.5</v>
      </c>
      <c r="X87">
        <v>1806.5</v>
      </c>
      <c r="Y87">
        <v>1808.5</v>
      </c>
      <c r="Z87">
        <v>1810.5</v>
      </c>
      <c r="AA87">
        <v>1812.5</v>
      </c>
      <c r="AB87">
        <v>1814.5</v>
      </c>
      <c r="AC87">
        <v>1816.5</v>
      </c>
      <c r="AD87">
        <v>1818.5</v>
      </c>
      <c r="AE87">
        <v>1820.5</v>
      </c>
      <c r="AF87">
        <v>1822.5</v>
      </c>
      <c r="AI87">
        <v>48180.5</v>
      </c>
    </row>
    <row r="88" spans="1:35" x14ac:dyDescent="0.25">
      <c r="A88" s="25">
        <v>36642</v>
      </c>
      <c r="B88" s="27"/>
      <c r="C88" s="27"/>
      <c r="D88" s="27"/>
      <c r="E88" s="27"/>
      <c r="F88" s="27">
        <v>1716.75</v>
      </c>
      <c r="G88" s="27">
        <v>1728.5</v>
      </c>
      <c r="H88" s="27">
        <v>1737.75</v>
      </c>
      <c r="I88" s="27">
        <v>1747</v>
      </c>
      <c r="J88">
        <v>1755.75</v>
      </c>
      <c r="K88">
        <v>1763.75</v>
      </c>
      <c r="L88">
        <v>1771.75</v>
      </c>
      <c r="M88">
        <v>1779.75</v>
      </c>
      <c r="N88">
        <v>1785</v>
      </c>
      <c r="O88">
        <v>1789.75</v>
      </c>
      <c r="P88">
        <v>1794.25</v>
      </c>
      <c r="Q88">
        <v>1798.25</v>
      </c>
      <c r="R88">
        <v>1802</v>
      </c>
      <c r="S88">
        <v>1805.75</v>
      </c>
      <c r="T88">
        <v>1807.75</v>
      </c>
      <c r="U88">
        <v>1809.75</v>
      </c>
      <c r="V88">
        <v>1811.5</v>
      </c>
      <c r="W88">
        <v>1813.25</v>
      </c>
      <c r="X88">
        <v>1815</v>
      </c>
      <c r="Y88">
        <v>1816.75</v>
      </c>
      <c r="Z88">
        <v>1818.5</v>
      </c>
      <c r="AA88">
        <v>1820.25</v>
      </c>
      <c r="AB88">
        <v>1822</v>
      </c>
      <c r="AC88">
        <v>1823.75</v>
      </c>
      <c r="AD88">
        <v>1825.5</v>
      </c>
      <c r="AE88">
        <v>1827.25</v>
      </c>
      <c r="AF88">
        <v>1829</v>
      </c>
      <c r="AI88">
        <v>50156.25</v>
      </c>
    </row>
    <row r="89" spans="1:35" x14ac:dyDescent="0.25">
      <c r="A89" s="25">
        <v>36643</v>
      </c>
      <c r="B89" s="27"/>
      <c r="C89" s="27"/>
      <c r="D89" s="27"/>
      <c r="E89" s="27"/>
      <c r="F89" s="27">
        <v>1705.75</v>
      </c>
      <c r="G89" s="27">
        <v>1717.5</v>
      </c>
      <c r="H89" s="27">
        <v>1727</v>
      </c>
      <c r="I89" s="27">
        <v>1736.25</v>
      </c>
      <c r="J89">
        <v>1745</v>
      </c>
      <c r="K89">
        <v>1753</v>
      </c>
      <c r="L89">
        <v>1761</v>
      </c>
      <c r="M89">
        <v>1769</v>
      </c>
      <c r="N89">
        <v>1774.25</v>
      </c>
      <c r="O89">
        <v>1779</v>
      </c>
      <c r="P89">
        <v>1783.5</v>
      </c>
      <c r="Q89">
        <v>1787.5</v>
      </c>
      <c r="R89">
        <v>1791.25</v>
      </c>
      <c r="S89">
        <v>1795</v>
      </c>
      <c r="T89">
        <v>1797</v>
      </c>
      <c r="U89">
        <v>1799</v>
      </c>
      <c r="V89">
        <v>1800.75</v>
      </c>
      <c r="W89">
        <v>1802.5</v>
      </c>
      <c r="X89">
        <v>1804.25</v>
      </c>
      <c r="Y89">
        <v>1806</v>
      </c>
      <c r="Z89">
        <v>1807.75</v>
      </c>
      <c r="AA89">
        <v>1809.5</v>
      </c>
      <c r="AB89">
        <v>1811.25</v>
      </c>
      <c r="AC89">
        <v>1813</v>
      </c>
      <c r="AD89">
        <v>1814.75</v>
      </c>
      <c r="AE89">
        <v>1816.5</v>
      </c>
      <c r="AF89">
        <v>1818.25</v>
      </c>
      <c r="AI89">
        <v>51531.7</v>
      </c>
    </row>
    <row r="90" spans="1:35" x14ac:dyDescent="0.25">
      <c r="A90" s="25">
        <v>36644</v>
      </c>
      <c r="B90" s="27"/>
      <c r="C90" s="27"/>
      <c r="D90" s="27"/>
      <c r="E90" s="27"/>
      <c r="F90" s="27">
        <v>1730</v>
      </c>
      <c r="G90" s="27">
        <v>1740</v>
      </c>
      <c r="H90" s="27">
        <v>1749.25</v>
      </c>
      <c r="I90" s="27">
        <v>1758.5</v>
      </c>
      <c r="J90">
        <v>1767</v>
      </c>
      <c r="K90">
        <v>1775</v>
      </c>
      <c r="L90">
        <v>1782.5</v>
      </c>
      <c r="M90">
        <v>1790</v>
      </c>
      <c r="N90">
        <v>1794.5</v>
      </c>
      <c r="O90">
        <v>1798.75</v>
      </c>
      <c r="P90">
        <v>1802.75</v>
      </c>
      <c r="Q90">
        <v>1806.5</v>
      </c>
      <c r="R90">
        <v>1809.5</v>
      </c>
      <c r="S90">
        <v>1812.5</v>
      </c>
      <c r="T90">
        <v>1814.25</v>
      </c>
      <c r="U90">
        <v>1816</v>
      </c>
      <c r="V90">
        <v>1817.75</v>
      </c>
      <c r="W90">
        <v>1819.5</v>
      </c>
      <c r="X90">
        <v>1821.25</v>
      </c>
      <c r="Y90">
        <v>1823</v>
      </c>
      <c r="Z90">
        <v>1824.5</v>
      </c>
      <c r="AA90">
        <v>1826</v>
      </c>
      <c r="AB90">
        <v>1827.5</v>
      </c>
      <c r="AC90">
        <v>1829</v>
      </c>
      <c r="AD90">
        <v>1830.5</v>
      </c>
      <c r="AE90">
        <v>1832</v>
      </c>
      <c r="AF90">
        <v>1833.5</v>
      </c>
      <c r="AI90">
        <v>52086.5</v>
      </c>
    </row>
    <row r="91" spans="1:35" x14ac:dyDescent="0.25">
      <c r="A91" s="25">
        <v>36648</v>
      </c>
      <c r="B91" s="27"/>
      <c r="C91" s="27"/>
      <c r="D91" s="27"/>
      <c r="E91" s="27"/>
      <c r="F91" s="27">
        <v>1767.75</v>
      </c>
      <c r="G91" s="27">
        <v>1776.75</v>
      </c>
      <c r="H91" s="27">
        <v>1785.5</v>
      </c>
      <c r="I91" s="27">
        <v>1794</v>
      </c>
      <c r="J91">
        <v>1802</v>
      </c>
      <c r="K91">
        <v>1809.5</v>
      </c>
      <c r="L91">
        <v>1816.5</v>
      </c>
      <c r="M91">
        <v>1823.5</v>
      </c>
      <c r="N91">
        <v>1827.75</v>
      </c>
      <c r="O91">
        <v>1831.75</v>
      </c>
      <c r="P91">
        <v>1835.75</v>
      </c>
      <c r="Q91">
        <v>1839</v>
      </c>
      <c r="R91">
        <v>1841.5</v>
      </c>
      <c r="S91">
        <v>1844</v>
      </c>
      <c r="T91">
        <v>1845.25</v>
      </c>
      <c r="U91">
        <v>1846.5</v>
      </c>
      <c r="V91">
        <v>1847.75</v>
      </c>
      <c r="W91">
        <v>1849</v>
      </c>
      <c r="X91">
        <v>1850.25</v>
      </c>
      <c r="Y91">
        <v>1851.5</v>
      </c>
      <c r="Z91">
        <v>1852.75</v>
      </c>
      <c r="AA91">
        <v>1854</v>
      </c>
      <c r="AB91">
        <v>1855.25</v>
      </c>
      <c r="AC91">
        <v>1856.5</v>
      </c>
      <c r="AD91">
        <v>1857.75</v>
      </c>
      <c r="AE91">
        <v>1859</v>
      </c>
      <c r="AF91">
        <v>1860.25</v>
      </c>
      <c r="AG91">
        <v>1861.5</v>
      </c>
      <c r="AI91">
        <v>53132</v>
      </c>
    </row>
    <row r="92" spans="1:35" x14ac:dyDescent="0.25">
      <c r="A92" s="25">
        <v>36649</v>
      </c>
      <c r="B92" s="27"/>
      <c r="C92" s="27"/>
      <c r="D92" s="27"/>
      <c r="E92" s="27"/>
      <c r="F92" s="27">
        <v>1747</v>
      </c>
      <c r="G92" s="27">
        <v>1758</v>
      </c>
      <c r="H92" s="27">
        <v>1767.5</v>
      </c>
      <c r="I92" s="27">
        <v>1776</v>
      </c>
      <c r="J92">
        <v>1784</v>
      </c>
      <c r="K92">
        <v>1791.75</v>
      </c>
      <c r="L92">
        <v>1799</v>
      </c>
      <c r="M92">
        <v>1806.25</v>
      </c>
      <c r="N92">
        <v>1810.75</v>
      </c>
      <c r="O92">
        <v>1814.75</v>
      </c>
      <c r="P92">
        <v>1818.5</v>
      </c>
      <c r="Q92">
        <v>1821.75</v>
      </c>
      <c r="R92">
        <v>1824.25</v>
      </c>
      <c r="S92">
        <v>1826.75</v>
      </c>
      <c r="T92">
        <v>1828.5</v>
      </c>
      <c r="U92">
        <v>1830</v>
      </c>
      <c r="V92">
        <v>1831.5</v>
      </c>
      <c r="W92">
        <v>1833</v>
      </c>
      <c r="X92">
        <v>1834.5</v>
      </c>
      <c r="Y92">
        <v>1836</v>
      </c>
      <c r="Z92">
        <v>1837.25</v>
      </c>
      <c r="AA92">
        <v>1838.5</v>
      </c>
      <c r="AB92">
        <v>1839.75</v>
      </c>
      <c r="AC92">
        <v>1841</v>
      </c>
      <c r="AD92">
        <v>1842.25</v>
      </c>
      <c r="AE92">
        <v>1843.5</v>
      </c>
      <c r="AF92">
        <v>1844.75</v>
      </c>
      <c r="AG92">
        <v>1846</v>
      </c>
      <c r="AI92">
        <v>52625</v>
      </c>
    </row>
    <row r="93" spans="1:35" x14ac:dyDescent="0.25">
      <c r="A93" s="25">
        <v>36650</v>
      </c>
      <c r="B93" s="27"/>
      <c r="C93" s="27"/>
      <c r="D93" s="27"/>
      <c r="E93" s="27"/>
      <c r="F93" s="27">
        <v>1752.75</v>
      </c>
      <c r="G93" s="27">
        <v>1763.5</v>
      </c>
      <c r="H93" s="27">
        <v>1772.75</v>
      </c>
      <c r="I93" s="27">
        <v>1780.5</v>
      </c>
      <c r="J93">
        <v>1788</v>
      </c>
      <c r="K93">
        <v>1794.75</v>
      </c>
      <c r="L93">
        <v>1801.25</v>
      </c>
      <c r="M93">
        <v>1808</v>
      </c>
      <c r="N93">
        <v>1812.5</v>
      </c>
      <c r="O93">
        <v>1816</v>
      </c>
      <c r="P93">
        <v>1819.5</v>
      </c>
      <c r="Q93">
        <v>1822.75</v>
      </c>
      <c r="R93">
        <v>1825.25</v>
      </c>
      <c r="S93">
        <v>1827.75</v>
      </c>
      <c r="T93">
        <v>1829.5</v>
      </c>
      <c r="U93">
        <v>1831</v>
      </c>
      <c r="V93">
        <v>1832.5</v>
      </c>
      <c r="W93">
        <v>1834</v>
      </c>
      <c r="X93">
        <v>1835.5</v>
      </c>
      <c r="Y93">
        <v>1837</v>
      </c>
      <c r="Z93">
        <v>1838.25</v>
      </c>
      <c r="AA93">
        <v>1839.5</v>
      </c>
      <c r="AB93">
        <v>1840.75</v>
      </c>
      <c r="AC93">
        <v>1842</v>
      </c>
      <c r="AD93">
        <v>1843.25</v>
      </c>
      <c r="AE93">
        <v>1844.5</v>
      </c>
      <c r="AF93">
        <v>1845.75</v>
      </c>
      <c r="AG93">
        <v>1847</v>
      </c>
      <c r="AI93">
        <v>52683.75</v>
      </c>
    </row>
    <row r="94" spans="1:35" x14ac:dyDescent="0.25">
      <c r="A94" s="25">
        <v>36651</v>
      </c>
      <c r="B94" s="27"/>
      <c r="C94" s="27"/>
      <c r="D94" s="27"/>
      <c r="E94" s="27"/>
      <c r="F94" s="27">
        <v>1789.25</v>
      </c>
      <c r="G94" s="27">
        <v>1799.5</v>
      </c>
      <c r="H94" s="27">
        <v>1808.25</v>
      </c>
      <c r="I94" s="27">
        <v>1813.75</v>
      </c>
      <c r="J94">
        <v>1819.75</v>
      </c>
      <c r="K94">
        <v>1825.25</v>
      </c>
      <c r="L94">
        <v>1830.5</v>
      </c>
      <c r="M94">
        <v>1836</v>
      </c>
      <c r="N94">
        <v>1839.5</v>
      </c>
      <c r="O94">
        <v>1842.5</v>
      </c>
      <c r="P94">
        <v>1845.25</v>
      </c>
      <c r="Q94">
        <v>1848</v>
      </c>
      <c r="R94">
        <v>1850</v>
      </c>
      <c r="S94">
        <v>1852</v>
      </c>
      <c r="T94">
        <v>1853.25</v>
      </c>
      <c r="U94">
        <v>1854.25</v>
      </c>
      <c r="V94">
        <v>1855.25</v>
      </c>
      <c r="W94">
        <v>1856.25</v>
      </c>
      <c r="X94">
        <v>1857.25</v>
      </c>
      <c r="Y94">
        <v>1858.25</v>
      </c>
      <c r="Z94">
        <v>1859.25</v>
      </c>
      <c r="AA94">
        <v>1860.25</v>
      </c>
      <c r="AB94">
        <v>1861.25</v>
      </c>
      <c r="AC94">
        <v>1862.25</v>
      </c>
      <c r="AD94">
        <v>1863.25</v>
      </c>
      <c r="AE94">
        <v>1864.25</v>
      </c>
      <c r="AF94">
        <v>1865.25</v>
      </c>
      <c r="AG94">
        <v>1866.25</v>
      </c>
      <c r="AI94">
        <v>53430.25</v>
      </c>
    </row>
    <row r="95" spans="1:35" x14ac:dyDescent="0.25">
      <c r="A95" s="25">
        <v>36654</v>
      </c>
      <c r="B95" s="27"/>
      <c r="C95" s="27"/>
      <c r="D95" s="27"/>
      <c r="E95" s="27"/>
      <c r="F95" s="27">
        <v>1772.5</v>
      </c>
      <c r="G95" s="27">
        <v>1782.5</v>
      </c>
      <c r="H95" s="27">
        <v>1791.5</v>
      </c>
      <c r="I95" s="27">
        <v>1796.75</v>
      </c>
      <c r="J95">
        <v>1802.75</v>
      </c>
      <c r="K95">
        <v>1808.25</v>
      </c>
      <c r="L95">
        <v>1813.5</v>
      </c>
      <c r="M95">
        <v>1819</v>
      </c>
      <c r="N95">
        <v>1822.5</v>
      </c>
      <c r="O95">
        <v>1825.5</v>
      </c>
      <c r="P95">
        <v>1828.25</v>
      </c>
      <c r="Q95">
        <v>1831</v>
      </c>
      <c r="R95">
        <v>1833</v>
      </c>
      <c r="S95">
        <v>1835</v>
      </c>
      <c r="T95">
        <v>1836.25</v>
      </c>
      <c r="U95">
        <v>1837.5</v>
      </c>
      <c r="V95">
        <v>1838.75</v>
      </c>
      <c r="W95">
        <v>1840</v>
      </c>
      <c r="X95">
        <v>1841</v>
      </c>
      <c r="Y95">
        <v>1842</v>
      </c>
      <c r="Z95">
        <v>1843</v>
      </c>
      <c r="AA95">
        <v>1844</v>
      </c>
      <c r="AB95">
        <v>1845</v>
      </c>
      <c r="AC95">
        <v>1846</v>
      </c>
      <c r="AD95">
        <v>1847</v>
      </c>
      <c r="AE95">
        <v>1848</v>
      </c>
      <c r="AF95">
        <v>1849</v>
      </c>
      <c r="AG95">
        <v>1850</v>
      </c>
      <c r="AI95">
        <v>54718.5</v>
      </c>
    </row>
    <row r="96" spans="1:35" x14ac:dyDescent="0.25">
      <c r="A96" s="25">
        <v>36655</v>
      </c>
      <c r="B96" s="27"/>
      <c r="C96" s="27"/>
      <c r="D96" s="27"/>
      <c r="E96" s="27"/>
      <c r="F96" s="27">
        <v>1779.5</v>
      </c>
      <c r="G96" s="27">
        <v>1789</v>
      </c>
      <c r="H96" s="27">
        <v>1797.75</v>
      </c>
      <c r="I96" s="27">
        <v>1801.75</v>
      </c>
      <c r="J96">
        <v>1805.75</v>
      </c>
      <c r="K96">
        <v>1811</v>
      </c>
      <c r="L96">
        <v>1816</v>
      </c>
      <c r="M96">
        <v>1821</v>
      </c>
      <c r="N96">
        <v>1824</v>
      </c>
      <c r="O96">
        <v>1826.5</v>
      </c>
      <c r="P96">
        <v>1829</v>
      </c>
      <c r="Q96">
        <v>1830.75</v>
      </c>
      <c r="R96">
        <v>1832.5</v>
      </c>
      <c r="S96">
        <v>1834.25</v>
      </c>
      <c r="T96">
        <v>1835.75</v>
      </c>
      <c r="U96">
        <v>1837</v>
      </c>
      <c r="V96">
        <v>1838.25</v>
      </c>
      <c r="W96">
        <v>1839.5</v>
      </c>
      <c r="X96">
        <v>1840.75</v>
      </c>
      <c r="Y96">
        <v>1842</v>
      </c>
      <c r="Z96">
        <v>1842.75</v>
      </c>
      <c r="AA96">
        <v>1843.5</v>
      </c>
      <c r="AB96">
        <v>1844.25</v>
      </c>
      <c r="AC96">
        <v>1845</v>
      </c>
      <c r="AD96">
        <v>1845.75</v>
      </c>
      <c r="AE96">
        <v>1846.5</v>
      </c>
      <c r="AF96">
        <v>1847.25</v>
      </c>
      <c r="AG96">
        <v>1848</v>
      </c>
      <c r="AI96">
        <v>56560.75</v>
      </c>
    </row>
    <row r="97" spans="1:35" x14ac:dyDescent="0.25">
      <c r="A97" s="25">
        <v>36656</v>
      </c>
      <c r="B97" s="27"/>
      <c r="C97" s="27"/>
      <c r="D97" s="27"/>
      <c r="E97" s="27"/>
      <c r="F97" s="27">
        <v>1776</v>
      </c>
      <c r="G97" s="27">
        <v>1784</v>
      </c>
      <c r="H97" s="27">
        <v>1792.25</v>
      </c>
      <c r="I97" s="27">
        <v>1795.75</v>
      </c>
      <c r="J97">
        <v>1798.25</v>
      </c>
      <c r="K97">
        <v>1802.75</v>
      </c>
      <c r="L97">
        <v>1807.25</v>
      </c>
      <c r="M97">
        <v>1812</v>
      </c>
      <c r="N97">
        <v>1815</v>
      </c>
      <c r="O97">
        <v>1817.5</v>
      </c>
      <c r="P97">
        <v>1820</v>
      </c>
      <c r="Q97">
        <v>1821.75</v>
      </c>
      <c r="R97">
        <v>1823.5</v>
      </c>
      <c r="S97">
        <v>1825.25</v>
      </c>
      <c r="T97">
        <v>1826.75</v>
      </c>
      <c r="U97">
        <v>1828</v>
      </c>
      <c r="V97">
        <v>1829.25</v>
      </c>
      <c r="W97">
        <v>1830.5</v>
      </c>
      <c r="X97">
        <v>1831.75</v>
      </c>
      <c r="Y97">
        <v>1833</v>
      </c>
      <c r="Z97">
        <v>1833.75</v>
      </c>
      <c r="AA97">
        <v>1834.5</v>
      </c>
      <c r="AB97">
        <v>1835.25</v>
      </c>
      <c r="AC97">
        <v>1836</v>
      </c>
      <c r="AD97">
        <v>1836.75</v>
      </c>
      <c r="AE97">
        <v>1837.5</v>
      </c>
      <c r="AF97">
        <v>1838.25</v>
      </c>
      <c r="AG97">
        <v>1839</v>
      </c>
      <c r="AI97">
        <v>54518.25</v>
      </c>
    </row>
    <row r="98" spans="1:35" x14ac:dyDescent="0.25">
      <c r="A98" s="25">
        <v>36657</v>
      </c>
      <c r="B98" s="27"/>
      <c r="C98" s="27"/>
      <c r="D98" s="27"/>
      <c r="E98" s="27"/>
      <c r="F98" s="27">
        <v>1778.75</v>
      </c>
      <c r="G98" s="27">
        <v>1786.5</v>
      </c>
      <c r="H98" s="27">
        <v>1794.5</v>
      </c>
      <c r="I98" s="27">
        <v>1798.5</v>
      </c>
      <c r="J98">
        <v>1801</v>
      </c>
      <c r="K98">
        <v>1805.75</v>
      </c>
      <c r="L98">
        <v>1810.5</v>
      </c>
      <c r="M98">
        <v>1815.5</v>
      </c>
      <c r="N98">
        <v>1818</v>
      </c>
      <c r="O98">
        <v>1820</v>
      </c>
      <c r="P98">
        <v>1821.5</v>
      </c>
      <c r="Q98">
        <v>1823</v>
      </c>
      <c r="R98">
        <v>1825.25</v>
      </c>
      <c r="S98">
        <v>1827.5</v>
      </c>
      <c r="T98">
        <v>1829</v>
      </c>
      <c r="U98">
        <v>1830.5</v>
      </c>
      <c r="V98">
        <v>1832</v>
      </c>
      <c r="W98">
        <v>1833.5</v>
      </c>
      <c r="X98">
        <v>1835</v>
      </c>
      <c r="Y98">
        <v>1836.5</v>
      </c>
      <c r="Z98">
        <v>1837.25</v>
      </c>
      <c r="AA98">
        <v>1838</v>
      </c>
      <c r="AB98">
        <v>1838.75</v>
      </c>
      <c r="AC98">
        <v>1839.5</v>
      </c>
      <c r="AD98">
        <v>1840.25</v>
      </c>
      <c r="AE98">
        <v>1841</v>
      </c>
      <c r="AF98">
        <v>1841.5</v>
      </c>
      <c r="AG98">
        <v>1842</v>
      </c>
      <c r="AI98">
        <v>54604</v>
      </c>
    </row>
    <row r="99" spans="1:35" x14ac:dyDescent="0.25">
      <c r="A99" s="25">
        <v>36658</v>
      </c>
      <c r="B99" s="27"/>
      <c r="C99" s="27"/>
      <c r="D99" s="27"/>
      <c r="E99" s="27"/>
      <c r="F99" s="27">
        <v>1811.25</v>
      </c>
      <c r="G99" s="27">
        <v>1818.25</v>
      </c>
      <c r="H99" s="27">
        <v>1825.25</v>
      </c>
      <c r="I99" s="27">
        <v>1828.25</v>
      </c>
      <c r="J99">
        <v>1829.25</v>
      </c>
      <c r="K99">
        <v>1833</v>
      </c>
      <c r="L99">
        <v>1836.75</v>
      </c>
      <c r="M99">
        <v>1840.5</v>
      </c>
      <c r="N99">
        <v>1841.5</v>
      </c>
      <c r="O99">
        <v>1842.5</v>
      </c>
      <c r="P99">
        <v>1843.5</v>
      </c>
      <c r="Q99">
        <v>1844.5</v>
      </c>
      <c r="R99">
        <v>1845.5</v>
      </c>
      <c r="S99">
        <v>1846.5</v>
      </c>
      <c r="T99">
        <v>1847.5</v>
      </c>
      <c r="U99">
        <v>1848.5</v>
      </c>
      <c r="V99">
        <v>1849.5</v>
      </c>
      <c r="W99">
        <v>1850.5</v>
      </c>
      <c r="X99">
        <v>1851.5</v>
      </c>
      <c r="Y99">
        <v>1852.5</v>
      </c>
      <c r="Z99">
        <v>1852.5</v>
      </c>
      <c r="AA99">
        <v>1852.5</v>
      </c>
      <c r="AB99">
        <v>1852.5</v>
      </c>
      <c r="AC99">
        <v>1852.5</v>
      </c>
      <c r="AD99">
        <v>1852.5</v>
      </c>
      <c r="AE99">
        <v>1852.5</v>
      </c>
      <c r="AF99">
        <v>1852.5</v>
      </c>
      <c r="AG99">
        <v>1852.5</v>
      </c>
      <c r="AI99">
        <v>53419.75</v>
      </c>
    </row>
    <row r="100" spans="1:35" s="50" customFormat="1" x14ac:dyDescent="0.25">
      <c r="A100" s="48">
        <v>36661</v>
      </c>
      <c r="B100" s="49"/>
      <c r="C100" s="49"/>
      <c r="D100" s="49"/>
      <c r="E100" s="49"/>
      <c r="F100" s="49">
        <v>1810</v>
      </c>
      <c r="G100" s="49">
        <v>1818.5</v>
      </c>
      <c r="H100" s="49">
        <v>1824.75</v>
      </c>
      <c r="I100" s="49">
        <v>1828.25</v>
      </c>
      <c r="J100" s="50">
        <v>1830.25</v>
      </c>
      <c r="K100" s="50">
        <v>1834.5</v>
      </c>
      <c r="L100" s="50">
        <v>1838.5</v>
      </c>
      <c r="M100" s="50">
        <v>1842</v>
      </c>
      <c r="N100" s="50">
        <v>1843.25</v>
      </c>
      <c r="O100" s="50">
        <v>1844.5</v>
      </c>
      <c r="P100" s="50">
        <v>1845.75</v>
      </c>
      <c r="Q100" s="50">
        <v>1847</v>
      </c>
      <c r="R100" s="50">
        <v>1848.25</v>
      </c>
      <c r="S100" s="50">
        <v>1849.5</v>
      </c>
      <c r="T100" s="50">
        <v>1850.5</v>
      </c>
      <c r="U100" s="50">
        <v>1851.5</v>
      </c>
      <c r="V100" s="50">
        <v>1852.5</v>
      </c>
      <c r="W100" s="50">
        <v>1853.5</v>
      </c>
      <c r="X100" s="50">
        <v>1854.5</v>
      </c>
      <c r="Y100" s="50">
        <v>1855.5</v>
      </c>
      <c r="Z100" s="50">
        <v>1855</v>
      </c>
      <c r="AA100" s="50">
        <v>1854.5</v>
      </c>
      <c r="AB100" s="50">
        <v>1854.25</v>
      </c>
      <c r="AC100" s="50">
        <v>1854</v>
      </c>
      <c r="AD100" s="50">
        <v>1853.75</v>
      </c>
      <c r="AE100" s="50">
        <v>1853.5</v>
      </c>
      <c r="AF100" s="50">
        <v>1853.25</v>
      </c>
      <c r="AG100" s="50">
        <v>1853</v>
      </c>
      <c r="AI100" s="50">
        <v>53466.75</v>
      </c>
    </row>
    <row r="101" spans="1:35" s="38" customFormat="1" x14ac:dyDescent="0.25">
      <c r="A101" s="36">
        <v>36662</v>
      </c>
      <c r="B101" s="37"/>
      <c r="C101" s="37"/>
      <c r="D101" s="37"/>
      <c r="E101" s="37"/>
      <c r="F101" s="37"/>
      <c r="G101" s="37">
        <v>1839.25</v>
      </c>
      <c r="H101" s="37">
        <v>1844.75</v>
      </c>
      <c r="I101" s="37">
        <v>1848</v>
      </c>
      <c r="J101" s="38">
        <v>1849.5</v>
      </c>
      <c r="K101" s="38">
        <v>1853.75</v>
      </c>
      <c r="L101" s="38">
        <v>1858</v>
      </c>
      <c r="M101" s="38">
        <v>1861</v>
      </c>
      <c r="N101" s="38">
        <v>1862.5</v>
      </c>
      <c r="O101" s="38">
        <v>1863.75</v>
      </c>
      <c r="P101" s="38">
        <v>1865</v>
      </c>
      <c r="Q101" s="38">
        <v>1866</v>
      </c>
      <c r="R101" s="38">
        <v>1867</v>
      </c>
      <c r="S101" s="38">
        <v>1868</v>
      </c>
      <c r="T101" s="38">
        <v>1869</v>
      </c>
      <c r="U101" s="38">
        <v>1870</v>
      </c>
      <c r="V101" s="38">
        <v>1871</v>
      </c>
      <c r="W101" s="38">
        <v>1872</v>
      </c>
      <c r="X101" s="38">
        <v>1873</v>
      </c>
      <c r="Y101" s="38">
        <v>1874</v>
      </c>
      <c r="Z101" s="38">
        <v>1873.5</v>
      </c>
      <c r="AA101" s="38">
        <v>1873</v>
      </c>
      <c r="AB101" s="38">
        <v>1872.5</v>
      </c>
      <c r="AC101" s="38">
        <v>1872</v>
      </c>
      <c r="AD101" s="38">
        <v>1871.5</v>
      </c>
      <c r="AE101" s="38">
        <v>1871</v>
      </c>
      <c r="AF101" s="38">
        <v>1870.5</v>
      </c>
      <c r="AG101" s="38">
        <v>1870</v>
      </c>
      <c r="AI101" s="38">
        <v>50349.5</v>
      </c>
    </row>
    <row r="102" spans="1:35" x14ac:dyDescent="0.25">
      <c r="A102" s="25">
        <v>36663</v>
      </c>
      <c r="B102" s="27"/>
      <c r="C102" s="27"/>
      <c r="D102" s="27"/>
      <c r="E102" s="27"/>
      <c r="F102" s="27"/>
      <c r="G102" s="27">
        <v>1826.5</v>
      </c>
      <c r="H102" s="27">
        <v>1830.5</v>
      </c>
      <c r="I102" s="27">
        <v>1833.5</v>
      </c>
      <c r="J102">
        <v>1834.75</v>
      </c>
      <c r="K102">
        <v>1838.75</v>
      </c>
      <c r="L102">
        <v>1842.5</v>
      </c>
      <c r="M102">
        <v>1844</v>
      </c>
      <c r="N102">
        <v>1845.75</v>
      </c>
      <c r="O102">
        <v>1847.5</v>
      </c>
      <c r="P102">
        <v>1849.25</v>
      </c>
      <c r="Q102">
        <v>1851</v>
      </c>
      <c r="R102">
        <v>1852.5</v>
      </c>
      <c r="S102">
        <v>1853.5</v>
      </c>
      <c r="T102">
        <v>1854</v>
      </c>
      <c r="U102">
        <v>1854.5</v>
      </c>
      <c r="V102">
        <v>1855</v>
      </c>
      <c r="W102">
        <v>1855.5</v>
      </c>
      <c r="X102">
        <v>1855.75</v>
      </c>
      <c r="Y102">
        <v>1856</v>
      </c>
      <c r="Z102">
        <v>1855.5</v>
      </c>
      <c r="AA102">
        <v>1855</v>
      </c>
      <c r="AB102">
        <v>1854.5</v>
      </c>
      <c r="AC102">
        <v>1854</v>
      </c>
      <c r="AD102">
        <v>1853.5</v>
      </c>
      <c r="AE102">
        <v>1853</v>
      </c>
      <c r="AF102">
        <v>1852.5</v>
      </c>
      <c r="AG102">
        <v>1852</v>
      </c>
      <c r="AI102">
        <v>51741.25</v>
      </c>
    </row>
    <row r="103" spans="1:35" x14ac:dyDescent="0.25">
      <c r="A103" s="25">
        <v>36664</v>
      </c>
      <c r="B103" s="27"/>
      <c r="C103" s="27"/>
      <c r="D103" s="27"/>
      <c r="E103" s="27"/>
      <c r="F103" s="27"/>
      <c r="G103" s="27">
        <v>1830</v>
      </c>
      <c r="H103" s="27">
        <v>1833</v>
      </c>
      <c r="I103" s="27">
        <v>1835.5</v>
      </c>
      <c r="J103">
        <v>1836.5</v>
      </c>
      <c r="K103">
        <v>1839</v>
      </c>
      <c r="L103">
        <v>1841.5</v>
      </c>
      <c r="M103">
        <v>1841.5</v>
      </c>
      <c r="N103">
        <v>1843</v>
      </c>
      <c r="O103">
        <v>1844.25</v>
      </c>
      <c r="P103">
        <v>1845.5</v>
      </c>
      <c r="Q103">
        <v>1846.75</v>
      </c>
      <c r="R103">
        <v>1848</v>
      </c>
      <c r="S103">
        <v>1849</v>
      </c>
      <c r="T103">
        <v>1849.5</v>
      </c>
      <c r="U103">
        <v>1850</v>
      </c>
      <c r="V103">
        <v>1850.5</v>
      </c>
      <c r="W103">
        <v>1851</v>
      </c>
      <c r="X103">
        <v>1851.5</v>
      </c>
      <c r="Y103">
        <v>1852</v>
      </c>
      <c r="Z103">
        <v>1851</v>
      </c>
      <c r="AA103">
        <v>1850</v>
      </c>
      <c r="AB103">
        <v>1849</v>
      </c>
      <c r="AC103">
        <v>1848</v>
      </c>
      <c r="AD103">
        <v>1847.25</v>
      </c>
      <c r="AE103">
        <v>1846.5</v>
      </c>
      <c r="AF103">
        <v>1845.75</v>
      </c>
      <c r="AG103">
        <v>1845</v>
      </c>
      <c r="AI103">
        <v>51653.5</v>
      </c>
    </row>
    <row r="104" spans="1:35" x14ac:dyDescent="0.25">
      <c r="A104" s="25">
        <v>36665</v>
      </c>
      <c r="B104" s="27"/>
      <c r="C104" s="27"/>
      <c r="D104" s="27"/>
      <c r="E104" s="27"/>
      <c r="F104" s="27"/>
      <c r="G104" s="27">
        <v>1821.5</v>
      </c>
      <c r="H104" s="27">
        <v>1824.25</v>
      </c>
      <c r="I104" s="27">
        <v>1826.5</v>
      </c>
      <c r="J104">
        <v>1827.75</v>
      </c>
      <c r="K104">
        <v>1829.75</v>
      </c>
      <c r="L104">
        <v>1831.5</v>
      </c>
      <c r="M104">
        <v>1830.5</v>
      </c>
      <c r="N104">
        <v>1832</v>
      </c>
      <c r="O104">
        <v>1833.25</v>
      </c>
      <c r="P104">
        <v>1834.5</v>
      </c>
      <c r="Q104">
        <v>1835.75</v>
      </c>
      <c r="R104">
        <v>1837</v>
      </c>
      <c r="S104">
        <v>1838</v>
      </c>
      <c r="T104">
        <v>1838.5</v>
      </c>
      <c r="U104">
        <v>1839</v>
      </c>
      <c r="V104">
        <v>1839.5</v>
      </c>
      <c r="W104">
        <v>1840</v>
      </c>
      <c r="X104">
        <v>1840.5</v>
      </c>
      <c r="Y104">
        <v>1841</v>
      </c>
      <c r="Z104">
        <v>1840</v>
      </c>
      <c r="AA104">
        <v>1839</v>
      </c>
      <c r="AB104">
        <v>1838</v>
      </c>
      <c r="AC104">
        <v>1837</v>
      </c>
      <c r="AD104">
        <v>1836.25</v>
      </c>
      <c r="AE104">
        <v>1835.5</v>
      </c>
      <c r="AF104">
        <v>1834.75</v>
      </c>
      <c r="AG104">
        <v>1834</v>
      </c>
      <c r="AI104">
        <v>51359.5</v>
      </c>
    </row>
    <row r="105" spans="1:35" x14ac:dyDescent="0.25">
      <c r="A105" s="25">
        <v>36668</v>
      </c>
      <c r="B105" s="27"/>
      <c r="C105" s="27"/>
      <c r="D105" s="27"/>
      <c r="E105" s="27"/>
      <c r="F105" s="27"/>
      <c r="G105" s="27">
        <v>1812.25</v>
      </c>
      <c r="H105" s="27">
        <v>1816</v>
      </c>
      <c r="I105" s="27">
        <v>1819.25</v>
      </c>
      <c r="J105">
        <v>1822</v>
      </c>
      <c r="K105">
        <v>1824.5</v>
      </c>
      <c r="L105">
        <v>1826.25</v>
      </c>
      <c r="M105">
        <v>1825.5</v>
      </c>
      <c r="N105">
        <v>1827</v>
      </c>
      <c r="O105">
        <v>1828.5</v>
      </c>
      <c r="P105">
        <v>1830</v>
      </c>
      <c r="Q105">
        <v>1831.5</v>
      </c>
      <c r="R105">
        <v>1833</v>
      </c>
      <c r="S105">
        <v>1834</v>
      </c>
      <c r="T105">
        <v>1835</v>
      </c>
      <c r="U105">
        <v>1836</v>
      </c>
      <c r="V105">
        <v>1837</v>
      </c>
      <c r="W105">
        <v>1838</v>
      </c>
      <c r="X105">
        <v>1839</v>
      </c>
      <c r="Y105">
        <v>1840</v>
      </c>
      <c r="Z105">
        <v>1839</v>
      </c>
      <c r="AA105">
        <v>1838</v>
      </c>
      <c r="AB105">
        <v>1837</v>
      </c>
      <c r="AC105">
        <v>1836</v>
      </c>
      <c r="AD105">
        <v>1835.25</v>
      </c>
      <c r="AE105">
        <v>1834.5</v>
      </c>
      <c r="AF105">
        <v>1833.75</v>
      </c>
      <c r="AG105">
        <v>1833</v>
      </c>
      <c r="AI105">
        <v>54865.5</v>
      </c>
    </row>
    <row r="106" spans="1:35" x14ac:dyDescent="0.25">
      <c r="A106" s="25">
        <v>36669</v>
      </c>
      <c r="B106" s="27"/>
      <c r="C106" s="27"/>
      <c r="D106" s="27"/>
      <c r="E106" s="27"/>
      <c r="F106" s="27"/>
      <c r="G106" s="27">
        <v>1809.75</v>
      </c>
      <c r="H106" s="27">
        <v>1814</v>
      </c>
      <c r="I106" s="27">
        <v>1817.5</v>
      </c>
      <c r="J106">
        <v>1820</v>
      </c>
      <c r="K106">
        <v>1822</v>
      </c>
      <c r="L106">
        <v>1823.75</v>
      </c>
      <c r="M106">
        <v>1823</v>
      </c>
      <c r="N106">
        <v>1824.75</v>
      </c>
      <c r="O106">
        <v>1826.5</v>
      </c>
      <c r="P106">
        <v>1828.25</v>
      </c>
      <c r="Q106">
        <v>1829.5</v>
      </c>
      <c r="R106">
        <v>1830.5</v>
      </c>
      <c r="S106">
        <v>1831.5</v>
      </c>
      <c r="T106">
        <v>1832.5</v>
      </c>
      <c r="U106">
        <v>1833.5</v>
      </c>
      <c r="V106">
        <v>1834.5</v>
      </c>
      <c r="W106">
        <v>1835.5</v>
      </c>
      <c r="X106">
        <v>1836.25</v>
      </c>
      <c r="Y106">
        <v>1837</v>
      </c>
      <c r="Z106">
        <v>1836</v>
      </c>
      <c r="AA106">
        <v>1835</v>
      </c>
      <c r="AB106">
        <v>1834</v>
      </c>
      <c r="AC106">
        <v>1833</v>
      </c>
      <c r="AD106">
        <v>1832.25</v>
      </c>
      <c r="AE106">
        <v>1831.5</v>
      </c>
      <c r="AF106">
        <v>1830.75</v>
      </c>
      <c r="AG106">
        <v>1830</v>
      </c>
      <c r="AI106">
        <v>53003.25</v>
      </c>
    </row>
    <row r="107" spans="1:35" x14ac:dyDescent="0.25">
      <c r="A107" s="25">
        <v>36670</v>
      </c>
      <c r="B107" s="27"/>
      <c r="C107" s="27"/>
      <c r="D107" s="27"/>
      <c r="E107" s="27"/>
      <c r="F107" s="27"/>
      <c r="G107" s="27">
        <v>1818.5</v>
      </c>
      <c r="H107" s="27">
        <v>1823.25</v>
      </c>
      <c r="I107" s="27">
        <v>1827.5</v>
      </c>
      <c r="J107">
        <v>1829.5</v>
      </c>
      <c r="K107">
        <v>1831</v>
      </c>
      <c r="L107">
        <v>1832.25</v>
      </c>
      <c r="M107">
        <v>1831</v>
      </c>
      <c r="N107">
        <v>1831.5</v>
      </c>
      <c r="O107">
        <v>1832</v>
      </c>
      <c r="P107">
        <v>1832.5</v>
      </c>
      <c r="Q107">
        <v>1833</v>
      </c>
      <c r="R107">
        <v>1833.5</v>
      </c>
      <c r="S107">
        <v>1834</v>
      </c>
      <c r="T107">
        <v>1834.5</v>
      </c>
      <c r="U107">
        <v>1835</v>
      </c>
      <c r="V107">
        <v>1835.25</v>
      </c>
      <c r="W107">
        <v>1835.5</v>
      </c>
      <c r="X107">
        <v>1835.75</v>
      </c>
      <c r="Y107">
        <v>1836</v>
      </c>
      <c r="Z107">
        <v>1835.5</v>
      </c>
      <c r="AA107">
        <v>1835</v>
      </c>
      <c r="AB107">
        <v>1834.5</v>
      </c>
      <c r="AC107">
        <v>1834</v>
      </c>
      <c r="AD107">
        <v>1833.5</v>
      </c>
      <c r="AE107">
        <v>1833</v>
      </c>
      <c r="AF107">
        <v>1832</v>
      </c>
      <c r="AG107">
        <v>1831</v>
      </c>
      <c r="AI107">
        <v>51291.5</v>
      </c>
    </row>
    <row r="108" spans="1:35" x14ac:dyDescent="0.25">
      <c r="A108" s="25">
        <v>36671</v>
      </c>
      <c r="B108" s="27"/>
      <c r="C108" s="27"/>
      <c r="D108" s="27"/>
      <c r="E108" s="27"/>
      <c r="F108" s="27"/>
      <c r="G108" s="27">
        <v>1798</v>
      </c>
      <c r="H108" s="27">
        <v>1804.75</v>
      </c>
      <c r="I108" s="27">
        <v>1810.25</v>
      </c>
      <c r="J108">
        <v>1812.75</v>
      </c>
      <c r="K108">
        <v>1814.5</v>
      </c>
      <c r="L108">
        <v>1816</v>
      </c>
      <c r="M108">
        <v>1815</v>
      </c>
      <c r="N108">
        <v>1816</v>
      </c>
      <c r="O108">
        <v>1817</v>
      </c>
      <c r="P108">
        <v>1818</v>
      </c>
      <c r="Q108">
        <v>1818.75</v>
      </c>
      <c r="R108">
        <v>1819.5</v>
      </c>
      <c r="S108">
        <v>1820.25</v>
      </c>
      <c r="T108">
        <v>1821</v>
      </c>
      <c r="U108">
        <v>1821.75</v>
      </c>
      <c r="V108">
        <v>1822.5</v>
      </c>
      <c r="W108">
        <v>1823.25</v>
      </c>
      <c r="X108">
        <v>1823.75</v>
      </c>
      <c r="Y108">
        <v>1824.25</v>
      </c>
      <c r="Z108">
        <v>1823.75</v>
      </c>
      <c r="AA108">
        <v>1823.25</v>
      </c>
      <c r="AB108">
        <v>1822.75</v>
      </c>
      <c r="AC108">
        <v>1822.25</v>
      </c>
      <c r="AD108">
        <v>1821.75</v>
      </c>
      <c r="AE108">
        <v>1821.25</v>
      </c>
      <c r="AF108">
        <v>1820.75</v>
      </c>
      <c r="AG108">
        <v>1820.25</v>
      </c>
      <c r="AI108">
        <v>50895</v>
      </c>
    </row>
    <row r="109" spans="1:35" x14ac:dyDescent="0.25">
      <c r="A109" s="25">
        <v>36672</v>
      </c>
      <c r="B109" s="27"/>
      <c r="C109" s="27"/>
      <c r="D109" s="27"/>
      <c r="E109" s="27"/>
      <c r="F109" s="27"/>
      <c r="G109" s="27">
        <v>1807</v>
      </c>
      <c r="H109" s="27">
        <v>1814.25</v>
      </c>
      <c r="I109" s="27">
        <v>1820</v>
      </c>
      <c r="J109">
        <v>1823</v>
      </c>
      <c r="K109">
        <v>1825</v>
      </c>
      <c r="L109">
        <v>1826.75</v>
      </c>
      <c r="M109">
        <v>1826</v>
      </c>
      <c r="N109">
        <v>1827</v>
      </c>
      <c r="O109">
        <v>1828</v>
      </c>
      <c r="P109">
        <v>1829</v>
      </c>
      <c r="Q109">
        <v>1829.75</v>
      </c>
      <c r="R109">
        <v>1830.5</v>
      </c>
      <c r="S109">
        <v>1831.25</v>
      </c>
      <c r="T109">
        <v>1832</v>
      </c>
      <c r="U109">
        <v>1832.75</v>
      </c>
      <c r="V109">
        <v>1833.5</v>
      </c>
      <c r="W109">
        <v>1834</v>
      </c>
      <c r="X109">
        <v>1834.5</v>
      </c>
      <c r="Y109">
        <v>1835</v>
      </c>
      <c r="Z109">
        <v>1834.5</v>
      </c>
      <c r="AA109">
        <v>1834</v>
      </c>
      <c r="AB109">
        <v>1833.5</v>
      </c>
      <c r="AC109">
        <v>1833</v>
      </c>
      <c r="AD109">
        <v>1832.5</v>
      </c>
      <c r="AE109">
        <v>1832</v>
      </c>
      <c r="AF109">
        <v>1831.5</v>
      </c>
      <c r="AG109">
        <v>1831</v>
      </c>
      <c r="AI109">
        <v>54791.25</v>
      </c>
    </row>
    <row r="110" spans="1:35" x14ac:dyDescent="0.25">
      <c r="A110" s="25">
        <v>36676</v>
      </c>
      <c r="B110" s="27"/>
      <c r="C110" s="27"/>
      <c r="D110" s="27"/>
      <c r="E110" s="27"/>
      <c r="F110" s="27"/>
      <c r="G110" s="27">
        <v>1747.5</v>
      </c>
      <c r="H110" s="27">
        <v>1755.25</v>
      </c>
      <c r="I110" s="27">
        <v>1761</v>
      </c>
      <c r="J110">
        <v>1766</v>
      </c>
      <c r="K110">
        <v>1768.5</v>
      </c>
      <c r="L110">
        <v>1771</v>
      </c>
      <c r="M110">
        <v>1771.5</v>
      </c>
      <c r="N110">
        <v>1773</v>
      </c>
      <c r="O110">
        <v>1774.5</v>
      </c>
      <c r="P110">
        <v>1776</v>
      </c>
      <c r="Q110">
        <v>1777.5</v>
      </c>
      <c r="R110">
        <v>1779</v>
      </c>
      <c r="S110">
        <v>1780.5</v>
      </c>
      <c r="T110">
        <v>1782</v>
      </c>
      <c r="U110">
        <v>1783.5</v>
      </c>
      <c r="V110">
        <v>1785.25</v>
      </c>
      <c r="W110">
        <v>1787</v>
      </c>
      <c r="X110">
        <v>1788.75</v>
      </c>
      <c r="Y110">
        <v>1790.5</v>
      </c>
      <c r="Z110">
        <v>1790.75</v>
      </c>
      <c r="AA110">
        <v>1791</v>
      </c>
      <c r="AB110">
        <v>1791.25</v>
      </c>
      <c r="AC110">
        <v>1791.5</v>
      </c>
      <c r="AD110">
        <v>1791.5</v>
      </c>
      <c r="AE110">
        <v>1791.5</v>
      </c>
      <c r="AF110">
        <v>1791.5</v>
      </c>
      <c r="AG110">
        <v>1791.5</v>
      </c>
      <c r="AI110">
        <v>51564</v>
      </c>
    </row>
    <row r="111" spans="1:35" x14ac:dyDescent="0.25">
      <c r="A111" s="25">
        <v>36677</v>
      </c>
      <c r="B111" s="27"/>
      <c r="C111" s="27"/>
      <c r="D111" s="27"/>
      <c r="E111" s="27"/>
      <c r="F111" s="27"/>
      <c r="G111" s="27">
        <v>1752</v>
      </c>
      <c r="H111" s="27">
        <v>1760.25</v>
      </c>
      <c r="I111" s="27">
        <v>1766.25</v>
      </c>
      <c r="J111">
        <v>1773</v>
      </c>
      <c r="K111">
        <v>1776</v>
      </c>
      <c r="L111">
        <v>1779</v>
      </c>
      <c r="M111">
        <v>1780</v>
      </c>
      <c r="N111">
        <v>1781.75</v>
      </c>
      <c r="O111">
        <v>1783.5</v>
      </c>
      <c r="P111">
        <v>1785.25</v>
      </c>
      <c r="Q111">
        <v>1787</v>
      </c>
      <c r="R111">
        <v>1788.25</v>
      </c>
      <c r="S111">
        <v>1789.5</v>
      </c>
      <c r="T111">
        <v>1790.75</v>
      </c>
      <c r="U111">
        <v>1792</v>
      </c>
      <c r="V111">
        <v>1793</v>
      </c>
      <c r="W111">
        <v>1794</v>
      </c>
      <c r="X111">
        <v>1795</v>
      </c>
      <c r="Y111">
        <v>1796</v>
      </c>
      <c r="Z111">
        <v>1796.25</v>
      </c>
      <c r="AA111">
        <v>1796.5</v>
      </c>
      <c r="AB111">
        <v>1796.75</v>
      </c>
      <c r="AC111">
        <v>1797</v>
      </c>
      <c r="AD111">
        <v>1797</v>
      </c>
      <c r="AE111">
        <v>1797</v>
      </c>
      <c r="AF111">
        <v>1797</v>
      </c>
      <c r="AG111">
        <v>1797</v>
      </c>
      <c r="AI111">
        <v>49993.25</v>
      </c>
    </row>
    <row r="112" spans="1:35" x14ac:dyDescent="0.25">
      <c r="A112" s="25">
        <v>36678</v>
      </c>
      <c r="B112" s="27"/>
      <c r="C112" s="27"/>
      <c r="D112" s="27"/>
      <c r="E112" s="27"/>
      <c r="F112" s="27"/>
      <c r="G112" s="27">
        <v>1760.5</v>
      </c>
      <c r="H112" s="27">
        <v>1768</v>
      </c>
      <c r="I112" s="27">
        <v>1773.5</v>
      </c>
      <c r="J112">
        <v>1779.75</v>
      </c>
      <c r="K112">
        <v>1782.75</v>
      </c>
      <c r="L112">
        <v>1785.75</v>
      </c>
      <c r="M112">
        <v>1786.5</v>
      </c>
      <c r="N112">
        <v>1787.5</v>
      </c>
      <c r="O112">
        <v>1788.5</v>
      </c>
      <c r="P112">
        <v>1789.5</v>
      </c>
      <c r="Q112">
        <v>1790.5</v>
      </c>
      <c r="R112">
        <v>1791.5</v>
      </c>
      <c r="S112">
        <v>1792.5</v>
      </c>
      <c r="T112">
        <v>1793.25</v>
      </c>
      <c r="U112">
        <v>1794</v>
      </c>
      <c r="V112">
        <v>1794.75</v>
      </c>
      <c r="W112">
        <v>1795.5</v>
      </c>
      <c r="X112">
        <v>1796.25</v>
      </c>
      <c r="Y112">
        <v>1797</v>
      </c>
      <c r="Z112">
        <v>1797</v>
      </c>
      <c r="AA112">
        <v>1797</v>
      </c>
      <c r="AB112">
        <v>1797</v>
      </c>
      <c r="AC112">
        <v>1797</v>
      </c>
      <c r="AD112">
        <v>1797</v>
      </c>
      <c r="AE112">
        <v>1797</v>
      </c>
      <c r="AF112">
        <v>1797</v>
      </c>
      <c r="AG112">
        <v>1797</v>
      </c>
      <c r="AH112">
        <v>1797</v>
      </c>
      <c r="AI112">
        <v>51885</v>
      </c>
    </row>
    <row r="113" spans="1:35" x14ac:dyDescent="0.25">
      <c r="A113" s="25">
        <v>36679</v>
      </c>
      <c r="B113" s="27"/>
      <c r="C113" s="27"/>
      <c r="D113" s="27"/>
      <c r="E113" s="27"/>
      <c r="F113" s="27"/>
      <c r="G113" s="27">
        <v>1730.5</v>
      </c>
      <c r="H113" s="27">
        <v>1737.75</v>
      </c>
      <c r="I113" s="27">
        <v>1742.75</v>
      </c>
      <c r="J113">
        <v>1748.25</v>
      </c>
      <c r="K113">
        <v>1751.25</v>
      </c>
      <c r="L113">
        <v>1754.25</v>
      </c>
      <c r="M113">
        <v>1755</v>
      </c>
      <c r="N113">
        <v>1756.5</v>
      </c>
      <c r="O113">
        <v>1758</v>
      </c>
      <c r="P113">
        <v>1759.25</v>
      </c>
      <c r="Q113">
        <v>1760.5</v>
      </c>
      <c r="R113">
        <v>1761.75</v>
      </c>
      <c r="S113">
        <v>1763</v>
      </c>
      <c r="T113">
        <v>1763.25</v>
      </c>
      <c r="U113">
        <v>1763.5</v>
      </c>
      <c r="V113">
        <v>1763.75</v>
      </c>
      <c r="W113">
        <v>1764</v>
      </c>
      <c r="X113">
        <v>1764.25</v>
      </c>
      <c r="Y113">
        <v>1764.5</v>
      </c>
      <c r="Z113">
        <v>1764.75</v>
      </c>
      <c r="AA113">
        <v>1765</v>
      </c>
      <c r="AB113">
        <v>1765.25</v>
      </c>
      <c r="AC113">
        <v>1765.5</v>
      </c>
      <c r="AD113">
        <v>1765.75</v>
      </c>
      <c r="AE113">
        <v>1766</v>
      </c>
      <c r="AF113">
        <v>1766</v>
      </c>
      <c r="AG113">
        <v>1766</v>
      </c>
      <c r="AH113">
        <v>1766</v>
      </c>
      <c r="AI113">
        <v>50986.5</v>
      </c>
    </row>
    <row r="114" spans="1:35" x14ac:dyDescent="0.25">
      <c r="A114" s="25">
        <v>36682</v>
      </c>
      <c r="B114" s="27"/>
      <c r="C114" s="27"/>
      <c r="D114" s="27"/>
      <c r="E114" s="27"/>
      <c r="F114" s="27"/>
      <c r="G114" s="27">
        <v>1737.5</v>
      </c>
      <c r="H114" s="27">
        <v>1745.5</v>
      </c>
      <c r="I114" s="27">
        <v>1750.5</v>
      </c>
      <c r="J114">
        <v>1755.5</v>
      </c>
      <c r="K114">
        <v>1758.5</v>
      </c>
      <c r="L114">
        <v>1761.5</v>
      </c>
      <c r="M114">
        <v>1762</v>
      </c>
      <c r="N114">
        <v>1763</v>
      </c>
      <c r="O114">
        <v>1764</v>
      </c>
      <c r="P114">
        <v>1765</v>
      </c>
      <c r="Q114">
        <v>1766</v>
      </c>
      <c r="R114">
        <v>1767</v>
      </c>
      <c r="S114">
        <v>1768</v>
      </c>
      <c r="T114">
        <v>1768</v>
      </c>
      <c r="U114">
        <v>1768</v>
      </c>
      <c r="V114">
        <v>1768</v>
      </c>
      <c r="W114">
        <v>1768</v>
      </c>
      <c r="X114">
        <v>1768</v>
      </c>
      <c r="Y114">
        <v>1768</v>
      </c>
      <c r="Z114">
        <v>1768.25</v>
      </c>
      <c r="AA114">
        <v>1768.5</v>
      </c>
      <c r="AB114">
        <v>1768.75</v>
      </c>
      <c r="AC114">
        <v>1769</v>
      </c>
      <c r="AD114">
        <v>1769.25</v>
      </c>
      <c r="AE114">
        <v>1769.5</v>
      </c>
      <c r="AF114">
        <v>1769.5</v>
      </c>
      <c r="AG114">
        <v>1769.5</v>
      </c>
      <c r="AH114">
        <v>1769.5</v>
      </c>
      <c r="AI114">
        <v>54602.75</v>
      </c>
    </row>
    <row r="115" spans="1:35" x14ac:dyDescent="0.25">
      <c r="A115" s="25">
        <v>36683</v>
      </c>
      <c r="B115" s="27"/>
      <c r="C115" s="27"/>
      <c r="D115" s="27"/>
      <c r="E115" s="27"/>
      <c r="F115" s="27"/>
      <c r="G115" s="27">
        <v>1743.25</v>
      </c>
      <c r="H115" s="27">
        <v>1751.5</v>
      </c>
      <c r="I115" s="27">
        <v>1756.5</v>
      </c>
      <c r="J115">
        <v>1761.5</v>
      </c>
      <c r="K115">
        <v>1765</v>
      </c>
      <c r="L115">
        <v>1768</v>
      </c>
      <c r="M115">
        <v>1768.5</v>
      </c>
      <c r="N115">
        <v>1769.25</v>
      </c>
      <c r="O115">
        <v>1770</v>
      </c>
      <c r="P115">
        <v>1770.5</v>
      </c>
      <c r="Q115">
        <v>1771</v>
      </c>
      <c r="R115">
        <v>1771.75</v>
      </c>
      <c r="S115">
        <v>1772.5</v>
      </c>
      <c r="T115">
        <v>1772.5</v>
      </c>
      <c r="U115">
        <v>1772.5</v>
      </c>
      <c r="V115">
        <v>1772.5</v>
      </c>
      <c r="W115">
        <v>1772.5</v>
      </c>
      <c r="X115">
        <v>1772.5</v>
      </c>
      <c r="Y115">
        <v>1772.5</v>
      </c>
      <c r="Z115">
        <v>1772.5</v>
      </c>
      <c r="AA115">
        <v>1772.5</v>
      </c>
      <c r="AB115">
        <v>1772.5</v>
      </c>
      <c r="AC115">
        <v>1772.5</v>
      </c>
      <c r="AD115">
        <v>1772.5</v>
      </c>
      <c r="AE115">
        <v>1772.5</v>
      </c>
      <c r="AF115">
        <v>1772.5</v>
      </c>
      <c r="AG115">
        <v>1772.5</v>
      </c>
      <c r="AH115">
        <v>1772.5</v>
      </c>
      <c r="AI115">
        <v>53034.5</v>
      </c>
    </row>
    <row r="116" spans="1:35" x14ac:dyDescent="0.25">
      <c r="A116" s="25">
        <v>36684</v>
      </c>
      <c r="B116" s="27"/>
      <c r="C116" s="27"/>
      <c r="D116" s="27"/>
      <c r="E116" s="27"/>
      <c r="F116" s="27"/>
      <c r="G116" s="27">
        <v>1693.5</v>
      </c>
      <c r="H116" s="27">
        <v>1703</v>
      </c>
      <c r="I116" s="27">
        <v>1710.5</v>
      </c>
      <c r="J116">
        <v>1717</v>
      </c>
      <c r="K116">
        <v>1722</v>
      </c>
      <c r="L116">
        <v>1725.5</v>
      </c>
      <c r="M116">
        <v>1727</v>
      </c>
      <c r="N116">
        <v>1729</v>
      </c>
      <c r="O116">
        <v>1731</v>
      </c>
      <c r="P116">
        <v>1733</v>
      </c>
      <c r="Q116">
        <v>1734.5</v>
      </c>
      <c r="R116">
        <v>1735.5</v>
      </c>
      <c r="S116">
        <v>1736.5</v>
      </c>
      <c r="T116">
        <v>1736.75</v>
      </c>
      <c r="U116">
        <v>1737</v>
      </c>
      <c r="V116">
        <v>1737.25</v>
      </c>
      <c r="W116">
        <v>1737.5</v>
      </c>
      <c r="X116">
        <v>1737.75</v>
      </c>
      <c r="Y116">
        <v>1738</v>
      </c>
      <c r="Z116">
        <v>1738.75</v>
      </c>
      <c r="AA116">
        <v>1739.5</v>
      </c>
      <c r="AB116">
        <v>1740.25</v>
      </c>
      <c r="AC116">
        <v>1741</v>
      </c>
      <c r="AD116">
        <v>1741.5</v>
      </c>
      <c r="AE116">
        <v>1742</v>
      </c>
      <c r="AF116">
        <v>1742.5</v>
      </c>
      <c r="AG116">
        <v>1743</v>
      </c>
      <c r="AH116">
        <v>1743.5</v>
      </c>
      <c r="AI116">
        <v>50192.75</v>
      </c>
    </row>
    <row r="117" spans="1:35" x14ac:dyDescent="0.25">
      <c r="A117" s="25">
        <v>36685</v>
      </c>
      <c r="B117" s="27"/>
      <c r="C117" s="27"/>
      <c r="D117" s="27"/>
      <c r="E117" s="27"/>
      <c r="F117" s="27"/>
      <c r="G117" s="27">
        <v>1720</v>
      </c>
      <c r="H117" s="27">
        <v>1729</v>
      </c>
      <c r="I117" s="27">
        <v>1736</v>
      </c>
      <c r="J117">
        <v>1741.75</v>
      </c>
      <c r="K117">
        <v>1747.25</v>
      </c>
      <c r="L117">
        <v>1750.75</v>
      </c>
      <c r="M117">
        <v>1752</v>
      </c>
      <c r="N117">
        <v>1753.5</v>
      </c>
      <c r="O117">
        <v>1755</v>
      </c>
      <c r="P117">
        <v>1756.5</v>
      </c>
      <c r="Q117">
        <v>1757.75</v>
      </c>
      <c r="R117">
        <v>1758.75</v>
      </c>
      <c r="S117">
        <v>1759.5</v>
      </c>
      <c r="T117">
        <v>1759.75</v>
      </c>
      <c r="U117">
        <v>1760</v>
      </c>
      <c r="V117">
        <v>1760.25</v>
      </c>
      <c r="W117">
        <v>1760.5</v>
      </c>
      <c r="X117">
        <v>1760.75</v>
      </c>
      <c r="Y117">
        <v>1761</v>
      </c>
      <c r="Z117">
        <v>1761.5</v>
      </c>
      <c r="AA117">
        <v>1762</v>
      </c>
      <c r="AB117">
        <v>1762.5</v>
      </c>
      <c r="AC117">
        <v>1763</v>
      </c>
      <c r="AD117">
        <v>1763.5</v>
      </c>
      <c r="AE117">
        <v>1764</v>
      </c>
      <c r="AF117">
        <v>1764.5</v>
      </c>
      <c r="AG117">
        <v>1765</v>
      </c>
      <c r="AH117">
        <v>1765.5</v>
      </c>
      <c r="AI117">
        <v>50877.5</v>
      </c>
    </row>
    <row r="118" spans="1:35" x14ac:dyDescent="0.25">
      <c r="A118" s="25">
        <v>36686</v>
      </c>
      <c r="B118" s="27"/>
      <c r="C118" s="27"/>
      <c r="D118" s="27"/>
      <c r="E118" s="27"/>
      <c r="F118" s="27"/>
      <c r="G118" s="27">
        <v>1731</v>
      </c>
      <c r="H118" s="27">
        <v>1739.25</v>
      </c>
      <c r="I118" s="27">
        <v>1745.25</v>
      </c>
      <c r="J118">
        <v>1750</v>
      </c>
      <c r="K118">
        <v>1755.5</v>
      </c>
      <c r="L118">
        <v>1759</v>
      </c>
      <c r="M118">
        <v>1760.5</v>
      </c>
      <c r="N118">
        <v>1762.5</v>
      </c>
      <c r="O118">
        <v>1764.5</v>
      </c>
      <c r="P118">
        <v>1766.5</v>
      </c>
      <c r="Q118">
        <v>1767.75</v>
      </c>
      <c r="R118">
        <v>1768.75</v>
      </c>
      <c r="S118">
        <v>1769.75</v>
      </c>
      <c r="T118">
        <v>1770</v>
      </c>
      <c r="U118">
        <v>1770.25</v>
      </c>
      <c r="V118">
        <v>1770.5</v>
      </c>
      <c r="W118">
        <v>1770.5</v>
      </c>
      <c r="X118">
        <v>1770.5</v>
      </c>
      <c r="Y118">
        <v>1770.5</v>
      </c>
      <c r="Z118">
        <v>1770.75</v>
      </c>
      <c r="AA118">
        <v>1771</v>
      </c>
      <c r="AB118">
        <v>1771.25</v>
      </c>
      <c r="AC118">
        <v>1771.5</v>
      </c>
      <c r="AD118">
        <v>1771.75</v>
      </c>
      <c r="AE118">
        <v>1772</v>
      </c>
      <c r="AF118">
        <v>1772.25</v>
      </c>
      <c r="AG118">
        <v>1772.5</v>
      </c>
      <c r="AH118">
        <v>1772.75</v>
      </c>
      <c r="AI118">
        <v>51145</v>
      </c>
    </row>
    <row r="119" spans="1:35" x14ac:dyDescent="0.25">
      <c r="A119" s="25">
        <v>36689</v>
      </c>
      <c r="B119" s="27"/>
      <c r="C119" s="27"/>
      <c r="D119" s="27"/>
      <c r="E119" s="27"/>
      <c r="F119" s="27"/>
      <c r="G119" s="27">
        <v>1714.5</v>
      </c>
      <c r="H119" s="27">
        <v>1722</v>
      </c>
      <c r="I119" s="27">
        <v>1727.75</v>
      </c>
      <c r="J119">
        <v>1732.5</v>
      </c>
      <c r="K119">
        <v>1738</v>
      </c>
      <c r="L119">
        <v>1741.75</v>
      </c>
      <c r="M119">
        <v>1743.5</v>
      </c>
      <c r="N119">
        <v>1745.5</v>
      </c>
      <c r="O119">
        <v>1747.5</v>
      </c>
      <c r="P119">
        <v>1749.5</v>
      </c>
      <c r="Q119">
        <v>1750.75</v>
      </c>
      <c r="R119">
        <v>1751.75</v>
      </c>
      <c r="S119">
        <v>1752.5</v>
      </c>
      <c r="T119">
        <v>1753</v>
      </c>
      <c r="U119">
        <v>1753.5</v>
      </c>
      <c r="V119">
        <v>1753.75</v>
      </c>
      <c r="W119">
        <v>1754</v>
      </c>
      <c r="X119">
        <v>1754.25</v>
      </c>
      <c r="Y119">
        <v>1754.5</v>
      </c>
      <c r="Z119">
        <v>1754.75</v>
      </c>
      <c r="AA119">
        <v>1755</v>
      </c>
      <c r="AB119">
        <v>1755.25</v>
      </c>
      <c r="AC119">
        <v>1755.5</v>
      </c>
      <c r="AD119">
        <v>1755.75</v>
      </c>
      <c r="AE119">
        <v>1756</v>
      </c>
      <c r="AF119">
        <v>1756.25</v>
      </c>
      <c r="AG119">
        <v>1756.5</v>
      </c>
      <c r="AH119">
        <v>1756.75</v>
      </c>
      <c r="AI119">
        <v>52374.5</v>
      </c>
    </row>
    <row r="120" spans="1:35" x14ac:dyDescent="0.25">
      <c r="A120" s="25">
        <v>36690</v>
      </c>
      <c r="B120" s="27"/>
      <c r="C120" s="27"/>
      <c r="D120" s="27"/>
      <c r="E120" s="27"/>
      <c r="F120" s="27"/>
      <c r="G120" s="27">
        <v>1739.75</v>
      </c>
      <c r="H120" s="27">
        <v>1747.25</v>
      </c>
      <c r="I120" s="27">
        <v>1753.25</v>
      </c>
      <c r="J120">
        <v>1757.75</v>
      </c>
      <c r="K120">
        <v>1763.25</v>
      </c>
      <c r="L120">
        <v>1766.75</v>
      </c>
      <c r="M120">
        <v>1768.5</v>
      </c>
      <c r="N120">
        <v>1770.25</v>
      </c>
      <c r="O120">
        <v>1772</v>
      </c>
      <c r="P120">
        <v>1773.75</v>
      </c>
      <c r="Q120">
        <v>1774.5</v>
      </c>
      <c r="R120">
        <v>1775.25</v>
      </c>
      <c r="S120">
        <v>1776</v>
      </c>
      <c r="T120">
        <v>1776.25</v>
      </c>
      <c r="U120">
        <v>1776.5</v>
      </c>
      <c r="V120">
        <v>1776.75</v>
      </c>
      <c r="W120">
        <v>1777</v>
      </c>
      <c r="X120">
        <v>1777</v>
      </c>
      <c r="Y120">
        <v>1777</v>
      </c>
      <c r="Z120">
        <v>1777</v>
      </c>
      <c r="AA120">
        <v>1777</v>
      </c>
      <c r="AB120">
        <v>1777</v>
      </c>
      <c r="AC120">
        <v>1777</v>
      </c>
      <c r="AD120">
        <v>1777</v>
      </c>
      <c r="AE120">
        <v>1777</v>
      </c>
      <c r="AF120">
        <v>1777</v>
      </c>
      <c r="AG120">
        <v>1777</v>
      </c>
      <c r="AH120">
        <v>1777</v>
      </c>
      <c r="AI120">
        <v>53094</v>
      </c>
    </row>
    <row r="121" spans="1:35" x14ac:dyDescent="0.25">
      <c r="A121" s="25">
        <v>36691</v>
      </c>
      <c r="B121" s="27"/>
      <c r="C121" s="27"/>
      <c r="D121" s="27"/>
      <c r="E121" s="27"/>
      <c r="F121" s="27"/>
      <c r="G121" s="27">
        <v>1749.5</v>
      </c>
      <c r="H121" s="27">
        <v>1757.25</v>
      </c>
      <c r="I121" s="27">
        <v>1764.25</v>
      </c>
      <c r="J121">
        <v>1768.75</v>
      </c>
      <c r="K121">
        <v>1773.75</v>
      </c>
      <c r="L121">
        <v>1777</v>
      </c>
      <c r="M121">
        <v>1778.75</v>
      </c>
      <c r="N121">
        <v>1780.5</v>
      </c>
      <c r="O121">
        <v>1782</v>
      </c>
      <c r="P121">
        <v>1783.5</v>
      </c>
      <c r="Q121">
        <v>1784.25</v>
      </c>
      <c r="R121">
        <v>1785</v>
      </c>
      <c r="S121">
        <v>1785.75</v>
      </c>
      <c r="T121">
        <v>1785.25</v>
      </c>
      <c r="U121">
        <v>1784.75</v>
      </c>
      <c r="V121">
        <v>1784.25</v>
      </c>
      <c r="W121">
        <v>1783.75</v>
      </c>
      <c r="X121">
        <v>1783.25</v>
      </c>
      <c r="Y121">
        <v>1782.75</v>
      </c>
      <c r="Z121">
        <v>1782.25</v>
      </c>
      <c r="AA121">
        <v>1781.75</v>
      </c>
      <c r="AB121">
        <v>1781.25</v>
      </c>
      <c r="AC121">
        <v>1780.75</v>
      </c>
      <c r="AD121">
        <v>1780.5</v>
      </c>
      <c r="AE121">
        <v>1780.25</v>
      </c>
      <c r="AF121">
        <v>1780</v>
      </c>
      <c r="AG121">
        <v>1779.75</v>
      </c>
      <c r="AH121">
        <v>1779.5</v>
      </c>
      <c r="AI121">
        <v>51555.25</v>
      </c>
    </row>
    <row r="122" spans="1:35" x14ac:dyDescent="0.25">
      <c r="A122" s="25">
        <v>36692</v>
      </c>
      <c r="B122" s="27"/>
      <c r="C122" s="27"/>
      <c r="D122" s="27"/>
      <c r="E122" s="27"/>
      <c r="F122" s="27"/>
      <c r="G122" s="27">
        <v>1749.25</v>
      </c>
      <c r="H122" s="27">
        <v>1758</v>
      </c>
      <c r="I122" s="27">
        <v>1765.25</v>
      </c>
      <c r="J122">
        <v>1769.75</v>
      </c>
      <c r="K122">
        <v>1774.5</v>
      </c>
      <c r="L122">
        <v>1777.75</v>
      </c>
      <c r="M122">
        <v>1779.5</v>
      </c>
      <c r="N122">
        <v>1780.5</v>
      </c>
      <c r="O122">
        <v>1781.5</v>
      </c>
      <c r="P122">
        <v>1782.5</v>
      </c>
      <c r="Q122">
        <v>1783</v>
      </c>
      <c r="R122">
        <v>1783.5</v>
      </c>
      <c r="S122">
        <v>1784</v>
      </c>
      <c r="T122">
        <v>1783.25</v>
      </c>
      <c r="U122">
        <v>1782.5</v>
      </c>
      <c r="V122">
        <v>1781.75</v>
      </c>
      <c r="W122">
        <v>1781</v>
      </c>
      <c r="X122">
        <v>1780.25</v>
      </c>
      <c r="Y122">
        <v>1779.5</v>
      </c>
      <c r="Z122">
        <v>1779</v>
      </c>
      <c r="AA122">
        <v>1778.5</v>
      </c>
      <c r="AB122">
        <v>1778</v>
      </c>
      <c r="AC122">
        <v>1777.5</v>
      </c>
      <c r="AD122">
        <v>1777.25</v>
      </c>
      <c r="AE122">
        <v>1777</v>
      </c>
      <c r="AF122">
        <v>1776.75</v>
      </c>
      <c r="AG122">
        <v>1776.5</v>
      </c>
      <c r="AH122">
        <v>1776.25</v>
      </c>
      <c r="AI122">
        <v>51509</v>
      </c>
    </row>
    <row r="123" spans="1:35" x14ac:dyDescent="0.25">
      <c r="A123" s="25">
        <v>36693</v>
      </c>
      <c r="B123" s="27"/>
      <c r="C123" s="27"/>
      <c r="D123" s="27"/>
      <c r="E123" s="27"/>
      <c r="F123" s="27"/>
      <c r="G123" s="27">
        <v>1781.25</v>
      </c>
      <c r="H123" s="27">
        <v>1790.25</v>
      </c>
      <c r="I123" s="27">
        <v>1797.5</v>
      </c>
      <c r="J123">
        <v>1801.5</v>
      </c>
      <c r="K123">
        <v>1805</v>
      </c>
      <c r="L123">
        <v>1807.5</v>
      </c>
      <c r="M123">
        <v>1808.5</v>
      </c>
      <c r="N123">
        <v>1808.75</v>
      </c>
      <c r="O123">
        <v>1809</v>
      </c>
      <c r="P123">
        <v>1809.25</v>
      </c>
      <c r="Q123">
        <v>1809.75</v>
      </c>
      <c r="R123">
        <v>1810.25</v>
      </c>
      <c r="S123">
        <v>1810.75</v>
      </c>
      <c r="T123">
        <v>1809.75</v>
      </c>
      <c r="U123">
        <v>1808.75</v>
      </c>
      <c r="V123">
        <v>1807.75</v>
      </c>
      <c r="W123">
        <v>1807</v>
      </c>
      <c r="X123">
        <v>1806.25</v>
      </c>
      <c r="Y123">
        <v>1805.5</v>
      </c>
      <c r="Z123">
        <v>1804.75</v>
      </c>
      <c r="AA123">
        <v>1804</v>
      </c>
      <c r="AB123">
        <v>1803.25</v>
      </c>
      <c r="AC123">
        <v>1802.5</v>
      </c>
      <c r="AD123">
        <v>1802</v>
      </c>
      <c r="AE123">
        <v>1801.5</v>
      </c>
      <c r="AF123">
        <v>1801</v>
      </c>
      <c r="AG123">
        <v>1800.5</v>
      </c>
      <c r="AH123">
        <v>1800</v>
      </c>
      <c r="AI123">
        <v>52300.75</v>
      </c>
    </row>
    <row r="124" spans="1:35" s="50" customFormat="1" x14ac:dyDescent="0.25">
      <c r="A124" s="48">
        <v>36696</v>
      </c>
      <c r="B124" s="49"/>
      <c r="C124" s="49"/>
      <c r="D124" s="49"/>
      <c r="E124" s="49"/>
      <c r="F124" s="49"/>
      <c r="G124" s="49">
        <v>1783.75</v>
      </c>
      <c r="H124" s="49">
        <v>1793</v>
      </c>
      <c r="I124" s="49">
        <v>1800.75</v>
      </c>
      <c r="J124" s="50">
        <v>1805</v>
      </c>
      <c r="K124" s="50">
        <v>1808.5</v>
      </c>
      <c r="L124" s="50">
        <v>1811</v>
      </c>
      <c r="M124" s="50">
        <v>1812</v>
      </c>
      <c r="N124" s="50">
        <v>1812</v>
      </c>
      <c r="O124" s="50">
        <v>1812</v>
      </c>
      <c r="P124" s="50">
        <v>1812</v>
      </c>
      <c r="Q124" s="50">
        <v>1812</v>
      </c>
      <c r="R124" s="50">
        <v>1812.25</v>
      </c>
      <c r="S124" s="50">
        <v>1812.5</v>
      </c>
      <c r="T124" s="50">
        <v>1811</v>
      </c>
      <c r="U124" s="50">
        <v>1809.5</v>
      </c>
      <c r="V124" s="50">
        <v>1808</v>
      </c>
      <c r="W124" s="50">
        <v>1807</v>
      </c>
      <c r="X124" s="50">
        <v>1806</v>
      </c>
      <c r="Y124" s="50">
        <v>1805</v>
      </c>
      <c r="Z124" s="50">
        <v>1804</v>
      </c>
      <c r="AA124" s="50">
        <v>1803.25</v>
      </c>
      <c r="AB124" s="50">
        <v>1802.5</v>
      </c>
      <c r="AC124" s="50">
        <v>1801.75</v>
      </c>
      <c r="AD124" s="50">
        <v>1801</v>
      </c>
      <c r="AE124" s="50">
        <v>1800.25</v>
      </c>
      <c r="AF124" s="50">
        <v>1799.5</v>
      </c>
      <c r="AG124" s="50">
        <v>1798.75</v>
      </c>
      <c r="AH124" s="50">
        <v>1798</v>
      </c>
      <c r="AI124" s="50">
        <v>52331.75</v>
      </c>
    </row>
    <row r="125" spans="1:35" s="38" customFormat="1" x14ac:dyDescent="0.25">
      <c r="A125" s="36">
        <v>36697</v>
      </c>
      <c r="B125" s="37"/>
      <c r="C125" s="37"/>
      <c r="D125" s="37"/>
      <c r="E125" s="37"/>
      <c r="F125" s="37"/>
      <c r="G125" s="37"/>
      <c r="H125" s="37">
        <v>1775</v>
      </c>
      <c r="I125" s="37">
        <v>1783</v>
      </c>
      <c r="J125" s="38">
        <v>1788</v>
      </c>
      <c r="K125" s="38">
        <v>1791.5</v>
      </c>
      <c r="L125" s="38">
        <v>1794</v>
      </c>
      <c r="M125" s="38">
        <v>1795</v>
      </c>
      <c r="N125" s="38">
        <v>1795</v>
      </c>
      <c r="O125" s="38">
        <v>1795</v>
      </c>
      <c r="P125" s="38">
        <v>1795</v>
      </c>
      <c r="Q125" s="38">
        <v>1795</v>
      </c>
      <c r="R125" s="38">
        <v>1795</v>
      </c>
      <c r="S125" s="38">
        <v>1795</v>
      </c>
      <c r="T125" s="38">
        <v>1793.75</v>
      </c>
      <c r="U125" s="38">
        <v>1792.5</v>
      </c>
      <c r="V125" s="38">
        <v>1791.25</v>
      </c>
      <c r="W125" s="38">
        <v>1790.5</v>
      </c>
      <c r="X125" s="38">
        <v>1789.75</v>
      </c>
      <c r="Y125" s="38">
        <v>1789</v>
      </c>
      <c r="Z125" s="38">
        <v>1788</v>
      </c>
      <c r="AA125" s="38">
        <v>1787.25</v>
      </c>
      <c r="AB125" s="38">
        <v>1786.5</v>
      </c>
      <c r="AC125" s="38">
        <v>1785.75</v>
      </c>
      <c r="AD125" s="38">
        <v>1785</v>
      </c>
      <c r="AE125" s="38">
        <v>1784.25</v>
      </c>
      <c r="AF125" s="38">
        <v>1783.5</v>
      </c>
      <c r="AG125" s="38">
        <v>1782.75</v>
      </c>
      <c r="AH125" s="38">
        <v>1782</v>
      </c>
      <c r="AI125" s="38">
        <v>50078.75</v>
      </c>
    </row>
    <row r="126" spans="1:35" x14ac:dyDescent="0.25">
      <c r="A126" s="25">
        <v>36698</v>
      </c>
      <c r="B126" s="27"/>
      <c r="C126" s="27"/>
      <c r="D126" s="27"/>
      <c r="E126" s="27"/>
      <c r="F126" s="27"/>
      <c r="G126" s="27"/>
      <c r="H126" s="27">
        <v>1786.25</v>
      </c>
      <c r="I126" s="27">
        <v>1794.25</v>
      </c>
      <c r="J126">
        <v>1799.5</v>
      </c>
      <c r="K126">
        <v>1802.5</v>
      </c>
      <c r="L126">
        <v>1804.25</v>
      </c>
      <c r="M126">
        <v>1804.5</v>
      </c>
      <c r="N126">
        <v>1803</v>
      </c>
      <c r="O126">
        <v>1801.5</v>
      </c>
      <c r="P126">
        <v>1800</v>
      </c>
      <c r="Q126">
        <v>1799</v>
      </c>
      <c r="R126">
        <v>1798</v>
      </c>
      <c r="S126">
        <v>1797</v>
      </c>
      <c r="T126">
        <v>1795</v>
      </c>
      <c r="U126">
        <v>1793</v>
      </c>
      <c r="V126">
        <v>1791</v>
      </c>
      <c r="W126">
        <v>1789</v>
      </c>
      <c r="X126">
        <v>1787</v>
      </c>
      <c r="Y126">
        <v>1785</v>
      </c>
      <c r="Z126">
        <v>1784</v>
      </c>
      <c r="AA126">
        <v>1783</v>
      </c>
      <c r="AB126">
        <v>1782</v>
      </c>
      <c r="AC126">
        <v>1781</v>
      </c>
      <c r="AD126">
        <v>1780</v>
      </c>
      <c r="AE126">
        <v>1779</v>
      </c>
      <c r="AF126">
        <v>1778</v>
      </c>
      <c r="AG126">
        <v>1777</v>
      </c>
      <c r="AH126">
        <v>1776</v>
      </c>
      <c r="AI126">
        <v>50132</v>
      </c>
    </row>
    <row r="127" spans="1:35" x14ac:dyDescent="0.25">
      <c r="A127" s="25">
        <v>36699</v>
      </c>
      <c r="B127" s="27"/>
      <c r="C127" s="27"/>
      <c r="D127" s="27"/>
      <c r="E127" s="27"/>
      <c r="F127" s="27"/>
      <c r="G127" s="27"/>
      <c r="H127" s="27">
        <v>1788.5</v>
      </c>
      <c r="I127" s="27">
        <v>1796</v>
      </c>
      <c r="J127">
        <v>1801</v>
      </c>
      <c r="K127">
        <v>1803.5</v>
      </c>
      <c r="L127">
        <v>1805.25</v>
      </c>
      <c r="M127">
        <v>1805.5</v>
      </c>
      <c r="N127">
        <v>1804</v>
      </c>
      <c r="O127">
        <v>1802.5</v>
      </c>
      <c r="P127">
        <v>1801</v>
      </c>
      <c r="Q127">
        <v>1799.5</v>
      </c>
      <c r="R127">
        <v>1798</v>
      </c>
      <c r="S127">
        <v>1796.75</v>
      </c>
      <c r="T127">
        <v>1794.5</v>
      </c>
      <c r="U127">
        <v>1792.5</v>
      </c>
      <c r="V127">
        <v>1790.5</v>
      </c>
      <c r="W127">
        <v>1788</v>
      </c>
      <c r="X127">
        <v>1785.75</v>
      </c>
      <c r="Y127">
        <v>1783.5</v>
      </c>
      <c r="Z127">
        <v>1782.5</v>
      </c>
      <c r="AA127">
        <v>1781.5</v>
      </c>
      <c r="AB127">
        <v>1780.5</v>
      </c>
      <c r="AC127">
        <v>1779.5</v>
      </c>
      <c r="AD127">
        <v>1778.5</v>
      </c>
      <c r="AE127">
        <v>1777.5</v>
      </c>
      <c r="AF127">
        <v>1776.5</v>
      </c>
      <c r="AG127">
        <v>1775.5</v>
      </c>
      <c r="AH127">
        <v>1774.5</v>
      </c>
      <c r="AI127">
        <v>50127.25</v>
      </c>
    </row>
    <row r="128" spans="1:35" x14ac:dyDescent="0.25">
      <c r="A128" s="25">
        <v>36700</v>
      </c>
      <c r="B128" s="27"/>
      <c r="C128" s="27"/>
      <c r="D128" s="27"/>
      <c r="E128" s="27"/>
      <c r="F128" s="27"/>
      <c r="G128" s="27"/>
      <c r="H128" s="27">
        <v>1763.25</v>
      </c>
      <c r="I128" s="27">
        <v>1771.25</v>
      </c>
      <c r="J128">
        <v>1777</v>
      </c>
      <c r="K128">
        <v>1779.75</v>
      </c>
      <c r="L128">
        <v>1781.75</v>
      </c>
      <c r="M128">
        <v>1782.5</v>
      </c>
      <c r="N128">
        <v>1781.5</v>
      </c>
      <c r="O128">
        <v>1780.25</v>
      </c>
      <c r="P128">
        <v>1779</v>
      </c>
      <c r="Q128">
        <v>1778</v>
      </c>
      <c r="R128">
        <v>1777</v>
      </c>
      <c r="S128">
        <v>1776</v>
      </c>
      <c r="T128">
        <v>1774.5</v>
      </c>
      <c r="U128">
        <v>1773</v>
      </c>
      <c r="V128">
        <v>1771.5</v>
      </c>
      <c r="W128">
        <v>1770</v>
      </c>
      <c r="X128">
        <v>1768.5</v>
      </c>
      <c r="Y128">
        <v>1767</v>
      </c>
      <c r="Z128">
        <v>1766.25</v>
      </c>
      <c r="AA128">
        <v>1765.5</v>
      </c>
      <c r="AB128">
        <v>1764.75</v>
      </c>
      <c r="AC128">
        <v>1764</v>
      </c>
      <c r="AD128">
        <v>1763.25</v>
      </c>
      <c r="AE128">
        <v>1762.5</v>
      </c>
      <c r="AF128">
        <v>1761.75</v>
      </c>
      <c r="AG128">
        <v>1761</v>
      </c>
      <c r="AH128">
        <v>1760.25</v>
      </c>
      <c r="AI128">
        <v>49580.25</v>
      </c>
    </row>
    <row r="129" spans="1:35" x14ac:dyDescent="0.25">
      <c r="A129" s="25">
        <v>36703</v>
      </c>
      <c r="B129" s="27"/>
      <c r="C129" s="27"/>
      <c r="D129" s="27"/>
      <c r="E129" s="27"/>
      <c r="F129" s="27"/>
      <c r="G129" s="27"/>
      <c r="H129" s="27">
        <v>1788.75</v>
      </c>
      <c r="I129" s="27">
        <v>1796.75</v>
      </c>
      <c r="J129">
        <v>1802.75</v>
      </c>
      <c r="K129">
        <v>1805.5</v>
      </c>
      <c r="L129">
        <v>1807.25</v>
      </c>
      <c r="M129">
        <v>1808</v>
      </c>
      <c r="N129">
        <v>1806.5</v>
      </c>
      <c r="O129">
        <v>1805</v>
      </c>
      <c r="P129">
        <v>1803.5</v>
      </c>
      <c r="Q129">
        <v>1802</v>
      </c>
      <c r="R129">
        <v>1800.25</v>
      </c>
      <c r="S129">
        <v>1798.5</v>
      </c>
      <c r="T129">
        <v>1796.75</v>
      </c>
      <c r="U129">
        <v>1795</v>
      </c>
      <c r="V129">
        <v>1793.25</v>
      </c>
      <c r="W129">
        <v>1791.5</v>
      </c>
      <c r="X129">
        <v>1789.75</v>
      </c>
      <c r="Y129">
        <v>1788</v>
      </c>
      <c r="Z129">
        <v>1787.25</v>
      </c>
      <c r="AA129">
        <v>1786.5</v>
      </c>
      <c r="AB129">
        <v>1785.75</v>
      </c>
      <c r="AC129">
        <v>1785</v>
      </c>
      <c r="AD129">
        <v>1784.25</v>
      </c>
      <c r="AE129">
        <v>1783.5</v>
      </c>
      <c r="AF129">
        <v>1782.75</v>
      </c>
      <c r="AG129">
        <v>1782</v>
      </c>
      <c r="AH129">
        <v>1781.25</v>
      </c>
      <c r="AI129">
        <v>52004</v>
      </c>
    </row>
    <row r="130" spans="1:35" x14ac:dyDescent="0.25">
      <c r="A130" s="25">
        <v>36704</v>
      </c>
      <c r="B130" s="27"/>
      <c r="C130" s="27"/>
      <c r="D130" s="27"/>
      <c r="E130" s="27"/>
      <c r="F130" s="27"/>
      <c r="G130" s="27"/>
      <c r="H130" s="27">
        <v>1779</v>
      </c>
      <c r="I130" s="27">
        <v>1787</v>
      </c>
      <c r="J130">
        <v>1793.5</v>
      </c>
      <c r="K130">
        <v>1796.75</v>
      </c>
      <c r="L130">
        <v>1798.25</v>
      </c>
      <c r="M130">
        <v>1799</v>
      </c>
      <c r="N130">
        <v>1797.25</v>
      </c>
      <c r="O130">
        <v>1795.5</v>
      </c>
      <c r="P130">
        <v>1793.75</v>
      </c>
      <c r="Q130">
        <v>1792</v>
      </c>
      <c r="R130">
        <v>1790.25</v>
      </c>
      <c r="S130">
        <v>1788.5</v>
      </c>
      <c r="T130">
        <v>1786.75</v>
      </c>
      <c r="U130">
        <v>1785</v>
      </c>
      <c r="V130">
        <v>1783.25</v>
      </c>
      <c r="W130">
        <v>1781.5</v>
      </c>
      <c r="X130">
        <v>1779.75</v>
      </c>
      <c r="Y130">
        <v>1778</v>
      </c>
      <c r="Z130">
        <v>1777</v>
      </c>
      <c r="AA130">
        <v>1776.25</v>
      </c>
      <c r="AB130">
        <v>1775.5</v>
      </c>
      <c r="AC130">
        <v>1774.75</v>
      </c>
      <c r="AD130">
        <v>1774</v>
      </c>
      <c r="AE130">
        <v>1773.25</v>
      </c>
      <c r="AF130">
        <v>1772.5</v>
      </c>
      <c r="AG130">
        <v>1771.75</v>
      </c>
      <c r="AH130">
        <v>1771</v>
      </c>
      <c r="AI130">
        <v>51740</v>
      </c>
    </row>
    <row r="131" spans="1:35" x14ac:dyDescent="0.25">
      <c r="A131" s="25">
        <v>36705</v>
      </c>
      <c r="B131" s="27"/>
      <c r="C131" s="27"/>
      <c r="D131" s="27"/>
      <c r="E131" s="27"/>
      <c r="F131" s="27"/>
      <c r="G131" s="27"/>
      <c r="H131" s="27">
        <v>1792.5</v>
      </c>
      <c r="I131" s="27">
        <v>1800.5</v>
      </c>
      <c r="J131">
        <v>1807.25</v>
      </c>
      <c r="K131">
        <v>1810.75</v>
      </c>
      <c r="L131">
        <v>1812.25</v>
      </c>
      <c r="M131">
        <v>1812.75</v>
      </c>
      <c r="N131">
        <v>1810</v>
      </c>
      <c r="O131">
        <v>1807.25</v>
      </c>
      <c r="P131">
        <v>1804.75</v>
      </c>
      <c r="Q131">
        <v>1802.5</v>
      </c>
      <c r="R131">
        <v>1800.25</v>
      </c>
      <c r="S131">
        <v>1798</v>
      </c>
      <c r="T131">
        <v>1795.75</v>
      </c>
      <c r="U131">
        <v>1793.75</v>
      </c>
      <c r="V131">
        <v>1791.75</v>
      </c>
      <c r="W131">
        <v>1789.75</v>
      </c>
      <c r="X131">
        <v>1787.75</v>
      </c>
      <c r="Y131">
        <v>1785.75</v>
      </c>
      <c r="Z131">
        <v>1784.75</v>
      </c>
      <c r="AA131">
        <v>1783.75</v>
      </c>
      <c r="AB131">
        <v>1782.75</v>
      </c>
      <c r="AC131">
        <v>1781.75</v>
      </c>
      <c r="AD131">
        <v>1780.75</v>
      </c>
      <c r="AE131">
        <v>1779.75</v>
      </c>
      <c r="AF131">
        <v>1778.75</v>
      </c>
      <c r="AG131">
        <v>1777.75</v>
      </c>
      <c r="AH131">
        <v>1776.75</v>
      </c>
      <c r="AI131">
        <v>50218.5</v>
      </c>
    </row>
    <row r="132" spans="1:35" x14ac:dyDescent="0.25">
      <c r="A132" s="25">
        <v>36706</v>
      </c>
      <c r="B132" s="27"/>
      <c r="C132" s="27"/>
      <c r="D132" s="27"/>
      <c r="E132" s="27"/>
      <c r="F132" s="27"/>
      <c r="G132" s="27"/>
      <c r="H132" s="27">
        <v>1764</v>
      </c>
      <c r="I132" s="27">
        <v>1772</v>
      </c>
      <c r="J132">
        <v>1779</v>
      </c>
      <c r="K132">
        <v>1782.5</v>
      </c>
      <c r="L132">
        <v>1784</v>
      </c>
      <c r="M132">
        <v>1785</v>
      </c>
      <c r="N132">
        <v>1782.75</v>
      </c>
      <c r="O132">
        <v>1780.5</v>
      </c>
      <c r="P132">
        <v>1778.25</v>
      </c>
      <c r="Q132">
        <v>1776.25</v>
      </c>
      <c r="R132">
        <v>1774.25</v>
      </c>
      <c r="S132">
        <v>1772.5</v>
      </c>
      <c r="T132">
        <v>1770.75</v>
      </c>
      <c r="U132">
        <v>1769</v>
      </c>
      <c r="V132">
        <v>1767.25</v>
      </c>
      <c r="W132">
        <v>1765.5</v>
      </c>
      <c r="X132">
        <v>1763.75</v>
      </c>
      <c r="Y132">
        <v>1762</v>
      </c>
      <c r="Z132">
        <v>1761</v>
      </c>
      <c r="AA132">
        <v>1760</v>
      </c>
      <c r="AB132">
        <v>1759</v>
      </c>
      <c r="AC132">
        <v>1758</v>
      </c>
      <c r="AD132">
        <v>1757</v>
      </c>
      <c r="AE132">
        <v>1756</v>
      </c>
      <c r="AF132">
        <v>1755</v>
      </c>
      <c r="AG132">
        <v>1754</v>
      </c>
      <c r="AH132">
        <v>1753</v>
      </c>
      <c r="AI132">
        <v>49503</v>
      </c>
    </row>
    <row r="133" spans="1:35" x14ac:dyDescent="0.25">
      <c r="A133" s="25">
        <v>36707</v>
      </c>
      <c r="B133" s="27"/>
      <c r="C133" s="27"/>
      <c r="D133" s="27"/>
      <c r="E133" s="27"/>
      <c r="F133" s="27"/>
      <c r="G133" s="27"/>
      <c r="H133" s="27">
        <v>1776.25</v>
      </c>
      <c r="I133" s="27">
        <v>1782.75</v>
      </c>
      <c r="J133">
        <v>1789</v>
      </c>
      <c r="K133">
        <v>1792.5</v>
      </c>
      <c r="L133">
        <v>1794</v>
      </c>
      <c r="M133">
        <v>1795</v>
      </c>
      <c r="N133">
        <v>1791.25</v>
      </c>
      <c r="O133">
        <v>1787.5</v>
      </c>
      <c r="P133">
        <v>1784.5</v>
      </c>
      <c r="Q133">
        <v>1782.75</v>
      </c>
      <c r="R133">
        <v>1781</v>
      </c>
      <c r="S133">
        <v>1779.25</v>
      </c>
      <c r="T133">
        <v>1777.5</v>
      </c>
      <c r="U133">
        <v>1776</v>
      </c>
      <c r="V133">
        <v>1774.5</v>
      </c>
      <c r="W133">
        <v>1773</v>
      </c>
      <c r="X133">
        <v>1771.5</v>
      </c>
      <c r="Y133">
        <v>1770</v>
      </c>
      <c r="Z133">
        <v>1769</v>
      </c>
      <c r="AA133">
        <v>1768</v>
      </c>
      <c r="AB133">
        <v>1767</v>
      </c>
      <c r="AC133">
        <v>1766</v>
      </c>
      <c r="AD133">
        <v>1765</v>
      </c>
      <c r="AE133">
        <v>1764</v>
      </c>
      <c r="AF133">
        <v>1763</v>
      </c>
      <c r="AG133">
        <v>1762</v>
      </c>
      <c r="AH133">
        <v>1761</v>
      </c>
      <c r="AI133">
        <v>49736.25</v>
      </c>
    </row>
    <row r="134" spans="1:35" x14ac:dyDescent="0.25">
      <c r="A134" s="29" t="s">
        <v>9</v>
      </c>
      <c r="B134" s="31">
        <v>18416</v>
      </c>
      <c r="C134" s="31">
        <v>55192.25</v>
      </c>
      <c r="D134" s="31">
        <v>90853.5</v>
      </c>
      <c r="E134" s="31">
        <v>134664.35</v>
      </c>
      <c r="F134" s="31">
        <v>165075.75</v>
      </c>
      <c r="G134" s="31">
        <v>208498.8</v>
      </c>
      <c r="H134" s="31">
        <v>225450.5</v>
      </c>
      <c r="I134" s="31">
        <v>226364.75</v>
      </c>
      <c r="J134" s="46">
        <v>227219.25</v>
      </c>
      <c r="K134" s="46">
        <v>227883.5</v>
      </c>
      <c r="L134" s="46">
        <v>228501.5</v>
      </c>
      <c r="M134" s="46">
        <v>229059.5</v>
      </c>
      <c r="N134" s="46">
        <v>229404.5</v>
      </c>
      <c r="O134" s="46">
        <v>229720</v>
      </c>
      <c r="P134" s="46">
        <v>230029.25</v>
      </c>
      <c r="Q134" s="46">
        <v>230306.5</v>
      </c>
      <c r="R134" s="46">
        <v>230558.25</v>
      </c>
      <c r="S134" s="46">
        <v>230795.25</v>
      </c>
      <c r="T134" s="46">
        <v>230964.5</v>
      </c>
      <c r="U134" s="46">
        <v>231128.75</v>
      </c>
      <c r="V134" s="46">
        <v>231289.5</v>
      </c>
      <c r="W134" s="46">
        <v>231446.25</v>
      </c>
      <c r="X134" s="46">
        <v>231600.25</v>
      </c>
      <c r="Y134" s="46">
        <v>231753.25</v>
      </c>
      <c r="Z134" s="46">
        <v>231843.75</v>
      </c>
      <c r="AA134" s="46">
        <v>231934.25</v>
      </c>
      <c r="AB134" s="46">
        <v>232019.25</v>
      </c>
      <c r="AC134" s="46">
        <v>232104.25</v>
      </c>
      <c r="AD134" s="46">
        <v>192890</v>
      </c>
      <c r="AE134" s="46">
        <v>152659.75</v>
      </c>
      <c r="AF134" s="46">
        <v>110058.25</v>
      </c>
      <c r="AG134" s="46">
        <v>77658.25</v>
      </c>
      <c r="AH134" s="46">
        <v>39010</v>
      </c>
      <c r="AI134" s="46">
        <v>6488465.0999999996</v>
      </c>
    </row>
    <row r="420" spans="1:33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93" spans="1:33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5" spans="1:33" x14ac:dyDescent="0.2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</row>
    <row r="531" spans="1:33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65" spans="1:33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7" spans="1:33" x14ac:dyDescent="0.2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</row>
    <row r="602" spans="1:33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</row>
    <row r="604" spans="1:33" x14ac:dyDescent="0.2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</row>
    <row r="641" spans="1:33" x14ac:dyDescent="0.2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</row>
    <row r="754" spans="1:33" x14ac:dyDescent="0.2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</row>
    <row r="831" spans="1:33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</row>
    <row r="1104" spans="1:33" x14ac:dyDescent="0.25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  <c r="AC1104" s="40"/>
      <c r="AD1104" s="40"/>
      <c r="AE1104" s="40"/>
      <c r="AF1104" s="40"/>
      <c r="AG1104" s="40"/>
    </row>
    <row r="1197" spans="1:33" x14ac:dyDescent="0.25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228" spans="1:33" x14ac:dyDescent="0.25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60" spans="1:33" x14ac:dyDescent="0.25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3739" spans="1:33" x14ac:dyDescent="0.25">
      <c r="A3739" s="39"/>
      <c r="B3739" s="39"/>
      <c r="C3739" s="39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  <c r="AC3739" s="39"/>
      <c r="AD3739" s="39"/>
      <c r="AE3739" s="39"/>
      <c r="AF3739" s="39"/>
      <c r="AG3739" s="39"/>
    </row>
    <row r="3769" spans="1:33" x14ac:dyDescent="0.25">
      <c r="A3769" s="39"/>
      <c r="B3769" s="39"/>
      <c r="C3769" s="39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  <c r="AC3769" s="39"/>
      <c r="AD3769" s="39"/>
      <c r="AE3769" s="39"/>
      <c r="AF3769" s="39"/>
      <c r="AG3769" s="3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zoomScale="50" workbookViewId="0"/>
  </sheetViews>
  <sheetFormatPr defaultRowHeight="13.2" x14ac:dyDescent="0.25"/>
  <cols>
    <col min="1" max="1" width="13.33203125" customWidth="1"/>
    <col min="2" max="28" width="15.33203125" customWidth="1"/>
  </cols>
  <sheetData>
    <row r="1" spans="1:28" x14ac:dyDescent="0.25">
      <c r="A1" s="33" t="s">
        <v>3</v>
      </c>
      <c r="B1" s="34">
        <v>4</v>
      </c>
    </row>
    <row r="2" spans="1:28" x14ac:dyDescent="0.25">
      <c r="A2" s="33" t="s">
        <v>4</v>
      </c>
      <c r="B2" s="33" t="s">
        <v>10</v>
      </c>
      <c r="D2" s="35"/>
      <c r="E2" s="35"/>
    </row>
    <row r="3" spans="1:28" x14ac:dyDescent="0.25">
      <c r="A3" s="33" t="s">
        <v>6</v>
      </c>
      <c r="B3" s="33" t="s">
        <v>10</v>
      </c>
    </row>
    <row r="4" spans="1:28" x14ac:dyDescent="0.25">
      <c r="A4" s="33" t="s">
        <v>11</v>
      </c>
      <c r="B4" s="33" t="s">
        <v>10</v>
      </c>
      <c r="D4" s="3"/>
      <c r="E4" s="3"/>
    </row>
    <row r="5" spans="1:28" x14ac:dyDescent="0.25">
      <c r="A5" s="33" t="s">
        <v>7</v>
      </c>
      <c r="B5" s="33" t="s">
        <v>10</v>
      </c>
    </row>
    <row r="6" spans="1:28" x14ac:dyDescent="0.25">
      <c r="C6" s="2">
        <f>C8-B8</f>
        <v>28</v>
      </c>
      <c r="D6" s="2">
        <f>D8-C8</f>
        <v>28</v>
      </c>
      <c r="E6" s="2">
        <f>E8-D8</f>
        <v>35</v>
      </c>
      <c r="F6" s="2">
        <f t="shared" ref="F6:AB6" si="0">F8-E8</f>
        <v>28</v>
      </c>
      <c r="G6" s="2">
        <f t="shared" si="0"/>
        <v>35</v>
      </c>
      <c r="H6" s="2">
        <f t="shared" si="0"/>
        <v>28</v>
      </c>
      <c r="I6" s="2">
        <f t="shared" si="0"/>
        <v>28</v>
      </c>
      <c r="J6" s="2">
        <f t="shared" si="0"/>
        <v>35</v>
      </c>
      <c r="K6" s="2">
        <f t="shared" si="0"/>
        <v>28</v>
      </c>
      <c r="L6" s="2">
        <f t="shared" si="0"/>
        <v>28</v>
      </c>
      <c r="M6" s="2">
        <f t="shared" si="0"/>
        <v>35</v>
      </c>
      <c r="N6" s="2">
        <f t="shared" si="0"/>
        <v>28</v>
      </c>
      <c r="O6" s="2">
        <f t="shared" si="0"/>
        <v>35</v>
      </c>
      <c r="P6" s="2">
        <f t="shared" si="0"/>
        <v>28</v>
      </c>
      <c r="Q6" s="2">
        <f t="shared" si="0"/>
        <v>28</v>
      </c>
      <c r="R6" s="2">
        <f t="shared" si="0"/>
        <v>28</v>
      </c>
      <c r="S6" s="2">
        <f t="shared" si="0"/>
        <v>35</v>
      </c>
      <c r="T6" s="2">
        <f t="shared" si="0"/>
        <v>28</v>
      </c>
      <c r="U6" s="2">
        <f t="shared" si="0"/>
        <v>28</v>
      </c>
      <c r="V6" s="2">
        <f t="shared" si="0"/>
        <v>35</v>
      </c>
      <c r="W6" s="2">
        <f t="shared" si="0"/>
        <v>28</v>
      </c>
      <c r="X6" s="2">
        <f t="shared" si="0"/>
        <v>35</v>
      </c>
      <c r="Y6" s="2">
        <f t="shared" si="0"/>
        <v>28</v>
      </c>
      <c r="Z6" s="2">
        <f t="shared" si="0"/>
        <v>28</v>
      </c>
      <c r="AA6" s="2">
        <f t="shared" si="0"/>
        <v>35</v>
      </c>
      <c r="AB6" s="2">
        <f t="shared" si="0"/>
        <v>28</v>
      </c>
    </row>
    <row r="7" spans="1:28" x14ac:dyDescent="0.25">
      <c r="A7" s="15" t="s">
        <v>8</v>
      </c>
      <c r="B7" s="33" t="s">
        <v>1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s="42" customFormat="1" x14ac:dyDescent="0.25">
      <c r="A8" s="41" t="s">
        <v>0</v>
      </c>
      <c r="B8" s="20">
        <v>36544</v>
      </c>
      <c r="C8" s="43">
        <v>36572</v>
      </c>
      <c r="D8" s="43">
        <v>36600</v>
      </c>
      <c r="E8" s="43">
        <v>36635</v>
      </c>
      <c r="F8" s="43">
        <v>36663</v>
      </c>
      <c r="G8" s="43">
        <v>36698</v>
      </c>
      <c r="H8" s="43">
        <v>36726</v>
      </c>
      <c r="I8" s="43">
        <v>36754</v>
      </c>
      <c r="J8" s="44">
        <v>36789</v>
      </c>
      <c r="K8" s="44">
        <v>36817</v>
      </c>
      <c r="L8" s="44">
        <v>36845</v>
      </c>
      <c r="M8" s="44">
        <v>36880</v>
      </c>
      <c r="N8" s="44">
        <v>36908</v>
      </c>
      <c r="O8" s="44">
        <v>36943</v>
      </c>
      <c r="P8" s="44">
        <v>36971</v>
      </c>
      <c r="Q8" s="44">
        <v>36999</v>
      </c>
      <c r="R8" s="44">
        <v>37027</v>
      </c>
      <c r="S8" s="44">
        <v>37062</v>
      </c>
      <c r="T8" s="44">
        <v>37090</v>
      </c>
      <c r="U8" s="44">
        <v>37118</v>
      </c>
      <c r="V8" s="44">
        <v>37153</v>
      </c>
      <c r="W8" s="44">
        <v>37181</v>
      </c>
      <c r="X8" s="44">
        <v>37216</v>
      </c>
      <c r="Y8" s="44">
        <v>37244</v>
      </c>
      <c r="Z8" s="44">
        <v>37272</v>
      </c>
      <c r="AA8" s="44">
        <v>37307</v>
      </c>
      <c r="AB8" s="44">
        <v>37335</v>
      </c>
    </row>
    <row r="9" spans="1:28" x14ac:dyDescent="0.25">
      <c r="A9" s="19">
        <v>36529</v>
      </c>
      <c r="B9" s="47">
        <v>1836.25</v>
      </c>
      <c r="C9" s="23">
        <v>1847.75</v>
      </c>
      <c r="D9" s="23">
        <v>1859.25</v>
      </c>
      <c r="E9" s="23">
        <v>1869.25</v>
      </c>
      <c r="F9" s="23">
        <v>1875.5</v>
      </c>
      <c r="G9" s="23">
        <v>1881.5</v>
      </c>
      <c r="H9" s="23">
        <v>1887.5</v>
      </c>
      <c r="I9" s="23">
        <v>1893.5</v>
      </c>
      <c r="J9">
        <v>1899.25</v>
      </c>
      <c r="K9">
        <v>1904</v>
      </c>
      <c r="L9">
        <v>1908.5</v>
      </c>
      <c r="M9">
        <v>1913</v>
      </c>
      <c r="N9">
        <v>1916</v>
      </c>
      <c r="O9">
        <v>1919</v>
      </c>
      <c r="P9">
        <v>1921.75</v>
      </c>
      <c r="Q9">
        <v>1924.5</v>
      </c>
      <c r="R9">
        <v>1927.25</v>
      </c>
      <c r="S9">
        <v>1930</v>
      </c>
      <c r="T9">
        <v>1932.75</v>
      </c>
      <c r="U9">
        <v>1934.75</v>
      </c>
      <c r="V9">
        <v>1936.5</v>
      </c>
      <c r="W9">
        <v>1938</v>
      </c>
      <c r="X9">
        <v>1939.5</v>
      </c>
      <c r="Y9">
        <v>1941</v>
      </c>
      <c r="Z9">
        <v>1942.5</v>
      </c>
      <c r="AA9">
        <v>1944</v>
      </c>
      <c r="AB9">
        <v>1945.5</v>
      </c>
    </row>
    <row r="10" spans="1:28" x14ac:dyDescent="0.25">
      <c r="A10" s="25">
        <v>36530</v>
      </c>
      <c r="B10" s="27">
        <v>1846</v>
      </c>
      <c r="C10" s="27">
        <v>1857.5</v>
      </c>
      <c r="D10" s="27">
        <v>1869</v>
      </c>
      <c r="E10" s="27">
        <v>1879</v>
      </c>
      <c r="F10" s="27">
        <v>1885.25</v>
      </c>
      <c r="G10" s="27">
        <v>1891.5</v>
      </c>
      <c r="H10" s="27">
        <v>1897.25</v>
      </c>
      <c r="I10" s="27">
        <v>1902.75</v>
      </c>
      <c r="J10">
        <v>1908.25</v>
      </c>
      <c r="K10">
        <v>1912.5</v>
      </c>
      <c r="L10">
        <v>1916.75</v>
      </c>
      <c r="M10">
        <v>1921</v>
      </c>
      <c r="N10">
        <v>1923.75</v>
      </c>
      <c r="O10">
        <v>1926.25</v>
      </c>
      <c r="P10">
        <v>1928.75</v>
      </c>
      <c r="Q10">
        <v>1931.25</v>
      </c>
      <c r="R10">
        <v>1933.75</v>
      </c>
      <c r="S10">
        <v>1936.25</v>
      </c>
      <c r="T10">
        <v>1938.75</v>
      </c>
      <c r="U10">
        <v>1940.75</v>
      </c>
      <c r="V10">
        <v>1942.75</v>
      </c>
      <c r="W10">
        <v>1944.5</v>
      </c>
      <c r="X10">
        <v>1946.25</v>
      </c>
      <c r="Y10">
        <v>1948</v>
      </c>
      <c r="Z10">
        <v>1949.5</v>
      </c>
      <c r="AA10">
        <v>1951</v>
      </c>
      <c r="AB10">
        <v>1952.5</v>
      </c>
    </row>
    <row r="11" spans="1:28" x14ac:dyDescent="0.25">
      <c r="A11" s="25">
        <v>36531</v>
      </c>
      <c r="B11" s="27">
        <v>1838.25</v>
      </c>
      <c r="C11" s="27">
        <v>1850.25</v>
      </c>
      <c r="D11" s="27">
        <v>1862.25</v>
      </c>
      <c r="E11" s="27">
        <v>1873</v>
      </c>
      <c r="F11" s="27">
        <v>1879.75</v>
      </c>
      <c r="G11" s="27">
        <v>1886.25</v>
      </c>
      <c r="H11" s="27">
        <v>1892</v>
      </c>
      <c r="I11" s="27">
        <v>1897.5</v>
      </c>
      <c r="J11">
        <v>1903.25</v>
      </c>
      <c r="K11">
        <v>1908</v>
      </c>
      <c r="L11">
        <v>1911.75</v>
      </c>
      <c r="M11">
        <v>1915.5</v>
      </c>
      <c r="N11">
        <v>1918</v>
      </c>
      <c r="O11">
        <v>1920.25</v>
      </c>
      <c r="P11">
        <v>1922.5</v>
      </c>
      <c r="Q11">
        <v>1924.75</v>
      </c>
      <c r="R11">
        <v>1927</v>
      </c>
      <c r="S11">
        <v>1929.25</v>
      </c>
      <c r="T11">
        <v>1931.5</v>
      </c>
      <c r="U11">
        <v>1933.25</v>
      </c>
      <c r="V11">
        <v>1935</v>
      </c>
      <c r="W11">
        <v>1936.5</v>
      </c>
      <c r="X11">
        <v>1938</v>
      </c>
      <c r="Y11">
        <v>1939.5</v>
      </c>
      <c r="Z11">
        <v>1940.5</v>
      </c>
      <c r="AA11">
        <v>1941.5</v>
      </c>
      <c r="AB11">
        <v>1942.5</v>
      </c>
    </row>
    <row r="12" spans="1:28" x14ac:dyDescent="0.25">
      <c r="A12" s="25">
        <v>36532</v>
      </c>
      <c r="B12" s="27">
        <v>1845</v>
      </c>
      <c r="C12" s="27">
        <v>1857</v>
      </c>
      <c r="D12" s="27">
        <v>1869</v>
      </c>
      <c r="E12" s="27">
        <v>1879.75</v>
      </c>
      <c r="F12" s="27">
        <v>1886.75</v>
      </c>
      <c r="G12" s="27">
        <v>1893.75</v>
      </c>
      <c r="H12" s="27">
        <v>1899.5</v>
      </c>
      <c r="I12" s="27">
        <v>1905.25</v>
      </c>
      <c r="J12">
        <v>1911</v>
      </c>
      <c r="K12">
        <v>1915.75</v>
      </c>
      <c r="L12">
        <v>1919.5</v>
      </c>
      <c r="M12">
        <v>1923.25</v>
      </c>
      <c r="N12">
        <v>1925.75</v>
      </c>
      <c r="O12">
        <v>1928</v>
      </c>
      <c r="P12">
        <v>1930.25</v>
      </c>
      <c r="Q12">
        <v>1932.5</v>
      </c>
      <c r="R12">
        <v>1934.75</v>
      </c>
      <c r="S12">
        <v>1937</v>
      </c>
      <c r="T12">
        <v>1938.75</v>
      </c>
      <c r="U12">
        <v>1940.25</v>
      </c>
      <c r="V12">
        <v>1941.75</v>
      </c>
      <c r="W12">
        <v>1943.25</v>
      </c>
      <c r="X12">
        <v>1944.75</v>
      </c>
      <c r="Y12">
        <v>1946.25</v>
      </c>
      <c r="Z12">
        <v>1947</v>
      </c>
      <c r="AA12">
        <v>1947.75</v>
      </c>
      <c r="AB12">
        <v>1948.5</v>
      </c>
    </row>
    <row r="13" spans="1:28" x14ac:dyDescent="0.25">
      <c r="A13" s="25">
        <v>36535</v>
      </c>
      <c r="B13" s="27">
        <v>1825.75</v>
      </c>
      <c r="C13" s="27">
        <v>1838.25</v>
      </c>
      <c r="D13" s="27">
        <v>1850.75</v>
      </c>
      <c r="E13" s="27">
        <v>1862.25</v>
      </c>
      <c r="F13" s="27">
        <v>1869.5</v>
      </c>
      <c r="G13" s="27">
        <v>1876.75</v>
      </c>
      <c r="H13" s="27">
        <v>1883.25</v>
      </c>
      <c r="I13" s="27">
        <v>1889.75</v>
      </c>
      <c r="J13">
        <v>1896.25</v>
      </c>
      <c r="K13">
        <v>1901</v>
      </c>
      <c r="L13">
        <v>1905</v>
      </c>
      <c r="M13">
        <v>1909</v>
      </c>
      <c r="N13">
        <v>1911.75</v>
      </c>
      <c r="O13">
        <v>1914.5</v>
      </c>
      <c r="P13">
        <v>1917.25</v>
      </c>
      <c r="Q13">
        <v>1920</v>
      </c>
      <c r="R13">
        <v>1922.75</v>
      </c>
      <c r="S13">
        <v>1925.25</v>
      </c>
      <c r="T13">
        <v>1927.25</v>
      </c>
      <c r="U13">
        <v>1929</v>
      </c>
      <c r="V13">
        <v>1930.75</v>
      </c>
      <c r="W13">
        <v>1932.5</v>
      </c>
      <c r="X13">
        <v>1934.25</v>
      </c>
      <c r="Y13">
        <v>1936</v>
      </c>
      <c r="Z13">
        <v>1936.75</v>
      </c>
      <c r="AA13">
        <v>1937.5</v>
      </c>
      <c r="AB13">
        <v>1938.25</v>
      </c>
    </row>
    <row r="14" spans="1:28" x14ac:dyDescent="0.25">
      <c r="A14" s="25">
        <v>36536</v>
      </c>
      <c r="B14" s="27">
        <v>1824.5</v>
      </c>
      <c r="C14" s="27">
        <v>1837</v>
      </c>
      <c r="D14" s="27">
        <v>1849.5</v>
      </c>
      <c r="E14" s="27">
        <v>1862</v>
      </c>
      <c r="F14" s="27">
        <v>1870</v>
      </c>
      <c r="G14" s="27">
        <v>1878</v>
      </c>
      <c r="H14" s="27">
        <v>1885</v>
      </c>
      <c r="I14" s="27">
        <v>1892</v>
      </c>
      <c r="J14">
        <v>1899</v>
      </c>
      <c r="K14">
        <v>1904</v>
      </c>
      <c r="L14">
        <v>1908.25</v>
      </c>
      <c r="M14">
        <v>1912.5</v>
      </c>
      <c r="N14">
        <v>1916</v>
      </c>
      <c r="O14">
        <v>1919.25</v>
      </c>
      <c r="P14">
        <v>1922.5</v>
      </c>
      <c r="Q14">
        <v>1925.5</v>
      </c>
      <c r="R14">
        <v>1928.5</v>
      </c>
      <c r="S14">
        <v>1931.5</v>
      </c>
      <c r="T14">
        <v>1934</v>
      </c>
      <c r="U14">
        <v>1936.5</v>
      </c>
      <c r="V14">
        <v>1938.75</v>
      </c>
      <c r="W14">
        <v>1941</v>
      </c>
      <c r="X14">
        <v>1943.25</v>
      </c>
      <c r="Y14">
        <v>1945.5</v>
      </c>
      <c r="Z14">
        <v>1946.5</v>
      </c>
      <c r="AA14">
        <v>1947.5</v>
      </c>
      <c r="AB14">
        <v>1948.5</v>
      </c>
    </row>
    <row r="15" spans="1:28" x14ac:dyDescent="0.25">
      <c r="A15" s="25">
        <v>36537</v>
      </c>
      <c r="B15" s="27">
        <v>1846</v>
      </c>
      <c r="C15" s="27">
        <v>1858.5</v>
      </c>
      <c r="D15" s="27">
        <v>1871</v>
      </c>
      <c r="E15" s="27">
        <v>1884.75</v>
      </c>
      <c r="F15" s="27">
        <v>1892.75</v>
      </c>
      <c r="G15" s="27">
        <v>1900.75</v>
      </c>
      <c r="H15" s="27">
        <v>1908</v>
      </c>
      <c r="I15" s="27">
        <v>1915</v>
      </c>
      <c r="J15">
        <v>1922</v>
      </c>
      <c r="K15">
        <v>1927</v>
      </c>
      <c r="L15">
        <v>1931.5</v>
      </c>
      <c r="M15">
        <v>1936</v>
      </c>
      <c r="N15">
        <v>1939.25</v>
      </c>
      <c r="O15">
        <v>1942.25</v>
      </c>
      <c r="P15">
        <v>1945.25</v>
      </c>
      <c r="Q15">
        <v>1947.75</v>
      </c>
      <c r="R15">
        <v>1950.25</v>
      </c>
      <c r="S15">
        <v>1952.75</v>
      </c>
      <c r="T15">
        <v>1955</v>
      </c>
      <c r="U15">
        <v>1957</v>
      </c>
      <c r="V15">
        <v>1959</v>
      </c>
      <c r="W15">
        <v>1961</v>
      </c>
      <c r="X15">
        <v>1963</v>
      </c>
      <c r="Y15">
        <v>1965</v>
      </c>
      <c r="Z15">
        <v>1965.75</v>
      </c>
      <c r="AA15">
        <v>1966.5</v>
      </c>
      <c r="AB15">
        <v>1967.25</v>
      </c>
    </row>
    <row r="16" spans="1:28" x14ac:dyDescent="0.25">
      <c r="A16" s="25">
        <v>36538</v>
      </c>
      <c r="B16" s="27">
        <v>1845.25</v>
      </c>
      <c r="C16" s="27">
        <v>1858.25</v>
      </c>
      <c r="D16" s="27">
        <v>1870.75</v>
      </c>
      <c r="E16" s="27">
        <v>1884.25</v>
      </c>
      <c r="F16" s="27">
        <v>1892.5</v>
      </c>
      <c r="G16" s="27">
        <v>1900.75</v>
      </c>
      <c r="H16" s="27">
        <v>1908</v>
      </c>
      <c r="I16" s="27">
        <v>1915</v>
      </c>
      <c r="J16">
        <v>1922</v>
      </c>
      <c r="K16">
        <v>1927</v>
      </c>
      <c r="L16">
        <v>1931.5</v>
      </c>
      <c r="M16">
        <v>1936</v>
      </c>
      <c r="N16">
        <v>1939.25</v>
      </c>
      <c r="O16">
        <v>1942.25</v>
      </c>
      <c r="P16">
        <v>1945.25</v>
      </c>
      <c r="Q16">
        <v>1947.75</v>
      </c>
      <c r="R16">
        <v>1950.25</v>
      </c>
      <c r="S16">
        <v>1952.75</v>
      </c>
      <c r="T16">
        <v>1955</v>
      </c>
      <c r="U16">
        <v>1957</v>
      </c>
      <c r="V16">
        <v>1959</v>
      </c>
      <c r="W16">
        <v>1961</v>
      </c>
      <c r="X16">
        <v>1963</v>
      </c>
      <c r="Y16">
        <v>1965</v>
      </c>
      <c r="Z16">
        <v>1965.75</v>
      </c>
      <c r="AA16">
        <v>1966.5</v>
      </c>
      <c r="AB16">
        <v>1967.25</v>
      </c>
    </row>
    <row r="17" spans="1:28" x14ac:dyDescent="0.25">
      <c r="A17" s="25">
        <v>36539</v>
      </c>
      <c r="B17" s="27">
        <v>1850.5</v>
      </c>
      <c r="C17" s="27">
        <v>1863.75</v>
      </c>
      <c r="D17" s="27">
        <v>1876.25</v>
      </c>
      <c r="E17" s="27">
        <v>1889.75</v>
      </c>
      <c r="F17" s="27">
        <v>1897.75</v>
      </c>
      <c r="G17" s="27">
        <v>1905.75</v>
      </c>
      <c r="H17" s="27">
        <v>1912.75</v>
      </c>
      <c r="I17" s="27">
        <v>1919.5</v>
      </c>
      <c r="J17">
        <v>1926.25</v>
      </c>
      <c r="K17">
        <v>1931</v>
      </c>
      <c r="L17">
        <v>1935.5</v>
      </c>
      <c r="M17">
        <v>1940</v>
      </c>
      <c r="N17">
        <v>1943.5</v>
      </c>
      <c r="O17">
        <v>1946.75</v>
      </c>
      <c r="P17">
        <v>1950</v>
      </c>
      <c r="Q17">
        <v>1952.75</v>
      </c>
      <c r="R17">
        <v>1955.25</v>
      </c>
      <c r="S17">
        <v>1957.75</v>
      </c>
      <c r="T17">
        <v>1960</v>
      </c>
      <c r="U17">
        <v>1962</v>
      </c>
      <c r="V17">
        <v>1964</v>
      </c>
      <c r="W17">
        <v>1966</v>
      </c>
      <c r="X17">
        <v>1968</v>
      </c>
      <c r="Y17">
        <v>1970</v>
      </c>
      <c r="Z17">
        <v>1970.75</v>
      </c>
      <c r="AA17">
        <v>1971.5</v>
      </c>
      <c r="AB17">
        <v>1972.25</v>
      </c>
    </row>
    <row r="18" spans="1:28" s="50" customFormat="1" x14ac:dyDescent="0.25">
      <c r="A18" s="48">
        <v>36542</v>
      </c>
      <c r="B18" s="49">
        <v>1858.5</v>
      </c>
      <c r="C18" s="49">
        <v>1871.75</v>
      </c>
      <c r="D18" s="49">
        <v>1884.25</v>
      </c>
      <c r="E18" s="49">
        <v>1897.75</v>
      </c>
      <c r="F18" s="49">
        <v>1906</v>
      </c>
      <c r="G18" s="49">
        <v>1914</v>
      </c>
      <c r="H18" s="49">
        <v>1920.75</v>
      </c>
      <c r="I18" s="49">
        <v>1927.5</v>
      </c>
      <c r="J18" s="50">
        <v>1934.25</v>
      </c>
      <c r="K18" s="50">
        <v>1939</v>
      </c>
      <c r="L18" s="50">
        <v>1943.5</v>
      </c>
      <c r="M18" s="50">
        <v>1948</v>
      </c>
      <c r="N18" s="50">
        <v>1951</v>
      </c>
      <c r="O18" s="50">
        <v>1954</v>
      </c>
      <c r="P18" s="50">
        <v>1957</v>
      </c>
      <c r="Q18" s="50">
        <v>1959.25</v>
      </c>
      <c r="R18" s="50">
        <v>1961.5</v>
      </c>
      <c r="S18" s="50">
        <v>1963.75</v>
      </c>
      <c r="T18" s="50">
        <v>1965.75</v>
      </c>
      <c r="U18" s="50">
        <v>1967.75</v>
      </c>
      <c r="V18" s="50">
        <v>1969.75</v>
      </c>
      <c r="W18" s="50">
        <v>1971.5</v>
      </c>
      <c r="X18" s="50">
        <v>1973.25</v>
      </c>
      <c r="Y18" s="50">
        <v>1975</v>
      </c>
      <c r="Z18" s="50">
        <v>1975.75</v>
      </c>
      <c r="AA18" s="50">
        <v>1976.5</v>
      </c>
      <c r="AB18" s="50">
        <v>1977.25</v>
      </c>
    </row>
    <row r="19" spans="1:28" s="38" customFormat="1" x14ac:dyDescent="0.25">
      <c r="A19" s="36">
        <v>36543</v>
      </c>
      <c r="B19" s="37">
        <v>1878</v>
      </c>
      <c r="C19" s="37">
        <v>1890.75</v>
      </c>
      <c r="D19" s="37">
        <v>1904.25</v>
      </c>
      <c r="E19" s="37">
        <v>1912.25</v>
      </c>
      <c r="F19" s="37">
        <v>1920</v>
      </c>
      <c r="G19" s="37">
        <v>1926.5</v>
      </c>
      <c r="H19" s="37">
        <v>1933</v>
      </c>
      <c r="I19" s="38">
        <v>1939.5</v>
      </c>
      <c r="J19" s="38">
        <v>1944</v>
      </c>
      <c r="K19" s="38">
        <v>1948.5</v>
      </c>
      <c r="L19" s="38">
        <v>1953</v>
      </c>
      <c r="M19" s="38">
        <v>1957</v>
      </c>
      <c r="N19" s="38">
        <v>1961</v>
      </c>
      <c r="O19" s="38">
        <v>1965</v>
      </c>
      <c r="P19" s="38">
        <v>1968.25</v>
      </c>
      <c r="Q19" s="38">
        <v>1970.25</v>
      </c>
      <c r="R19" s="38">
        <v>1972.25</v>
      </c>
      <c r="S19" s="38">
        <v>1974.25</v>
      </c>
      <c r="T19" s="38">
        <v>1976.25</v>
      </c>
      <c r="U19" s="38">
        <v>1978.25</v>
      </c>
      <c r="V19" s="38">
        <v>1980.25</v>
      </c>
      <c r="W19" s="38">
        <v>1982.25</v>
      </c>
      <c r="X19" s="38">
        <v>1984.25</v>
      </c>
      <c r="Y19" s="38">
        <v>1985</v>
      </c>
      <c r="Z19" s="38">
        <v>1985.75</v>
      </c>
      <c r="AA19" s="38">
        <v>1986.5</v>
      </c>
      <c r="AB19" s="38">
        <v>1987.25</v>
      </c>
    </row>
    <row r="20" spans="1:28" x14ac:dyDescent="0.25">
      <c r="A20" s="25">
        <v>36544</v>
      </c>
      <c r="B20" s="27">
        <v>1907.75</v>
      </c>
      <c r="C20" s="27">
        <v>1920.5</v>
      </c>
      <c r="D20" s="27">
        <v>1934</v>
      </c>
      <c r="E20" s="27">
        <v>1942.25</v>
      </c>
      <c r="F20" s="27">
        <v>1949.75</v>
      </c>
      <c r="G20" s="27">
        <v>1955.75</v>
      </c>
      <c r="H20" s="27">
        <v>1961.75</v>
      </c>
      <c r="I20">
        <v>1966.75</v>
      </c>
      <c r="J20">
        <v>1971</v>
      </c>
      <c r="K20">
        <v>1975</v>
      </c>
      <c r="L20">
        <v>1979</v>
      </c>
      <c r="M20">
        <v>1982.5</v>
      </c>
      <c r="N20">
        <v>1986</v>
      </c>
      <c r="O20">
        <v>1989.5</v>
      </c>
      <c r="P20">
        <v>1992.75</v>
      </c>
      <c r="Q20">
        <v>1994.75</v>
      </c>
      <c r="R20">
        <v>1996.5</v>
      </c>
      <c r="S20">
        <v>1998.25</v>
      </c>
      <c r="T20">
        <v>2000</v>
      </c>
      <c r="U20">
        <v>2001.75</v>
      </c>
      <c r="V20">
        <v>2003.5</v>
      </c>
      <c r="W20">
        <v>2005.25</v>
      </c>
      <c r="X20">
        <v>2007</v>
      </c>
      <c r="Y20">
        <v>2007.75</v>
      </c>
      <c r="Z20">
        <v>2008.5</v>
      </c>
      <c r="AA20">
        <v>2009.25</v>
      </c>
      <c r="AB20">
        <v>2010</v>
      </c>
    </row>
    <row r="21" spans="1:28" x14ac:dyDescent="0.25">
      <c r="A21" s="25">
        <v>36545</v>
      </c>
      <c r="B21" s="27">
        <v>1896.5</v>
      </c>
      <c r="C21" s="27">
        <v>1909.25</v>
      </c>
      <c r="D21" s="27">
        <v>1923</v>
      </c>
      <c r="E21" s="27">
        <v>1931.25</v>
      </c>
      <c r="F21" s="27">
        <v>1938.75</v>
      </c>
      <c r="G21" s="27">
        <v>1944.5</v>
      </c>
      <c r="H21" s="27">
        <v>1950.25</v>
      </c>
      <c r="I21">
        <v>1955.75</v>
      </c>
      <c r="J21">
        <v>1959.75</v>
      </c>
      <c r="K21">
        <v>1963.75</v>
      </c>
      <c r="L21">
        <v>1967.5</v>
      </c>
      <c r="M21">
        <v>1971</v>
      </c>
      <c r="N21">
        <v>1974.5</v>
      </c>
      <c r="O21">
        <v>1978</v>
      </c>
      <c r="P21">
        <v>1981.5</v>
      </c>
      <c r="Q21">
        <v>1983.25</v>
      </c>
      <c r="R21">
        <v>1985</v>
      </c>
      <c r="S21">
        <v>1986.75</v>
      </c>
      <c r="T21">
        <v>1988.5</v>
      </c>
      <c r="U21">
        <v>1990.25</v>
      </c>
      <c r="V21">
        <v>1992</v>
      </c>
      <c r="W21">
        <v>1993.75</v>
      </c>
      <c r="X21">
        <v>1995.5</v>
      </c>
      <c r="Y21">
        <v>1996.25</v>
      </c>
      <c r="Z21">
        <v>1997</v>
      </c>
      <c r="AA21">
        <v>1997.75</v>
      </c>
      <c r="AB21">
        <v>1998.5</v>
      </c>
    </row>
    <row r="22" spans="1:28" x14ac:dyDescent="0.25">
      <c r="A22" s="25">
        <v>36546</v>
      </c>
      <c r="B22" s="27">
        <v>1891.5</v>
      </c>
      <c r="C22" s="27">
        <v>1904.25</v>
      </c>
      <c r="D22" s="27">
        <v>1918</v>
      </c>
      <c r="E22" s="27">
        <v>1926.25</v>
      </c>
      <c r="F22" s="27">
        <v>1933.75</v>
      </c>
      <c r="G22" s="27">
        <v>1939.75</v>
      </c>
      <c r="H22" s="27">
        <v>1945.75</v>
      </c>
      <c r="I22">
        <v>1951.25</v>
      </c>
      <c r="J22">
        <v>1955.25</v>
      </c>
      <c r="K22">
        <v>1959.25</v>
      </c>
      <c r="L22">
        <v>1963</v>
      </c>
      <c r="M22">
        <v>1966.25</v>
      </c>
      <c r="N22">
        <v>1969.5</v>
      </c>
      <c r="O22">
        <v>1972.75</v>
      </c>
      <c r="P22">
        <v>1976</v>
      </c>
      <c r="Q22">
        <v>1977.5</v>
      </c>
      <c r="R22">
        <v>1979</v>
      </c>
      <c r="S22">
        <v>1980.5</v>
      </c>
      <c r="T22">
        <v>1982</v>
      </c>
      <c r="U22">
        <v>1983.25</v>
      </c>
      <c r="V22">
        <v>1984.5</v>
      </c>
      <c r="W22">
        <v>1985.75</v>
      </c>
      <c r="X22">
        <v>1987</v>
      </c>
      <c r="Y22">
        <v>1987.5</v>
      </c>
      <c r="Z22">
        <v>1988</v>
      </c>
      <c r="AA22">
        <v>1988.5</v>
      </c>
      <c r="AB22">
        <v>1989</v>
      </c>
    </row>
    <row r="23" spans="1:28" x14ac:dyDescent="0.25">
      <c r="A23" s="25">
        <v>36549</v>
      </c>
      <c r="B23" s="27">
        <v>1862.5</v>
      </c>
      <c r="C23" s="27">
        <v>1875.5</v>
      </c>
      <c r="D23" s="27">
        <v>1889.5</v>
      </c>
      <c r="E23" s="27">
        <v>1899.25</v>
      </c>
      <c r="F23" s="27">
        <v>1908.5</v>
      </c>
      <c r="G23" s="27">
        <v>1914.5</v>
      </c>
      <c r="H23" s="27">
        <v>1920.5</v>
      </c>
      <c r="I23">
        <v>1926.5</v>
      </c>
      <c r="J23">
        <v>1930.5</v>
      </c>
      <c r="K23">
        <v>1934.5</v>
      </c>
      <c r="L23">
        <v>1938.5</v>
      </c>
      <c r="M23">
        <v>1942</v>
      </c>
      <c r="N23">
        <v>1945.5</v>
      </c>
      <c r="O23">
        <v>1949</v>
      </c>
      <c r="P23">
        <v>1952.5</v>
      </c>
      <c r="Q23">
        <v>1954</v>
      </c>
      <c r="R23">
        <v>1955.5</v>
      </c>
      <c r="S23">
        <v>1957</v>
      </c>
      <c r="T23">
        <v>1958.5</v>
      </c>
      <c r="U23">
        <v>1960</v>
      </c>
      <c r="V23">
        <v>1961.5</v>
      </c>
      <c r="W23">
        <v>1963</v>
      </c>
      <c r="X23">
        <v>1964.5</v>
      </c>
      <c r="Y23">
        <v>1965</v>
      </c>
      <c r="Z23">
        <v>1965.5</v>
      </c>
      <c r="AA23">
        <v>1966</v>
      </c>
      <c r="AB23">
        <v>1966.5</v>
      </c>
    </row>
    <row r="24" spans="1:28" x14ac:dyDescent="0.25">
      <c r="A24" s="25">
        <v>36550</v>
      </c>
      <c r="B24" s="27">
        <v>1853</v>
      </c>
      <c r="C24" s="27">
        <v>1866</v>
      </c>
      <c r="D24" s="27">
        <v>1880</v>
      </c>
      <c r="E24" s="27">
        <v>1889.5</v>
      </c>
      <c r="F24" s="27">
        <v>1899</v>
      </c>
      <c r="G24" s="27">
        <v>1906.25</v>
      </c>
      <c r="H24" s="27">
        <v>1913.5</v>
      </c>
      <c r="I24">
        <v>1919.5</v>
      </c>
      <c r="J24">
        <v>1923</v>
      </c>
      <c r="K24">
        <v>1926.5</v>
      </c>
      <c r="L24">
        <v>1930</v>
      </c>
      <c r="M24">
        <v>1933.75</v>
      </c>
      <c r="N24">
        <v>1937.5</v>
      </c>
      <c r="O24">
        <v>1941.25</v>
      </c>
      <c r="P24">
        <v>1945</v>
      </c>
      <c r="Q24">
        <v>1946.75</v>
      </c>
      <c r="R24">
        <v>1948.5</v>
      </c>
      <c r="S24">
        <v>1950.25</v>
      </c>
      <c r="T24">
        <v>1952</v>
      </c>
      <c r="U24">
        <v>1953.75</v>
      </c>
      <c r="V24">
        <v>1955.5</v>
      </c>
      <c r="W24">
        <v>1957.25</v>
      </c>
      <c r="X24">
        <v>1959</v>
      </c>
      <c r="Y24">
        <v>1959.75</v>
      </c>
      <c r="Z24">
        <v>1960.5</v>
      </c>
      <c r="AA24">
        <v>1961.25</v>
      </c>
      <c r="AB24">
        <v>1962</v>
      </c>
    </row>
    <row r="25" spans="1:28" x14ac:dyDescent="0.25">
      <c r="A25" s="25">
        <v>36551</v>
      </c>
      <c r="B25" s="27">
        <v>1824.5</v>
      </c>
      <c r="C25" s="27">
        <v>1837.5</v>
      </c>
      <c r="D25" s="27">
        <v>1851.5</v>
      </c>
      <c r="E25" s="27">
        <v>1861</v>
      </c>
      <c r="F25" s="27">
        <v>1870.5</v>
      </c>
      <c r="G25" s="27">
        <v>1877.75</v>
      </c>
      <c r="H25" s="27">
        <v>1885</v>
      </c>
      <c r="I25">
        <v>1892</v>
      </c>
      <c r="J25">
        <v>1896</v>
      </c>
      <c r="K25">
        <v>1899.75</v>
      </c>
      <c r="L25">
        <v>1903.5</v>
      </c>
      <c r="M25">
        <v>1907.25</v>
      </c>
      <c r="N25">
        <v>1911</v>
      </c>
      <c r="O25">
        <v>1914.75</v>
      </c>
      <c r="P25">
        <v>1918.5</v>
      </c>
      <c r="Q25">
        <v>1921</v>
      </c>
      <c r="R25">
        <v>1923.5</v>
      </c>
      <c r="S25">
        <v>1926</v>
      </c>
      <c r="T25">
        <v>1928</v>
      </c>
      <c r="U25">
        <v>1930</v>
      </c>
      <c r="V25">
        <v>1932</v>
      </c>
      <c r="W25">
        <v>1934</v>
      </c>
      <c r="X25">
        <v>1936</v>
      </c>
      <c r="Y25">
        <v>1937.25</v>
      </c>
      <c r="Z25">
        <v>1938.5</v>
      </c>
      <c r="AA25">
        <v>1939.75</v>
      </c>
      <c r="AB25">
        <v>1941</v>
      </c>
    </row>
    <row r="26" spans="1:28" x14ac:dyDescent="0.25">
      <c r="A26" s="25">
        <v>36552</v>
      </c>
      <c r="B26" s="27">
        <v>1833.75</v>
      </c>
      <c r="C26" s="27">
        <v>1846.75</v>
      </c>
      <c r="D26" s="27">
        <v>1861</v>
      </c>
      <c r="E26" s="27">
        <v>1870.5</v>
      </c>
      <c r="F26" s="27">
        <v>1880</v>
      </c>
      <c r="G26" s="27">
        <v>1887.25</v>
      </c>
      <c r="H26" s="27">
        <v>1894.5</v>
      </c>
      <c r="I26">
        <v>1901.75</v>
      </c>
      <c r="J26">
        <v>1906</v>
      </c>
      <c r="K26">
        <v>1910</v>
      </c>
      <c r="L26">
        <v>1914</v>
      </c>
      <c r="M26">
        <v>1917.5</v>
      </c>
      <c r="N26">
        <v>1921</v>
      </c>
      <c r="O26">
        <v>1924.5</v>
      </c>
      <c r="P26">
        <v>1928</v>
      </c>
      <c r="Q26">
        <v>1930.5</v>
      </c>
      <c r="R26">
        <v>1932.75</v>
      </c>
      <c r="S26">
        <v>1935</v>
      </c>
      <c r="T26">
        <v>1937</v>
      </c>
      <c r="U26">
        <v>1939</v>
      </c>
      <c r="V26">
        <v>1941</v>
      </c>
      <c r="W26">
        <v>1943</v>
      </c>
      <c r="X26">
        <v>1945</v>
      </c>
      <c r="Y26">
        <v>1946.25</v>
      </c>
      <c r="Z26">
        <v>1947.5</v>
      </c>
      <c r="AA26">
        <v>1948.75</v>
      </c>
      <c r="AB26">
        <v>1950</v>
      </c>
    </row>
    <row r="27" spans="1:28" x14ac:dyDescent="0.25">
      <c r="A27" s="25">
        <v>36553</v>
      </c>
      <c r="B27" s="27">
        <v>1827.25</v>
      </c>
      <c r="C27" s="27">
        <v>1840.25</v>
      </c>
      <c r="D27" s="27">
        <v>1854.5</v>
      </c>
      <c r="E27" s="27">
        <v>1864</v>
      </c>
      <c r="F27" s="27">
        <v>1874</v>
      </c>
      <c r="G27" s="27">
        <v>1881.75</v>
      </c>
      <c r="H27" s="27">
        <v>1889.5</v>
      </c>
      <c r="I27">
        <v>1897</v>
      </c>
      <c r="J27">
        <v>1901.5</v>
      </c>
      <c r="K27">
        <v>1905.75</v>
      </c>
      <c r="L27">
        <v>1910</v>
      </c>
      <c r="M27">
        <v>1913.5</v>
      </c>
      <c r="N27">
        <v>1917</v>
      </c>
      <c r="O27">
        <v>1920.5</v>
      </c>
      <c r="P27">
        <v>1924</v>
      </c>
      <c r="Q27">
        <v>1926.5</v>
      </c>
      <c r="R27">
        <v>1929</v>
      </c>
      <c r="S27">
        <v>1931.5</v>
      </c>
      <c r="T27">
        <v>1934</v>
      </c>
      <c r="U27">
        <v>1936.5</v>
      </c>
      <c r="V27">
        <v>1939</v>
      </c>
      <c r="W27">
        <v>1941.5</v>
      </c>
      <c r="X27">
        <v>1944</v>
      </c>
      <c r="Y27">
        <v>1945.25</v>
      </c>
      <c r="Z27">
        <v>1946.5</v>
      </c>
      <c r="AA27">
        <v>1947.75</v>
      </c>
      <c r="AB27">
        <v>1949</v>
      </c>
    </row>
    <row r="28" spans="1:28" x14ac:dyDescent="0.25">
      <c r="A28" s="25">
        <v>36556</v>
      </c>
      <c r="B28" s="27">
        <v>1837.25</v>
      </c>
      <c r="C28" s="27">
        <v>1850.25</v>
      </c>
      <c r="D28" s="27">
        <v>1864.5</v>
      </c>
      <c r="E28" s="27">
        <v>1874</v>
      </c>
      <c r="F28" s="27">
        <v>1884</v>
      </c>
      <c r="G28" s="27">
        <v>1892</v>
      </c>
      <c r="H28" s="27">
        <v>1899.5</v>
      </c>
      <c r="I28">
        <v>1906.75</v>
      </c>
      <c r="J28">
        <v>1911</v>
      </c>
      <c r="K28">
        <v>1915</v>
      </c>
      <c r="L28">
        <v>1919</v>
      </c>
      <c r="M28">
        <v>1922.5</v>
      </c>
      <c r="N28">
        <v>1926</v>
      </c>
      <c r="O28">
        <v>1929.5</v>
      </c>
      <c r="P28">
        <v>1933</v>
      </c>
      <c r="Q28">
        <v>1935.5</v>
      </c>
      <c r="R28">
        <v>1938</v>
      </c>
      <c r="S28">
        <v>1940.5</v>
      </c>
      <c r="T28">
        <v>1943</v>
      </c>
      <c r="U28">
        <v>1945.25</v>
      </c>
      <c r="V28">
        <v>1947.5</v>
      </c>
      <c r="W28">
        <v>1949.75</v>
      </c>
      <c r="X28">
        <v>1952</v>
      </c>
      <c r="Y28">
        <v>1953.25</v>
      </c>
      <c r="Z28">
        <v>1954.5</v>
      </c>
      <c r="AA28">
        <v>1955.75</v>
      </c>
      <c r="AB28">
        <v>1957</v>
      </c>
    </row>
    <row r="29" spans="1:28" x14ac:dyDescent="0.25">
      <c r="A29" s="25">
        <v>36557</v>
      </c>
      <c r="B29" s="27">
        <v>1824.25</v>
      </c>
      <c r="C29" s="27">
        <v>1837.25</v>
      </c>
      <c r="D29" s="27">
        <v>1851.25</v>
      </c>
      <c r="E29" s="27">
        <v>1861</v>
      </c>
      <c r="F29" s="27">
        <v>1871</v>
      </c>
      <c r="G29" s="27">
        <v>1879</v>
      </c>
      <c r="H29" s="27">
        <v>1886.5</v>
      </c>
      <c r="I29">
        <v>1894</v>
      </c>
      <c r="J29">
        <v>1898</v>
      </c>
      <c r="K29">
        <v>1902</v>
      </c>
      <c r="L29">
        <v>1906</v>
      </c>
      <c r="M29">
        <v>1909.25</v>
      </c>
      <c r="N29">
        <v>1912.5</v>
      </c>
      <c r="O29">
        <v>1915.75</v>
      </c>
      <c r="P29">
        <v>1919</v>
      </c>
      <c r="Q29">
        <v>1921.75</v>
      </c>
      <c r="R29">
        <v>1924.5</v>
      </c>
      <c r="S29">
        <v>1927.25</v>
      </c>
      <c r="T29">
        <v>1930</v>
      </c>
      <c r="U29">
        <v>1932.5</v>
      </c>
      <c r="V29">
        <v>1935</v>
      </c>
      <c r="W29">
        <v>1937.5</v>
      </c>
      <c r="X29">
        <v>1940</v>
      </c>
      <c r="Y29">
        <v>1941.25</v>
      </c>
      <c r="Z29">
        <v>1942.5</v>
      </c>
      <c r="AA29">
        <v>1943.75</v>
      </c>
      <c r="AB29">
        <v>1945</v>
      </c>
    </row>
    <row r="30" spans="1:28" x14ac:dyDescent="0.25">
      <c r="A30" s="25">
        <v>36558</v>
      </c>
      <c r="B30" s="27">
        <v>1795</v>
      </c>
      <c r="C30" s="27">
        <v>1808</v>
      </c>
      <c r="D30" s="27">
        <v>1822</v>
      </c>
      <c r="E30" s="27">
        <v>1832</v>
      </c>
      <c r="F30" s="27">
        <v>1842.25</v>
      </c>
      <c r="G30" s="27">
        <v>1850.5</v>
      </c>
      <c r="H30" s="27">
        <v>1858.25</v>
      </c>
      <c r="I30">
        <v>1866</v>
      </c>
      <c r="J30">
        <v>1870.5</v>
      </c>
      <c r="K30">
        <v>1874.75</v>
      </c>
      <c r="L30">
        <v>1879</v>
      </c>
      <c r="M30">
        <v>1882.25</v>
      </c>
      <c r="N30">
        <v>1885.5</v>
      </c>
      <c r="O30">
        <v>1888.5</v>
      </c>
      <c r="P30">
        <v>1891.5</v>
      </c>
      <c r="Q30">
        <v>1894.5</v>
      </c>
      <c r="R30">
        <v>1897.5</v>
      </c>
      <c r="S30">
        <v>1900.25</v>
      </c>
      <c r="T30">
        <v>1903</v>
      </c>
      <c r="U30">
        <v>1905.75</v>
      </c>
      <c r="V30">
        <v>1908.5</v>
      </c>
      <c r="W30">
        <v>1911.25</v>
      </c>
      <c r="X30">
        <v>1914</v>
      </c>
      <c r="Y30">
        <v>1915.5</v>
      </c>
      <c r="Z30">
        <v>1917</v>
      </c>
      <c r="AA30">
        <v>1918.5</v>
      </c>
      <c r="AB30">
        <v>1920</v>
      </c>
    </row>
    <row r="31" spans="1:28" x14ac:dyDescent="0.25">
      <c r="A31" s="25">
        <v>36559</v>
      </c>
      <c r="B31" s="27">
        <v>1784</v>
      </c>
      <c r="C31" s="27">
        <v>1797</v>
      </c>
      <c r="D31" s="27">
        <v>1811.5</v>
      </c>
      <c r="E31" s="27">
        <v>1821.75</v>
      </c>
      <c r="F31" s="27">
        <v>1832.25</v>
      </c>
      <c r="G31" s="27">
        <v>1840.75</v>
      </c>
      <c r="H31" s="27">
        <v>1848.75</v>
      </c>
      <c r="I31">
        <v>1856.5</v>
      </c>
      <c r="J31">
        <v>1861</v>
      </c>
      <c r="K31">
        <v>1865.25</v>
      </c>
      <c r="L31">
        <v>1869.5</v>
      </c>
      <c r="M31">
        <v>1872.5</v>
      </c>
      <c r="N31">
        <v>1875.5</v>
      </c>
      <c r="O31">
        <v>1878.5</v>
      </c>
      <c r="P31">
        <v>1881.5</v>
      </c>
      <c r="Q31">
        <v>1884.25</v>
      </c>
      <c r="R31">
        <v>1887</v>
      </c>
      <c r="S31">
        <v>1889.75</v>
      </c>
      <c r="T31">
        <v>1892.5</v>
      </c>
      <c r="U31">
        <v>1895.25</v>
      </c>
      <c r="V31">
        <v>1898</v>
      </c>
      <c r="W31">
        <v>1900.75</v>
      </c>
      <c r="X31">
        <v>1903.5</v>
      </c>
      <c r="Y31">
        <v>1905</v>
      </c>
      <c r="Z31">
        <v>1906.5</v>
      </c>
      <c r="AA31">
        <v>1908</v>
      </c>
      <c r="AB31">
        <v>1909.5</v>
      </c>
    </row>
    <row r="32" spans="1:28" x14ac:dyDescent="0.25">
      <c r="A32" s="25">
        <v>36560</v>
      </c>
      <c r="B32" s="27">
        <v>1785.5</v>
      </c>
      <c r="C32" s="27">
        <v>1798.5</v>
      </c>
      <c r="D32" s="27">
        <v>1813</v>
      </c>
      <c r="E32" s="27">
        <v>1823.5</v>
      </c>
      <c r="F32" s="27">
        <v>1834.25</v>
      </c>
      <c r="G32" s="27">
        <v>1843</v>
      </c>
      <c r="H32" s="27">
        <v>1851</v>
      </c>
      <c r="I32">
        <v>1859</v>
      </c>
      <c r="J32">
        <v>1863.5</v>
      </c>
      <c r="K32">
        <v>1867.5</v>
      </c>
      <c r="L32">
        <v>1871.5</v>
      </c>
      <c r="M32">
        <v>1874.25</v>
      </c>
      <c r="N32">
        <v>1877</v>
      </c>
      <c r="O32">
        <v>1879.75</v>
      </c>
      <c r="P32">
        <v>1882.5</v>
      </c>
      <c r="Q32">
        <v>1885.25</v>
      </c>
      <c r="R32">
        <v>1888</v>
      </c>
      <c r="S32">
        <v>1890.75</v>
      </c>
      <c r="T32">
        <v>1893.5</v>
      </c>
      <c r="U32">
        <v>1896.25</v>
      </c>
      <c r="V32">
        <v>1899</v>
      </c>
      <c r="W32">
        <v>1901.75</v>
      </c>
      <c r="X32">
        <v>1904.5</v>
      </c>
      <c r="Y32">
        <v>1906</v>
      </c>
      <c r="Z32">
        <v>1907.5</v>
      </c>
      <c r="AA32">
        <v>1909</v>
      </c>
      <c r="AB32">
        <v>1910.5</v>
      </c>
    </row>
    <row r="33" spans="1:28" x14ac:dyDescent="0.25">
      <c r="A33" s="25">
        <v>36563</v>
      </c>
      <c r="B33" s="27">
        <v>1788</v>
      </c>
      <c r="C33" s="27">
        <v>1801</v>
      </c>
      <c r="D33" s="27">
        <v>1815.5</v>
      </c>
      <c r="E33" s="27">
        <v>1826</v>
      </c>
      <c r="F33" s="27">
        <v>1836.75</v>
      </c>
      <c r="G33" s="27">
        <v>1845.75</v>
      </c>
      <c r="H33" s="27">
        <v>1854</v>
      </c>
      <c r="I33">
        <v>1862.25</v>
      </c>
      <c r="J33">
        <v>1866.75</v>
      </c>
      <c r="K33">
        <v>1871</v>
      </c>
      <c r="L33">
        <v>1875.25</v>
      </c>
      <c r="M33">
        <v>1878</v>
      </c>
      <c r="N33">
        <v>1880.75</v>
      </c>
      <c r="O33">
        <v>1883.5</v>
      </c>
      <c r="P33">
        <v>1886.25</v>
      </c>
      <c r="Q33">
        <v>1889</v>
      </c>
      <c r="R33">
        <v>1891.75</v>
      </c>
      <c r="S33">
        <v>1894.5</v>
      </c>
      <c r="T33">
        <v>1897.25</v>
      </c>
      <c r="U33">
        <v>1900</v>
      </c>
      <c r="V33">
        <v>1902.75</v>
      </c>
      <c r="W33">
        <v>1905.5</v>
      </c>
      <c r="X33">
        <v>1908.25</v>
      </c>
      <c r="Y33">
        <v>1909.75</v>
      </c>
      <c r="Z33">
        <v>1911.25</v>
      </c>
      <c r="AA33">
        <v>1912.75</v>
      </c>
      <c r="AB33">
        <v>1914.25</v>
      </c>
    </row>
    <row r="34" spans="1:28" x14ac:dyDescent="0.25">
      <c r="A34" s="25">
        <v>36564</v>
      </c>
      <c r="B34" s="27">
        <v>1778</v>
      </c>
      <c r="C34" s="27">
        <v>1791</v>
      </c>
      <c r="D34" s="27">
        <v>1805.5</v>
      </c>
      <c r="E34" s="27">
        <v>1816</v>
      </c>
      <c r="F34" s="27">
        <v>1827.5</v>
      </c>
      <c r="G34" s="27">
        <v>1837</v>
      </c>
      <c r="H34" s="27">
        <v>1845.5</v>
      </c>
      <c r="I34">
        <v>1853.75</v>
      </c>
      <c r="J34">
        <v>1858.5</v>
      </c>
      <c r="K34">
        <v>1862.75</v>
      </c>
      <c r="L34">
        <v>1867</v>
      </c>
      <c r="M34">
        <v>1869.75</v>
      </c>
      <c r="N34">
        <v>1872.5</v>
      </c>
      <c r="O34">
        <v>1875.25</v>
      </c>
      <c r="P34">
        <v>1878</v>
      </c>
      <c r="Q34">
        <v>1880.75</v>
      </c>
      <c r="R34">
        <v>1883.5</v>
      </c>
      <c r="S34">
        <v>1886.5</v>
      </c>
      <c r="T34">
        <v>1889.5</v>
      </c>
      <c r="U34">
        <v>1892.5</v>
      </c>
      <c r="V34">
        <v>1895.5</v>
      </c>
      <c r="W34">
        <v>1898.5</v>
      </c>
      <c r="X34">
        <v>1901.5</v>
      </c>
      <c r="Y34">
        <v>1903.25</v>
      </c>
      <c r="Z34">
        <v>1904.75</v>
      </c>
      <c r="AA34">
        <v>1906.25</v>
      </c>
      <c r="AB34">
        <v>1907.75</v>
      </c>
    </row>
    <row r="35" spans="1:28" x14ac:dyDescent="0.25">
      <c r="A35" s="25">
        <v>36565</v>
      </c>
      <c r="B35" s="27">
        <v>1780</v>
      </c>
      <c r="C35" s="27">
        <v>1793</v>
      </c>
      <c r="D35" s="27">
        <v>1807.25</v>
      </c>
      <c r="E35" s="27">
        <v>1817.75</v>
      </c>
      <c r="F35" s="27">
        <v>1829.25</v>
      </c>
      <c r="G35" s="27">
        <v>1838.75</v>
      </c>
      <c r="H35" s="27">
        <v>1847.25</v>
      </c>
      <c r="I35">
        <v>1855.5</v>
      </c>
      <c r="J35">
        <v>1860.25</v>
      </c>
      <c r="K35">
        <v>1864.75</v>
      </c>
      <c r="L35">
        <v>1869.25</v>
      </c>
      <c r="M35">
        <v>1871.75</v>
      </c>
      <c r="N35">
        <v>1874.25</v>
      </c>
      <c r="O35">
        <v>1877</v>
      </c>
      <c r="P35">
        <v>1879.75</v>
      </c>
      <c r="Q35">
        <v>1882.5</v>
      </c>
      <c r="R35">
        <v>1885.25</v>
      </c>
      <c r="S35">
        <v>1888.25</v>
      </c>
      <c r="T35">
        <v>1891.25</v>
      </c>
      <c r="U35">
        <v>1894.25</v>
      </c>
      <c r="V35">
        <v>1897.25</v>
      </c>
      <c r="W35">
        <v>1900.25</v>
      </c>
      <c r="X35">
        <v>1903.25</v>
      </c>
      <c r="Y35">
        <v>1905</v>
      </c>
      <c r="Z35">
        <v>1906.5</v>
      </c>
      <c r="AA35">
        <v>1908</v>
      </c>
      <c r="AB35">
        <v>1909.5</v>
      </c>
    </row>
    <row r="36" spans="1:28" x14ac:dyDescent="0.25">
      <c r="A36" s="25">
        <v>36566</v>
      </c>
      <c r="B36" s="27">
        <v>1843.75</v>
      </c>
      <c r="C36" s="27">
        <v>1856.5</v>
      </c>
      <c r="D36" s="27">
        <v>1870.5</v>
      </c>
      <c r="E36" s="27">
        <v>1880.25</v>
      </c>
      <c r="F36" s="27">
        <v>1891</v>
      </c>
      <c r="G36" s="27">
        <v>1900</v>
      </c>
      <c r="H36" s="27">
        <v>1908.25</v>
      </c>
      <c r="I36">
        <v>1916.5</v>
      </c>
      <c r="J36">
        <v>1921</v>
      </c>
      <c r="K36">
        <v>1925.5</v>
      </c>
      <c r="L36">
        <v>1930</v>
      </c>
      <c r="M36">
        <v>1932.5</v>
      </c>
      <c r="N36">
        <v>1935</v>
      </c>
      <c r="O36">
        <v>1937.5</v>
      </c>
      <c r="P36">
        <v>1940</v>
      </c>
      <c r="Q36">
        <v>1942.5</v>
      </c>
      <c r="R36">
        <v>1945</v>
      </c>
      <c r="S36">
        <v>1947.5</v>
      </c>
      <c r="T36">
        <v>1950</v>
      </c>
      <c r="U36">
        <v>1952.5</v>
      </c>
      <c r="V36">
        <v>1955</v>
      </c>
      <c r="W36">
        <v>1957.5</v>
      </c>
      <c r="X36">
        <v>1960</v>
      </c>
      <c r="Y36">
        <v>1961.5</v>
      </c>
      <c r="Z36">
        <v>1963</v>
      </c>
      <c r="AA36">
        <v>1964.5</v>
      </c>
      <c r="AB36">
        <v>1966</v>
      </c>
    </row>
    <row r="37" spans="1:28" x14ac:dyDescent="0.25">
      <c r="A37" s="25">
        <v>36567</v>
      </c>
      <c r="B37" s="27">
        <v>1836.25</v>
      </c>
      <c r="C37" s="27">
        <v>1849</v>
      </c>
      <c r="D37" s="27">
        <v>1863</v>
      </c>
      <c r="E37" s="27">
        <v>1873</v>
      </c>
      <c r="F37" s="27">
        <v>1883.25</v>
      </c>
      <c r="G37" s="27">
        <v>1892.25</v>
      </c>
      <c r="H37" s="27">
        <v>1900.75</v>
      </c>
      <c r="I37">
        <v>1909.25</v>
      </c>
      <c r="J37">
        <v>1914.25</v>
      </c>
      <c r="K37">
        <v>1919.25</v>
      </c>
      <c r="L37">
        <v>1924</v>
      </c>
      <c r="M37">
        <v>1926.5</v>
      </c>
      <c r="N37">
        <v>1929</v>
      </c>
      <c r="O37">
        <v>1931.5</v>
      </c>
      <c r="P37">
        <v>1934</v>
      </c>
      <c r="Q37">
        <v>1936.25</v>
      </c>
      <c r="R37">
        <v>1938.5</v>
      </c>
      <c r="S37">
        <v>1940.75</v>
      </c>
      <c r="T37">
        <v>1943</v>
      </c>
      <c r="U37">
        <v>1945.25</v>
      </c>
      <c r="V37">
        <v>1947.5</v>
      </c>
      <c r="W37">
        <v>1949.75</v>
      </c>
      <c r="X37">
        <v>1952</v>
      </c>
      <c r="Y37">
        <v>1953.5</v>
      </c>
      <c r="Z37">
        <v>1955</v>
      </c>
      <c r="AA37">
        <v>1956.5</v>
      </c>
      <c r="AB37">
        <v>1958</v>
      </c>
    </row>
    <row r="38" spans="1:28" s="50" customFormat="1" x14ac:dyDescent="0.25">
      <c r="A38" s="48">
        <v>36570</v>
      </c>
      <c r="B38" s="49">
        <v>1825.5</v>
      </c>
      <c r="C38" s="49">
        <v>1838.5</v>
      </c>
      <c r="D38" s="49">
        <v>1852.75</v>
      </c>
      <c r="E38" s="49">
        <v>1862.75</v>
      </c>
      <c r="F38" s="49">
        <v>1873.5</v>
      </c>
      <c r="G38" s="49">
        <v>1883.5</v>
      </c>
      <c r="H38" s="49">
        <v>1892</v>
      </c>
      <c r="I38" s="50">
        <v>1900.5</v>
      </c>
      <c r="J38" s="50">
        <v>1905.5</v>
      </c>
      <c r="K38" s="50">
        <v>1910.5</v>
      </c>
      <c r="L38" s="50">
        <v>1915.25</v>
      </c>
      <c r="M38" s="50">
        <v>1918</v>
      </c>
      <c r="N38" s="50">
        <v>1920.75</v>
      </c>
      <c r="O38" s="50">
        <v>1923.25</v>
      </c>
      <c r="P38" s="50">
        <v>1925.75</v>
      </c>
      <c r="Q38" s="50">
        <v>1928.25</v>
      </c>
      <c r="R38" s="50">
        <v>1930.75</v>
      </c>
      <c r="S38" s="50">
        <v>1933.25</v>
      </c>
      <c r="T38" s="50">
        <v>1935.75</v>
      </c>
      <c r="U38" s="50">
        <v>1938.25</v>
      </c>
      <c r="V38" s="50">
        <v>1940.5</v>
      </c>
      <c r="W38" s="50">
        <v>1942.75</v>
      </c>
      <c r="X38" s="50">
        <v>1945</v>
      </c>
      <c r="Y38" s="50">
        <v>1946.5</v>
      </c>
      <c r="Z38" s="50">
        <v>1948</v>
      </c>
      <c r="AA38" s="50">
        <v>1949.5</v>
      </c>
      <c r="AB38" s="50">
        <v>1951</v>
      </c>
    </row>
    <row r="39" spans="1:28" s="38" customFormat="1" x14ac:dyDescent="0.25">
      <c r="A39" s="36">
        <v>36571</v>
      </c>
      <c r="B39" s="37">
        <v>1820.5</v>
      </c>
      <c r="C39" s="37">
        <v>1835</v>
      </c>
      <c r="D39" s="37">
        <v>1845.25</v>
      </c>
      <c r="E39" s="37">
        <v>1856</v>
      </c>
      <c r="F39" s="37">
        <v>1866</v>
      </c>
      <c r="G39" s="37">
        <v>1874.5</v>
      </c>
      <c r="H39" s="38">
        <v>1883</v>
      </c>
      <c r="I39" s="38">
        <v>1888.25</v>
      </c>
      <c r="J39" s="38">
        <v>1893.5</v>
      </c>
      <c r="K39" s="38">
        <v>1898.5</v>
      </c>
      <c r="L39" s="38">
        <v>1901.25</v>
      </c>
      <c r="M39" s="38">
        <v>1904</v>
      </c>
      <c r="N39" s="38">
        <v>1906.5</v>
      </c>
      <c r="O39" s="38">
        <v>1909</v>
      </c>
      <c r="P39" s="38">
        <v>1911.5</v>
      </c>
      <c r="Q39" s="38">
        <v>1914</v>
      </c>
      <c r="R39" s="38">
        <v>1916.25</v>
      </c>
      <c r="S39" s="38">
        <v>1918.5</v>
      </c>
      <c r="T39" s="38">
        <v>1920.75</v>
      </c>
      <c r="U39" s="38">
        <v>1923</v>
      </c>
      <c r="V39" s="38">
        <v>1925.25</v>
      </c>
      <c r="W39" s="38">
        <v>1927.5</v>
      </c>
      <c r="X39" s="38">
        <v>1929</v>
      </c>
      <c r="Y39" s="38">
        <v>1930.5</v>
      </c>
      <c r="Z39" s="38">
        <v>1932</v>
      </c>
      <c r="AA39" s="38">
        <v>1933.5</v>
      </c>
      <c r="AB39" s="38">
        <v>1935</v>
      </c>
    </row>
    <row r="40" spans="1:28" x14ac:dyDescent="0.25">
      <c r="A40" s="25">
        <v>36572</v>
      </c>
      <c r="B40" s="27">
        <v>1807.5</v>
      </c>
      <c r="C40" s="27">
        <v>1822.25</v>
      </c>
      <c r="D40" s="27">
        <v>1833.25</v>
      </c>
      <c r="E40" s="27">
        <v>1844</v>
      </c>
      <c r="F40" s="27">
        <v>1854.25</v>
      </c>
      <c r="G40" s="27">
        <v>1863.25</v>
      </c>
      <c r="H40">
        <v>1872.25</v>
      </c>
      <c r="I40">
        <v>1877.75</v>
      </c>
      <c r="J40">
        <v>1883.25</v>
      </c>
      <c r="K40">
        <v>1888.75</v>
      </c>
      <c r="L40">
        <v>1891.75</v>
      </c>
      <c r="M40">
        <v>1894.75</v>
      </c>
      <c r="N40">
        <v>1897.5</v>
      </c>
      <c r="O40">
        <v>1900.25</v>
      </c>
      <c r="P40">
        <v>1903</v>
      </c>
      <c r="Q40">
        <v>1905.75</v>
      </c>
      <c r="R40">
        <v>1907.5</v>
      </c>
      <c r="S40">
        <v>1909.25</v>
      </c>
      <c r="T40">
        <v>1911</v>
      </c>
      <c r="U40">
        <v>1912.75</v>
      </c>
      <c r="V40">
        <v>1914.5</v>
      </c>
      <c r="W40">
        <v>1916.25</v>
      </c>
      <c r="X40">
        <v>1917.5</v>
      </c>
      <c r="Y40">
        <v>1918.75</v>
      </c>
      <c r="Z40">
        <v>1920</v>
      </c>
      <c r="AA40">
        <v>1921.25</v>
      </c>
      <c r="AB40">
        <v>1922.5</v>
      </c>
    </row>
    <row r="41" spans="1:28" x14ac:dyDescent="0.25">
      <c r="A41" s="25">
        <v>36573</v>
      </c>
      <c r="B41" s="27">
        <v>1820.25</v>
      </c>
      <c r="C41" s="27">
        <v>1834.75</v>
      </c>
      <c r="D41" s="27">
        <v>1845</v>
      </c>
      <c r="E41" s="27">
        <v>1855</v>
      </c>
      <c r="F41" s="27">
        <v>1864.5</v>
      </c>
      <c r="G41" s="27">
        <v>1872.75</v>
      </c>
      <c r="H41">
        <v>1881</v>
      </c>
      <c r="I41">
        <v>1886</v>
      </c>
      <c r="J41">
        <v>1891</v>
      </c>
      <c r="K41">
        <v>1896</v>
      </c>
      <c r="L41">
        <v>1898.75</v>
      </c>
      <c r="M41">
        <v>1901.5</v>
      </c>
      <c r="N41">
        <v>1904</v>
      </c>
      <c r="O41">
        <v>1906.25</v>
      </c>
      <c r="P41">
        <v>1908.5</v>
      </c>
      <c r="Q41">
        <v>1910.75</v>
      </c>
      <c r="R41">
        <v>1912.5</v>
      </c>
      <c r="S41">
        <v>1914.25</v>
      </c>
      <c r="T41">
        <v>1916</v>
      </c>
      <c r="U41">
        <v>1917.75</v>
      </c>
      <c r="V41">
        <v>1919.5</v>
      </c>
      <c r="W41">
        <v>1921.25</v>
      </c>
      <c r="X41">
        <v>1922.5</v>
      </c>
      <c r="Y41">
        <v>1923.75</v>
      </c>
      <c r="Z41">
        <v>1925</v>
      </c>
      <c r="AA41">
        <v>1926.25</v>
      </c>
      <c r="AB41">
        <v>1927.5</v>
      </c>
    </row>
    <row r="42" spans="1:28" x14ac:dyDescent="0.25">
      <c r="A42" s="25">
        <v>36574</v>
      </c>
      <c r="B42" s="27">
        <v>1819</v>
      </c>
      <c r="C42" s="27">
        <v>1833.5</v>
      </c>
      <c r="D42" s="27">
        <v>1843.75</v>
      </c>
      <c r="E42" s="27">
        <v>1854.25</v>
      </c>
      <c r="F42" s="27">
        <v>1863.75</v>
      </c>
      <c r="G42" s="27">
        <v>1872.25</v>
      </c>
      <c r="H42">
        <v>1880.75</v>
      </c>
      <c r="I42">
        <v>1886</v>
      </c>
      <c r="J42">
        <v>1891</v>
      </c>
      <c r="K42">
        <v>1896</v>
      </c>
      <c r="L42">
        <v>1898.75</v>
      </c>
      <c r="M42">
        <v>1901.5</v>
      </c>
      <c r="N42">
        <v>1904</v>
      </c>
      <c r="O42">
        <v>1906</v>
      </c>
      <c r="P42">
        <v>1908</v>
      </c>
      <c r="Q42">
        <v>1909.5</v>
      </c>
      <c r="R42">
        <v>1910.75</v>
      </c>
      <c r="S42">
        <v>1912</v>
      </c>
      <c r="T42">
        <v>1913.25</v>
      </c>
      <c r="U42">
        <v>1914.5</v>
      </c>
      <c r="V42">
        <v>1915.75</v>
      </c>
      <c r="W42">
        <v>1917</v>
      </c>
      <c r="X42">
        <v>1918</v>
      </c>
      <c r="Y42">
        <v>1919</v>
      </c>
      <c r="Z42">
        <v>1920</v>
      </c>
      <c r="AA42">
        <v>1921</v>
      </c>
      <c r="AB42">
        <v>1922</v>
      </c>
    </row>
    <row r="43" spans="1:28" x14ac:dyDescent="0.25">
      <c r="A43" s="25">
        <v>36577</v>
      </c>
      <c r="B43" s="27">
        <v>1794.5</v>
      </c>
      <c r="C43" s="27">
        <v>1809</v>
      </c>
      <c r="D43" s="27">
        <v>1819.5</v>
      </c>
      <c r="E43" s="27">
        <v>1830.25</v>
      </c>
      <c r="F43" s="27">
        <v>1839.75</v>
      </c>
      <c r="G43" s="27">
        <v>1848.5</v>
      </c>
      <c r="H43">
        <v>1857.25</v>
      </c>
      <c r="I43">
        <v>1863</v>
      </c>
      <c r="J43">
        <v>1868.5</v>
      </c>
      <c r="K43">
        <v>1874</v>
      </c>
      <c r="L43">
        <v>1877</v>
      </c>
      <c r="M43">
        <v>1880</v>
      </c>
      <c r="N43">
        <v>1882.75</v>
      </c>
      <c r="O43">
        <v>1885</v>
      </c>
      <c r="P43">
        <v>1887.25</v>
      </c>
      <c r="Q43">
        <v>1889</v>
      </c>
      <c r="R43">
        <v>1890.75</v>
      </c>
      <c r="S43">
        <v>1892.5</v>
      </c>
      <c r="T43">
        <v>1894.25</v>
      </c>
      <c r="U43">
        <v>1896</v>
      </c>
      <c r="V43">
        <v>1897.5</v>
      </c>
      <c r="W43">
        <v>1899</v>
      </c>
      <c r="X43">
        <v>1900</v>
      </c>
      <c r="Y43">
        <v>1900.75</v>
      </c>
      <c r="Z43">
        <v>1901.5</v>
      </c>
      <c r="AA43">
        <v>1902.25</v>
      </c>
      <c r="AB43">
        <v>1903</v>
      </c>
    </row>
    <row r="44" spans="1:28" x14ac:dyDescent="0.25">
      <c r="A44" s="25">
        <v>36578</v>
      </c>
      <c r="B44" s="27">
        <v>1806.75</v>
      </c>
      <c r="C44" s="27">
        <v>1821.25</v>
      </c>
      <c r="D44" s="27">
        <v>1831.75</v>
      </c>
      <c r="E44" s="27">
        <v>1842</v>
      </c>
      <c r="F44" s="27">
        <v>1851</v>
      </c>
      <c r="G44" s="27">
        <v>1859</v>
      </c>
      <c r="H44">
        <v>1867</v>
      </c>
      <c r="I44">
        <v>1873</v>
      </c>
      <c r="J44">
        <v>1878.5</v>
      </c>
      <c r="K44">
        <v>1884</v>
      </c>
      <c r="L44">
        <v>1886.75</v>
      </c>
      <c r="M44">
        <v>1889.5</v>
      </c>
      <c r="N44">
        <v>1892.25</v>
      </c>
      <c r="O44">
        <v>1894.5</v>
      </c>
      <c r="P44">
        <v>1896.75</v>
      </c>
      <c r="Q44">
        <v>1898.5</v>
      </c>
      <c r="R44">
        <v>1900.25</v>
      </c>
      <c r="S44">
        <v>1902</v>
      </c>
      <c r="T44">
        <v>1903.75</v>
      </c>
      <c r="U44">
        <v>1905.5</v>
      </c>
      <c r="V44">
        <v>1907</v>
      </c>
      <c r="W44">
        <v>1908.5</v>
      </c>
      <c r="X44">
        <v>1909.25</v>
      </c>
      <c r="Y44">
        <v>1910</v>
      </c>
      <c r="Z44">
        <v>1910.75</v>
      </c>
      <c r="AA44">
        <v>1911.5</v>
      </c>
      <c r="AB44">
        <v>1912.25</v>
      </c>
    </row>
    <row r="45" spans="1:28" x14ac:dyDescent="0.25">
      <c r="A45" s="25">
        <v>36579</v>
      </c>
      <c r="B45" s="27">
        <v>1830</v>
      </c>
      <c r="C45" s="27">
        <v>1844.25</v>
      </c>
      <c r="D45" s="27">
        <v>1854.75</v>
      </c>
      <c r="E45" s="27">
        <v>1864.75</v>
      </c>
      <c r="F45" s="27">
        <v>1873.5</v>
      </c>
      <c r="G45" s="27">
        <v>1881.5</v>
      </c>
      <c r="H45">
        <v>1889.5</v>
      </c>
      <c r="I45">
        <v>1895.5</v>
      </c>
      <c r="J45">
        <v>1901.25</v>
      </c>
      <c r="K45">
        <v>1907</v>
      </c>
      <c r="L45">
        <v>1909.75</v>
      </c>
      <c r="M45">
        <v>1912.5</v>
      </c>
      <c r="N45">
        <v>1915.25</v>
      </c>
      <c r="O45">
        <v>1917.25</v>
      </c>
      <c r="P45">
        <v>1919.25</v>
      </c>
      <c r="Q45">
        <v>1920.5</v>
      </c>
      <c r="R45">
        <v>1921.75</v>
      </c>
      <c r="S45">
        <v>1923</v>
      </c>
      <c r="T45">
        <v>1924.25</v>
      </c>
      <c r="U45">
        <v>1925.5</v>
      </c>
      <c r="V45">
        <v>1926.75</v>
      </c>
      <c r="W45">
        <v>1928</v>
      </c>
      <c r="X45">
        <v>1928.75</v>
      </c>
      <c r="Y45">
        <v>1929.5</v>
      </c>
      <c r="Z45">
        <v>1930.25</v>
      </c>
      <c r="AA45">
        <v>1931</v>
      </c>
      <c r="AB45">
        <v>1931.75</v>
      </c>
    </row>
    <row r="46" spans="1:28" x14ac:dyDescent="0.25">
      <c r="A46" s="25">
        <v>36580</v>
      </c>
      <c r="B46" s="27">
        <v>1842.25</v>
      </c>
      <c r="C46" s="27">
        <v>1856.5</v>
      </c>
      <c r="D46" s="27">
        <v>1867</v>
      </c>
      <c r="E46" s="27">
        <v>1876</v>
      </c>
      <c r="F46" s="27">
        <v>1884</v>
      </c>
      <c r="G46" s="27">
        <v>1891.25</v>
      </c>
      <c r="H46">
        <v>1898.5</v>
      </c>
      <c r="I46">
        <v>1904.5</v>
      </c>
      <c r="J46">
        <v>1910.25</v>
      </c>
      <c r="K46">
        <v>1916</v>
      </c>
      <c r="L46">
        <v>1918.75</v>
      </c>
      <c r="M46">
        <v>1921.5</v>
      </c>
      <c r="N46">
        <v>1924</v>
      </c>
      <c r="O46">
        <v>1926</v>
      </c>
      <c r="P46">
        <v>1927.75</v>
      </c>
      <c r="Q46">
        <v>1929</v>
      </c>
      <c r="R46">
        <v>1930.25</v>
      </c>
      <c r="S46">
        <v>1931.5</v>
      </c>
      <c r="T46">
        <v>1932.75</v>
      </c>
      <c r="U46">
        <v>1934</v>
      </c>
      <c r="V46">
        <v>1935.25</v>
      </c>
      <c r="W46">
        <v>1936.5</v>
      </c>
      <c r="X46">
        <v>1937.25</v>
      </c>
      <c r="Y46">
        <v>1938</v>
      </c>
      <c r="Z46">
        <v>1938.75</v>
      </c>
      <c r="AA46">
        <v>1939.5</v>
      </c>
      <c r="AB46">
        <v>1940</v>
      </c>
    </row>
    <row r="47" spans="1:28" x14ac:dyDescent="0.25">
      <c r="A47" s="25">
        <v>36581</v>
      </c>
      <c r="B47" s="27">
        <v>1799.5</v>
      </c>
      <c r="C47" s="27">
        <v>1814</v>
      </c>
      <c r="D47" s="27">
        <v>1824.5</v>
      </c>
      <c r="E47" s="27">
        <v>1834.5</v>
      </c>
      <c r="F47" s="27">
        <v>1843.25</v>
      </c>
      <c r="G47" s="27">
        <v>1851.25</v>
      </c>
      <c r="H47">
        <v>1859</v>
      </c>
      <c r="I47">
        <v>1865</v>
      </c>
      <c r="J47">
        <v>1871</v>
      </c>
      <c r="K47">
        <v>1877</v>
      </c>
      <c r="L47">
        <v>1879.75</v>
      </c>
      <c r="M47">
        <v>1882.5</v>
      </c>
      <c r="N47">
        <v>1885.25</v>
      </c>
      <c r="O47">
        <v>1887.75</v>
      </c>
      <c r="P47">
        <v>1890</v>
      </c>
      <c r="Q47">
        <v>1891.5</v>
      </c>
      <c r="R47">
        <v>1893</v>
      </c>
      <c r="S47">
        <v>1894.5</v>
      </c>
      <c r="T47">
        <v>1896</v>
      </c>
      <c r="U47">
        <v>1897.5</v>
      </c>
      <c r="V47">
        <v>1898.75</v>
      </c>
      <c r="W47">
        <v>1900</v>
      </c>
      <c r="X47">
        <v>1900.75</v>
      </c>
      <c r="Y47">
        <v>1901.5</v>
      </c>
      <c r="Z47">
        <v>1902.25</v>
      </c>
      <c r="AA47">
        <v>1903</v>
      </c>
      <c r="AB47">
        <v>1903.75</v>
      </c>
    </row>
    <row r="48" spans="1:28" x14ac:dyDescent="0.25">
      <c r="A48" s="25">
        <v>36584</v>
      </c>
      <c r="B48" s="27">
        <v>1715.5</v>
      </c>
      <c r="C48" s="27">
        <v>1730</v>
      </c>
      <c r="D48" s="27">
        <v>1740.75</v>
      </c>
      <c r="E48" s="27">
        <v>1752.5</v>
      </c>
      <c r="F48" s="27">
        <v>1762</v>
      </c>
      <c r="G48" s="27">
        <v>1771</v>
      </c>
      <c r="H48">
        <v>1779.5</v>
      </c>
      <c r="I48">
        <v>1786.5</v>
      </c>
      <c r="J48">
        <v>1793.5</v>
      </c>
      <c r="K48">
        <v>1800.5</v>
      </c>
      <c r="L48">
        <v>1804.5</v>
      </c>
      <c r="M48">
        <v>1808</v>
      </c>
      <c r="N48">
        <v>1811.5</v>
      </c>
      <c r="O48">
        <v>1814.5</v>
      </c>
      <c r="P48">
        <v>1817.25</v>
      </c>
      <c r="Q48">
        <v>1819</v>
      </c>
      <c r="R48">
        <v>1820.75</v>
      </c>
      <c r="S48">
        <v>1822.5</v>
      </c>
      <c r="T48">
        <v>1824.25</v>
      </c>
      <c r="U48">
        <v>1825.75</v>
      </c>
      <c r="V48">
        <v>1827.25</v>
      </c>
      <c r="W48">
        <v>1828.75</v>
      </c>
      <c r="X48">
        <v>1830</v>
      </c>
      <c r="Y48">
        <v>1831.25</v>
      </c>
      <c r="Z48">
        <v>1832.5</v>
      </c>
      <c r="AA48">
        <v>1833.75</v>
      </c>
      <c r="AB48">
        <v>1835</v>
      </c>
    </row>
    <row r="49" spans="1:28" x14ac:dyDescent="0.25">
      <c r="A49" s="25">
        <v>36585</v>
      </c>
      <c r="B49" s="27">
        <v>1702.75</v>
      </c>
      <c r="C49" s="27">
        <v>1717</v>
      </c>
      <c r="D49" s="27">
        <v>1728.25</v>
      </c>
      <c r="E49" s="27">
        <v>1740.5</v>
      </c>
      <c r="F49" s="27">
        <v>1750</v>
      </c>
      <c r="G49" s="27">
        <v>1759.25</v>
      </c>
      <c r="H49">
        <v>1768.25</v>
      </c>
      <c r="I49">
        <v>1775.5</v>
      </c>
      <c r="J49">
        <v>1782.5</v>
      </c>
      <c r="K49">
        <v>1789.5</v>
      </c>
      <c r="L49">
        <v>1793.5</v>
      </c>
      <c r="M49">
        <v>1797.5</v>
      </c>
      <c r="N49">
        <v>1801.25</v>
      </c>
      <c r="O49">
        <v>1805</v>
      </c>
      <c r="P49">
        <v>1808.25</v>
      </c>
      <c r="Q49">
        <v>1810.75</v>
      </c>
      <c r="R49">
        <v>1813</v>
      </c>
      <c r="S49">
        <v>1815.25</v>
      </c>
      <c r="T49">
        <v>1817.5</v>
      </c>
      <c r="U49">
        <v>1819.75</v>
      </c>
      <c r="V49">
        <v>1822</v>
      </c>
      <c r="W49">
        <v>1824</v>
      </c>
      <c r="X49">
        <v>1825.5</v>
      </c>
      <c r="Y49">
        <v>1827</v>
      </c>
      <c r="Z49">
        <v>1828.25</v>
      </c>
      <c r="AA49">
        <v>1829.5</v>
      </c>
      <c r="AB49">
        <v>1830.75</v>
      </c>
    </row>
    <row r="50" spans="1:28" x14ac:dyDescent="0.25">
      <c r="A50" s="25">
        <v>36586</v>
      </c>
      <c r="B50" s="27">
        <v>1743.5</v>
      </c>
      <c r="C50" s="27">
        <v>1757.25</v>
      </c>
      <c r="D50" s="27">
        <v>1768.25</v>
      </c>
      <c r="E50" s="27">
        <v>1779.5</v>
      </c>
      <c r="F50" s="27">
        <v>1788.25</v>
      </c>
      <c r="G50" s="27">
        <v>1797</v>
      </c>
      <c r="H50">
        <v>1805.25</v>
      </c>
      <c r="I50">
        <v>1812</v>
      </c>
      <c r="J50">
        <v>1818.5</v>
      </c>
      <c r="K50">
        <v>1825</v>
      </c>
      <c r="L50">
        <v>1828.5</v>
      </c>
      <c r="M50">
        <v>1832</v>
      </c>
      <c r="N50">
        <v>1835</v>
      </c>
      <c r="O50">
        <v>1838</v>
      </c>
      <c r="P50">
        <v>1840.75</v>
      </c>
      <c r="Q50">
        <v>1842.75</v>
      </c>
      <c r="R50">
        <v>1844.5</v>
      </c>
      <c r="S50">
        <v>1846.25</v>
      </c>
      <c r="T50">
        <v>1848</v>
      </c>
      <c r="U50">
        <v>1849.75</v>
      </c>
      <c r="V50">
        <v>1851.5</v>
      </c>
      <c r="W50">
        <v>1853</v>
      </c>
      <c r="X50">
        <v>1854.5</v>
      </c>
      <c r="Y50">
        <v>1856</v>
      </c>
      <c r="Z50">
        <v>1857.25</v>
      </c>
      <c r="AA50">
        <v>1858.5</v>
      </c>
      <c r="AB50">
        <v>1859.75</v>
      </c>
    </row>
    <row r="51" spans="1:28" x14ac:dyDescent="0.25">
      <c r="A51" s="25">
        <v>36587</v>
      </c>
      <c r="B51" s="27">
        <v>1726.25</v>
      </c>
      <c r="C51" s="27">
        <v>1737.25</v>
      </c>
      <c r="D51" s="27">
        <v>1747.75</v>
      </c>
      <c r="E51" s="27">
        <v>1758</v>
      </c>
      <c r="F51" s="27">
        <v>1766.5</v>
      </c>
      <c r="G51" s="27">
        <v>1775</v>
      </c>
      <c r="H51">
        <v>1783.5</v>
      </c>
      <c r="I51">
        <v>1790.5</v>
      </c>
      <c r="J51">
        <v>1797.25</v>
      </c>
      <c r="K51">
        <v>1804</v>
      </c>
      <c r="L51">
        <v>1807.5</v>
      </c>
      <c r="M51">
        <v>1811</v>
      </c>
      <c r="N51">
        <v>1814</v>
      </c>
      <c r="O51">
        <v>1817</v>
      </c>
      <c r="P51">
        <v>1819.75</v>
      </c>
      <c r="Q51">
        <v>1821.75</v>
      </c>
      <c r="R51">
        <v>1823.75</v>
      </c>
      <c r="S51">
        <v>1825.75</v>
      </c>
      <c r="T51">
        <v>1827.75</v>
      </c>
      <c r="U51">
        <v>1829.5</v>
      </c>
      <c r="V51">
        <v>1831.25</v>
      </c>
      <c r="W51">
        <v>1833</v>
      </c>
      <c r="X51">
        <v>1834.5</v>
      </c>
      <c r="Y51">
        <v>1836</v>
      </c>
      <c r="Z51">
        <v>1837.25</v>
      </c>
      <c r="AA51">
        <v>1838.5</v>
      </c>
      <c r="AB51">
        <v>1839.75</v>
      </c>
    </row>
    <row r="52" spans="1:28" x14ac:dyDescent="0.25">
      <c r="A52" s="25">
        <v>36588</v>
      </c>
      <c r="B52" s="27">
        <v>1735.5</v>
      </c>
      <c r="C52" s="27">
        <v>1746</v>
      </c>
      <c r="D52" s="27">
        <v>1756.5</v>
      </c>
      <c r="E52" s="27">
        <v>1766.75</v>
      </c>
      <c r="F52" s="27">
        <v>1775.5</v>
      </c>
      <c r="G52" s="27">
        <v>1784.25</v>
      </c>
      <c r="H52">
        <v>1793</v>
      </c>
      <c r="I52">
        <v>1799.75</v>
      </c>
      <c r="J52">
        <v>1806.25</v>
      </c>
      <c r="K52">
        <v>1812.75</v>
      </c>
      <c r="L52">
        <v>1816.25</v>
      </c>
      <c r="M52">
        <v>1819.75</v>
      </c>
      <c r="N52">
        <v>1822.75</v>
      </c>
      <c r="O52">
        <v>1825.75</v>
      </c>
      <c r="P52">
        <v>1828.5</v>
      </c>
      <c r="Q52">
        <v>1830.5</v>
      </c>
      <c r="R52">
        <v>1832.5</v>
      </c>
      <c r="S52">
        <v>1834.5</v>
      </c>
      <c r="T52">
        <v>1836.5</v>
      </c>
      <c r="U52">
        <v>1838.25</v>
      </c>
      <c r="V52">
        <v>1840</v>
      </c>
      <c r="W52">
        <v>1841.75</v>
      </c>
      <c r="X52">
        <v>1843.25</v>
      </c>
      <c r="Y52">
        <v>1844.75</v>
      </c>
      <c r="Z52">
        <v>1846</v>
      </c>
      <c r="AA52">
        <v>1847.25</v>
      </c>
      <c r="AB52">
        <v>1848.5</v>
      </c>
    </row>
    <row r="53" spans="1:28" x14ac:dyDescent="0.25">
      <c r="A53" s="25">
        <v>36591</v>
      </c>
      <c r="B53" s="27">
        <v>1740</v>
      </c>
      <c r="C53" s="27">
        <v>1751</v>
      </c>
      <c r="D53" s="27">
        <v>1762</v>
      </c>
      <c r="E53" s="27">
        <v>1772.75</v>
      </c>
      <c r="F53" s="27">
        <v>1781.5</v>
      </c>
      <c r="G53" s="27">
        <v>1790</v>
      </c>
      <c r="H53">
        <v>1798.5</v>
      </c>
      <c r="I53">
        <v>1805.5</v>
      </c>
      <c r="J53">
        <v>1812.25</v>
      </c>
      <c r="K53">
        <v>1819</v>
      </c>
      <c r="L53">
        <v>1822</v>
      </c>
      <c r="M53">
        <v>1825</v>
      </c>
      <c r="N53">
        <v>1828</v>
      </c>
      <c r="O53">
        <v>1831</v>
      </c>
      <c r="P53">
        <v>1833.75</v>
      </c>
      <c r="Q53">
        <v>1835.75</v>
      </c>
      <c r="R53">
        <v>1837.75</v>
      </c>
      <c r="S53">
        <v>1839.75</v>
      </c>
      <c r="T53">
        <v>1841.75</v>
      </c>
      <c r="U53">
        <v>1843.5</v>
      </c>
      <c r="V53">
        <v>1845.25</v>
      </c>
      <c r="W53">
        <v>1847</v>
      </c>
      <c r="X53">
        <v>1848.5</v>
      </c>
      <c r="Y53">
        <v>1850</v>
      </c>
      <c r="Z53">
        <v>1851.25</v>
      </c>
      <c r="AA53">
        <v>1852.5</v>
      </c>
      <c r="AB53">
        <v>1853.75</v>
      </c>
    </row>
    <row r="54" spans="1:28" x14ac:dyDescent="0.25">
      <c r="A54" s="25">
        <v>36592</v>
      </c>
      <c r="B54" s="27">
        <v>1720.5</v>
      </c>
      <c r="C54" s="27">
        <v>1731.75</v>
      </c>
      <c r="D54" s="27">
        <v>1742.75</v>
      </c>
      <c r="E54" s="27">
        <v>1753.5</v>
      </c>
      <c r="F54" s="27">
        <v>1762.25</v>
      </c>
      <c r="G54" s="27">
        <v>1771</v>
      </c>
      <c r="H54">
        <v>1780</v>
      </c>
      <c r="I54">
        <v>1787</v>
      </c>
      <c r="J54">
        <v>1793.5</v>
      </c>
      <c r="K54">
        <v>1800</v>
      </c>
      <c r="L54">
        <v>1803.5</v>
      </c>
      <c r="M54">
        <v>1807</v>
      </c>
      <c r="N54">
        <v>1810</v>
      </c>
      <c r="O54">
        <v>1813</v>
      </c>
      <c r="P54">
        <v>1816</v>
      </c>
      <c r="Q54">
        <v>1818</v>
      </c>
      <c r="R54">
        <v>1820</v>
      </c>
      <c r="S54">
        <v>1822</v>
      </c>
      <c r="T54">
        <v>1824</v>
      </c>
      <c r="U54">
        <v>1826</v>
      </c>
      <c r="V54">
        <v>1827.75</v>
      </c>
      <c r="W54">
        <v>1829.5</v>
      </c>
      <c r="X54">
        <v>1831</v>
      </c>
      <c r="Y54">
        <v>1832.5</v>
      </c>
      <c r="Z54">
        <v>1833.75</v>
      </c>
      <c r="AA54">
        <v>1835</v>
      </c>
      <c r="AB54">
        <v>1836.25</v>
      </c>
    </row>
    <row r="55" spans="1:28" x14ac:dyDescent="0.25">
      <c r="A55" s="25">
        <v>36593</v>
      </c>
      <c r="B55" s="27">
        <v>1697</v>
      </c>
      <c r="C55" s="27">
        <v>1709.5</v>
      </c>
      <c r="D55" s="27">
        <v>1720.5</v>
      </c>
      <c r="E55" s="27">
        <v>1732.25</v>
      </c>
      <c r="F55" s="27">
        <v>1741.25</v>
      </c>
      <c r="G55" s="27">
        <v>1750.25</v>
      </c>
      <c r="H55">
        <v>1759.5</v>
      </c>
      <c r="I55">
        <v>1766.5</v>
      </c>
      <c r="J55">
        <v>1773.5</v>
      </c>
      <c r="K55">
        <v>1780.5</v>
      </c>
      <c r="L55">
        <v>1784</v>
      </c>
      <c r="M55">
        <v>1787.5</v>
      </c>
      <c r="N55">
        <v>1790.5</v>
      </c>
      <c r="O55">
        <v>1793.5</v>
      </c>
      <c r="P55">
        <v>1796.5</v>
      </c>
      <c r="Q55">
        <v>1799.5</v>
      </c>
      <c r="R55">
        <v>1801.75</v>
      </c>
      <c r="S55">
        <v>1804</v>
      </c>
      <c r="T55">
        <v>1806</v>
      </c>
      <c r="U55">
        <v>1808</v>
      </c>
      <c r="V55">
        <v>1810</v>
      </c>
      <c r="W55">
        <v>1812</v>
      </c>
      <c r="X55">
        <v>1813.5</v>
      </c>
      <c r="Y55">
        <v>1815</v>
      </c>
      <c r="Z55">
        <v>1816.25</v>
      </c>
      <c r="AA55">
        <v>1817.5</v>
      </c>
      <c r="AB55">
        <v>1818.75</v>
      </c>
    </row>
    <row r="56" spans="1:28" x14ac:dyDescent="0.25">
      <c r="A56" s="25">
        <v>36594</v>
      </c>
      <c r="B56" s="27">
        <v>1724.25</v>
      </c>
      <c r="C56" s="27">
        <v>1736.5</v>
      </c>
      <c r="D56" s="27">
        <v>1747</v>
      </c>
      <c r="E56" s="27">
        <v>1757.5</v>
      </c>
      <c r="F56" s="27">
        <v>1766.5</v>
      </c>
      <c r="G56" s="27">
        <v>1775.5</v>
      </c>
      <c r="H56">
        <v>1784.5</v>
      </c>
      <c r="I56">
        <v>1791.25</v>
      </c>
      <c r="J56">
        <v>1798</v>
      </c>
      <c r="K56">
        <v>1805</v>
      </c>
      <c r="L56">
        <v>1808.5</v>
      </c>
      <c r="M56">
        <v>1812</v>
      </c>
      <c r="N56">
        <v>1815.5</v>
      </c>
      <c r="O56">
        <v>1818.5</v>
      </c>
      <c r="P56">
        <v>1821.5</v>
      </c>
      <c r="Q56">
        <v>1824.5</v>
      </c>
      <c r="R56">
        <v>1826.75</v>
      </c>
      <c r="S56">
        <v>1829</v>
      </c>
      <c r="T56">
        <v>1831</v>
      </c>
      <c r="U56">
        <v>1833</v>
      </c>
      <c r="V56">
        <v>1835</v>
      </c>
      <c r="W56">
        <v>1837</v>
      </c>
      <c r="X56">
        <v>1838.5</v>
      </c>
      <c r="Y56">
        <v>1840</v>
      </c>
      <c r="Z56">
        <v>1841</v>
      </c>
      <c r="AA56">
        <v>1842</v>
      </c>
      <c r="AB56">
        <v>1843</v>
      </c>
    </row>
    <row r="57" spans="1:28" x14ac:dyDescent="0.25">
      <c r="A57" s="25">
        <v>36595</v>
      </c>
      <c r="B57" s="27">
        <v>1726.5</v>
      </c>
      <c r="C57" s="27">
        <v>1738.5</v>
      </c>
      <c r="D57" s="27">
        <v>1749</v>
      </c>
      <c r="E57" s="27">
        <v>1759.25</v>
      </c>
      <c r="F57" s="27">
        <v>1768</v>
      </c>
      <c r="G57" s="27">
        <v>1776.75</v>
      </c>
      <c r="H57">
        <v>1785.5</v>
      </c>
      <c r="I57">
        <v>1792.25</v>
      </c>
      <c r="J57">
        <v>1799</v>
      </c>
      <c r="K57">
        <v>1806</v>
      </c>
      <c r="L57">
        <v>1809</v>
      </c>
      <c r="M57">
        <v>1811.75</v>
      </c>
      <c r="N57">
        <v>1814.5</v>
      </c>
      <c r="O57">
        <v>1817</v>
      </c>
      <c r="P57">
        <v>1819.5</v>
      </c>
      <c r="Q57">
        <v>1822</v>
      </c>
      <c r="R57">
        <v>1823.5</v>
      </c>
      <c r="S57">
        <v>1825</v>
      </c>
      <c r="T57">
        <v>1826.5</v>
      </c>
      <c r="U57">
        <v>1828</v>
      </c>
      <c r="V57">
        <v>1829.5</v>
      </c>
      <c r="W57">
        <v>1831</v>
      </c>
      <c r="X57">
        <v>1832.25</v>
      </c>
      <c r="Y57">
        <v>1833.5</v>
      </c>
      <c r="Z57">
        <v>1834.5</v>
      </c>
      <c r="AA57">
        <v>1835.5</v>
      </c>
      <c r="AB57">
        <v>1836.5</v>
      </c>
    </row>
    <row r="58" spans="1:28" s="50" customFormat="1" x14ac:dyDescent="0.25">
      <c r="A58" s="48">
        <v>36598</v>
      </c>
      <c r="B58" s="49">
        <v>1708.75</v>
      </c>
      <c r="C58" s="49">
        <v>1720.25</v>
      </c>
      <c r="D58" s="49">
        <v>1730.5</v>
      </c>
      <c r="E58" s="49">
        <v>1740.5</v>
      </c>
      <c r="F58" s="49">
        <v>1749.5</v>
      </c>
      <c r="G58" s="49">
        <v>1758.5</v>
      </c>
      <c r="H58" s="50">
        <v>1767.5</v>
      </c>
      <c r="I58" s="50">
        <v>1774.5</v>
      </c>
      <c r="J58" s="50">
        <v>1781.5</v>
      </c>
      <c r="K58" s="50">
        <v>1788.5</v>
      </c>
      <c r="L58" s="50">
        <v>1791.5</v>
      </c>
      <c r="M58" s="50">
        <v>1794.5</v>
      </c>
      <c r="N58" s="50">
        <v>1797.5</v>
      </c>
      <c r="O58" s="50">
        <v>1800.25</v>
      </c>
      <c r="P58" s="50">
        <v>1803</v>
      </c>
      <c r="Q58" s="50">
        <v>1805.75</v>
      </c>
      <c r="R58" s="50">
        <v>1807.5</v>
      </c>
      <c r="S58" s="50">
        <v>1809.25</v>
      </c>
      <c r="T58" s="50">
        <v>1811</v>
      </c>
      <c r="U58" s="50">
        <v>1812.5</v>
      </c>
      <c r="V58" s="50">
        <v>1814</v>
      </c>
      <c r="W58" s="50">
        <v>1815.5</v>
      </c>
      <c r="X58" s="50">
        <v>1816.75</v>
      </c>
      <c r="Y58" s="50">
        <v>1818</v>
      </c>
      <c r="Z58" s="50">
        <v>1819</v>
      </c>
      <c r="AA58" s="50">
        <v>1820</v>
      </c>
      <c r="AB58" s="50">
        <v>1821</v>
      </c>
    </row>
    <row r="59" spans="1:28" s="38" customFormat="1" x14ac:dyDescent="0.25">
      <c r="A59" s="36">
        <v>36599</v>
      </c>
      <c r="B59" s="37">
        <v>1752.25</v>
      </c>
      <c r="C59" s="37">
        <v>1762.75</v>
      </c>
      <c r="D59" s="37">
        <v>1772.5</v>
      </c>
      <c r="E59" s="37">
        <v>1780.75</v>
      </c>
      <c r="F59" s="37">
        <v>1789</v>
      </c>
      <c r="G59" s="38">
        <v>1797.25</v>
      </c>
      <c r="H59" s="38">
        <v>1804</v>
      </c>
      <c r="I59" s="38">
        <v>1811</v>
      </c>
      <c r="J59" s="38">
        <v>1818</v>
      </c>
      <c r="K59" s="38">
        <v>1820.75</v>
      </c>
      <c r="L59" s="38">
        <v>1823.5</v>
      </c>
      <c r="M59" s="38">
        <v>1826.25</v>
      </c>
      <c r="N59" s="38">
        <v>1828.75</v>
      </c>
      <c r="O59" s="38">
        <v>1831.25</v>
      </c>
      <c r="P59" s="38">
        <v>1833.75</v>
      </c>
      <c r="Q59" s="38">
        <v>1835.25</v>
      </c>
      <c r="R59" s="38">
        <v>1836.75</v>
      </c>
      <c r="S59" s="38">
        <v>1838.25</v>
      </c>
      <c r="T59" s="38">
        <v>1839.5</v>
      </c>
      <c r="U59" s="38">
        <v>1840.75</v>
      </c>
      <c r="V59" s="38">
        <v>1842</v>
      </c>
      <c r="W59" s="38">
        <v>1843</v>
      </c>
      <c r="X59" s="38">
        <v>1844</v>
      </c>
      <c r="Y59" s="38">
        <v>1844.75</v>
      </c>
      <c r="Z59" s="38">
        <v>1845.5</v>
      </c>
      <c r="AA59" s="38">
        <v>1846.25</v>
      </c>
      <c r="AB59" s="38">
        <v>1847</v>
      </c>
    </row>
    <row r="60" spans="1:28" x14ac:dyDescent="0.25">
      <c r="A60" s="25">
        <v>36600</v>
      </c>
      <c r="B60" s="27">
        <v>1756.75</v>
      </c>
      <c r="C60" s="27">
        <v>1767.25</v>
      </c>
      <c r="D60" s="27">
        <v>1777.25</v>
      </c>
      <c r="E60" s="27">
        <v>1785.75</v>
      </c>
      <c r="F60" s="27">
        <v>1794.25</v>
      </c>
      <c r="G60">
        <v>1802.75</v>
      </c>
      <c r="H60">
        <v>1809.5</v>
      </c>
      <c r="I60">
        <v>1816.25</v>
      </c>
      <c r="J60">
        <v>1823</v>
      </c>
      <c r="K60">
        <v>1826</v>
      </c>
      <c r="L60">
        <v>1829</v>
      </c>
      <c r="M60">
        <v>1832</v>
      </c>
      <c r="N60">
        <v>1834.5</v>
      </c>
      <c r="O60">
        <v>1837</v>
      </c>
      <c r="P60">
        <v>1839.5</v>
      </c>
      <c r="Q60">
        <v>1841</v>
      </c>
      <c r="R60">
        <v>1842.5</v>
      </c>
      <c r="S60">
        <v>1844</v>
      </c>
      <c r="T60">
        <v>1845.5</v>
      </c>
      <c r="U60">
        <v>1846.75</v>
      </c>
      <c r="V60">
        <v>1848</v>
      </c>
      <c r="W60">
        <v>1849</v>
      </c>
      <c r="X60">
        <v>1850</v>
      </c>
      <c r="Y60">
        <v>1850.75</v>
      </c>
      <c r="Z60">
        <v>1851.5</v>
      </c>
      <c r="AA60">
        <v>1852.25</v>
      </c>
      <c r="AB60">
        <v>1853</v>
      </c>
    </row>
    <row r="61" spans="1:28" x14ac:dyDescent="0.25">
      <c r="A61" s="25">
        <v>36601</v>
      </c>
      <c r="B61" s="27">
        <v>1772.5</v>
      </c>
      <c r="C61" s="27">
        <v>1782.5</v>
      </c>
      <c r="D61" s="27">
        <v>1791.75</v>
      </c>
      <c r="E61" s="27">
        <v>1800.25</v>
      </c>
      <c r="F61" s="27">
        <v>1808.5</v>
      </c>
      <c r="G61">
        <v>1816.75</v>
      </c>
      <c r="H61">
        <v>1823.5</v>
      </c>
      <c r="I61">
        <v>1830.25</v>
      </c>
      <c r="J61">
        <v>1837</v>
      </c>
      <c r="K61">
        <v>1839.75</v>
      </c>
      <c r="L61">
        <v>1842.5</v>
      </c>
      <c r="M61">
        <v>1845.25</v>
      </c>
      <c r="N61">
        <v>1847.5</v>
      </c>
      <c r="O61">
        <v>1849.75</v>
      </c>
      <c r="P61">
        <v>1852</v>
      </c>
      <c r="Q61">
        <v>1853.25</v>
      </c>
      <c r="R61">
        <v>1854.5</v>
      </c>
      <c r="S61">
        <v>1855.75</v>
      </c>
      <c r="T61">
        <v>1857</v>
      </c>
      <c r="U61">
        <v>1858</v>
      </c>
      <c r="V61">
        <v>1859</v>
      </c>
      <c r="W61">
        <v>1859.75</v>
      </c>
      <c r="X61">
        <v>1860.5</v>
      </c>
      <c r="Y61">
        <v>1861</v>
      </c>
      <c r="Z61">
        <v>1861.5</v>
      </c>
      <c r="AA61">
        <v>1862</v>
      </c>
      <c r="AB61">
        <v>1862.5</v>
      </c>
    </row>
    <row r="62" spans="1:28" x14ac:dyDescent="0.25">
      <c r="A62" s="25">
        <v>36602</v>
      </c>
      <c r="B62" s="27">
        <v>1783</v>
      </c>
      <c r="C62" s="27">
        <v>1793.25</v>
      </c>
      <c r="D62" s="27">
        <v>1802.75</v>
      </c>
      <c r="E62" s="27">
        <v>1811.25</v>
      </c>
      <c r="F62" s="27">
        <v>1819.5</v>
      </c>
      <c r="G62">
        <v>1827.75</v>
      </c>
      <c r="H62">
        <v>1834.5</v>
      </c>
      <c r="I62">
        <v>1841.25</v>
      </c>
      <c r="J62">
        <v>1848</v>
      </c>
      <c r="K62">
        <v>1851</v>
      </c>
      <c r="L62">
        <v>1854</v>
      </c>
      <c r="M62">
        <v>1857</v>
      </c>
      <c r="N62">
        <v>1859.5</v>
      </c>
      <c r="O62">
        <v>1862</v>
      </c>
      <c r="P62">
        <v>1864.5</v>
      </c>
      <c r="Q62">
        <v>1865.75</v>
      </c>
      <c r="R62">
        <v>1867</v>
      </c>
      <c r="S62">
        <v>1868.25</v>
      </c>
      <c r="T62">
        <v>1869.5</v>
      </c>
      <c r="U62">
        <v>1870.75</v>
      </c>
      <c r="V62">
        <v>1872</v>
      </c>
      <c r="W62">
        <v>1872.25</v>
      </c>
      <c r="X62">
        <v>1872.5</v>
      </c>
      <c r="Y62">
        <v>1872.75</v>
      </c>
      <c r="Z62">
        <v>1873</v>
      </c>
      <c r="AA62">
        <v>1873.25</v>
      </c>
      <c r="AB62">
        <v>1873.5</v>
      </c>
    </row>
    <row r="63" spans="1:28" x14ac:dyDescent="0.25">
      <c r="A63" s="25">
        <v>36605</v>
      </c>
      <c r="B63" s="27">
        <v>1763</v>
      </c>
      <c r="C63" s="27">
        <v>1773.25</v>
      </c>
      <c r="D63" s="27">
        <v>1783.25</v>
      </c>
      <c r="E63" s="27">
        <v>1792.25</v>
      </c>
      <c r="F63" s="27">
        <v>1800.5</v>
      </c>
      <c r="G63">
        <v>1808.75</v>
      </c>
      <c r="H63">
        <v>1815.5</v>
      </c>
      <c r="I63">
        <v>1822.25</v>
      </c>
      <c r="J63">
        <v>1829</v>
      </c>
      <c r="K63">
        <v>1832</v>
      </c>
      <c r="L63">
        <v>1835</v>
      </c>
      <c r="M63">
        <v>1838</v>
      </c>
      <c r="N63">
        <v>1840.75</v>
      </c>
      <c r="O63">
        <v>1843.5</v>
      </c>
      <c r="P63">
        <v>1846</v>
      </c>
      <c r="Q63">
        <v>1847.5</v>
      </c>
      <c r="R63">
        <v>1849</v>
      </c>
      <c r="S63">
        <v>1850.5</v>
      </c>
      <c r="T63">
        <v>1852</v>
      </c>
      <c r="U63">
        <v>1853.5</v>
      </c>
      <c r="V63">
        <v>1855</v>
      </c>
      <c r="W63">
        <v>1855.5</v>
      </c>
      <c r="X63">
        <v>1856</v>
      </c>
      <c r="Y63">
        <v>1856.5</v>
      </c>
      <c r="Z63">
        <v>1857</v>
      </c>
      <c r="AA63">
        <v>1857.5</v>
      </c>
      <c r="AB63">
        <v>1858</v>
      </c>
    </row>
    <row r="64" spans="1:28" x14ac:dyDescent="0.25">
      <c r="A64" s="25">
        <v>36606</v>
      </c>
      <c r="B64" s="27">
        <v>1784.75</v>
      </c>
      <c r="C64" s="27">
        <v>1795</v>
      </c>
      <c r="D64" s="27">
        <v>1805</v>
      </c>
      <c r="E64" s="27">
        <v>1813.5</v>
      </c>
      <c r="F64" s="27">
        <v>1821.5</v>
      </c>
      <c r="G64">
        <v>1829.75</v>
      </c>
      <c r="H64">
        <v>1836.5</v>
      </c>
      <c r="I64">
        <v>1843.25</v>
      </c>
      <c r="J64">
        <v>1850</v>
      </c>
      <c r="K64">
        <v>1853.5</v>
      </c>
      <c r="L64">
        <v>1856.75</v>
      </c>
      <c r="M64">
        <v>1860</v>
      </c>
      <c r="N64">
        <v>1862.75</v>
      </c>
      <c r="O64">
        <v>1865.5</v>
      </c>
      <c r="P64">
        <v>1868.25</v>
      </c>
      <c r="Q64">
        <v>1870</v>
      </c>
      <c r="R64">
        <v>1871.75</v>
      </c>
      <c r="S64">
        <v>1873.5</v>
      </c>
      <c r="T64">
        <v>1875</v>
      </c>
      <c r="U64">
        <v>1876.5</v>
      </c>
      <c r="V64">
        <v>1878</v>
      </c>
      <c r="W64">
        <v>1879</v>
      </c>
      <c r="X64">
        <v>1880</v>
      </c>
      <c r="Y64">
        <v>1881</v>
      </c>
      <c r="Z64">
        <v>1882</v>
      </c>
      <c r="AA64">
        <v>1882.75</v>
      </c>
      <c r="AB64">
        <v>1883.5</v>
      </c>
    </row>
    <row r="65" spans="1:28" x14ac:dyDescent="0.25">
      <c r="A65" s="25">
        <v>36607</v>
      </c>
      <c r="B65" s="27">
        <v>1773.5</v>
      </c>
      <c r="C65" s="27">
        <v>1783.75</v>
      </c>
      <c r="D65" s="27">
        <v>1793.8</v>
      </c>
      <c r="E65" s="27">
        <v>1802.75</v>
      </c>
      <c r="F65" s="27">
        <v>1811.25</v>
      </c>
      <c r="G65">
        <v>1819.75</v>
      </c>
      <c r="H65">
        <v>1826.5</v>
      </c>
      <c r="I65">
        <v>1833.25</v>
      </c>
      <c r="J65">
        <v>1840</v>
      </c>
      <c r="K65">
        <v>1843.5</v>
      </c>
      <c r="L65">
        <v>1846.75</v>
      </c>
      <c r="M65">
        <v>1850</v>
      </c>
      <c r="N65">
        <v>1852.75</v>
      </c>
      <c r="O65">
        <v>1855.5</v>
      </c>
      <c r="P65">
        <v>1858.25</v>
      </c>
      <c r="Q65">
        <v>1860</v>
      </c>
      <c r="R65">
        <v>1861.75</v>
      </c>
      <c r="S65">
        <v>1863.5</v>
      </c>
      <c r="T65">
        <v>1865</v>
      </c>
      <c r="U65">
        <v>1866.5</v>
      </c>
      <c r="V65">
        <v>1868</v>
      </c>
      <c r="W65">
        <v>1868.75</v>
      </c>
      <c r="X65">
        <v>1869.5</v>
      </c>
      <c r="Y65">
        <v>1870.25</v>
      </c>
      <c r="Z65">
        <v>1871</v>
      </c>
      <c r="AA65">
        <v>1871.75</v>
      </c>
      <c r="AB65">
        <v>1872.5</v>
      </c>
    </row>
    <row r="66" spans="1:28" x14ac:dyDescent="0.25">
      <c r="A66" s="25">
        <v>36608</v>
      </c>
      <c r="B66" s="27">
        <v>1771.5</v>
      </c>
      <c r="C66" s="27">
        <v>1782</v>
      </c>
      <c r="D66" s="27">
        <v>1792.5</v>
      </c>
      <c r="E66" s="27">
        <v>1801.75</v>
      </c>
      <c r="F66" s="27">
        <v>1810.5</v>
      </c>
      <c r="G66">
        <v>1819</v>
      </c>
      <c r="H66">
        <v>1826</v>
      </c>
      <c r="I66">
        <v>1832.75</v>
      </c>
      <c r="J66">
        <v>1839.5</v>
      </c>
      <c r="K66">
        <v>1843</v>
      </c>
      <c r="L66">
        <v>1846.25</v>
      </c>
      <c r="M66">
        <v>1849.5</v>
      </c>
      <c r="N66">
        <v>1852.5</v>
      </c>
      <c r="O66">
        <v>1855.25</v>
      </c>
      <c r="P66">
        <v>1858</v>
      </c>
      <c r="Q66">
        <v>1859.75</v>
      </c>
      <c r="R66">
        <v>1861.5</v>
      </c>
      <c r="S66">
        <v>1863.25</v>
      </c>
      <c r="T66">
        <v>1864.75</v>
      </c>
      <c r="U66">
        <v>1866.25</v>
      </c>
      <c r="V66">
        <v>1867.75</v>
      </c>
      <c r="W66">
        <v>1868.5</v>
      </c>
      <c r="X66">
        <v>1869.25</v>
      </c>
      <c r="Y66">
        <v>1870</v>
      </c>
      <c r="Z66">
        <v>1870.75</v>
      </c>
      <c r="AA66">
        <v>1871.5</v>
      </c>
      <c r="AB66">
        <v>1872.25</v>
      </c>
    </row>
    <row r="67" spans="1:28" x14ac:dyDescent="0.25">
      <c r="A67" s="25">
        <v>36609</v>
      </c>
      <c r="B67" s="27">
        <v>1758.5</v>
      </c>
      <c r="C67" s="27">
        <v>1769</v>
      </c>
      <c r="D67" s="27">
        <v>1779.5</v>
      </c>
      <c r="E67" s="27">
        <v>1788.5</v>
      </c>
      <c r="F67" s="27">
        <v>1797.25</v>
      </c>
      <c r="G67">
        <v>1806</v>
      </c>
      <c r="H67">
        <v>1813</v>
      </c>
      <c r="I67">
        <v>1820</v>
      </c>
      <c r="J67">
        <v>1827</v>
      </c>
      <c r="K67">
        <v>1830.5</v>
      </c>
      <c r="L67">
        <v>1833.75</v>
      </c>
      <c r="M67">
        <v>1837</v>
      </c>
      <c r="N67">
        <v>1840</v>
      </c>
      <c r="O67">
        <v>1843</v>
      </c>
      <c r="P67">
        <v>1845.75</v>
      </c>
      <c r="Q67">
        <v>1847.75</v>
      </c>
      <c r="R67">
        <v>1849.75</v>
      </c>
      <c r="S67">
        <v>1851.75</v>
      </c>
      <c r="T67">
        <v>1853.5</v>
      </c>
      <c r="U67">
        <v>1855.25</v>
      </c>
      <c r="V67">
        <v>1857</v>
      </c>
      <c r="W67">
        <v>1858</v>
      </c>
      <c r="X67">
        <v>1859</v>
      </c>
      <c r="Y67">
        <v>1860</v>
      </c>
      <c r="Z67">
        <v>1861</v>
      </c>
      <c r="AA67">
        <v>1862</v>
      </c>
      <c r="AB67">
        <v>1863</v>
      </c>
    </row>
    <row r="68" spans="1:28" x14ac:dyDescent="0.25">
      <c r="A68" s="25">
        <v>36612</v>
      </c>
      <c r="B68" s="27">
        <v>1739.75</v>
      </c>
      <c r="C68" s="27">
        <v>1750.25</v>
      </c>
      <c r="D68" s="27">
        <v>1761.25</v>
      </c>
      <c r="E68" s="27">
        <v>1770.5</v>
      </c>
      <c r="F68" s="27">
        <v>1779.25</v>
      </c>
      <c r="G68">
        <v>1788</v>
      </c>
      <c r="H68">
        <v>1795</v>
      </c>
      <c r="I68">
        <v>1802</v>
      </c>
      <c r="J68">
        <v>1809</v>
      </c>
      <c r="K68">
        <v>1812.75</v>
      </c>
      <c r="L68">
        <v>1816.25</v>
      </c>
      <c r="M68">
        <v>1819.75</v>
      </c>
      <c r="N68">
        <v>1823</v>
      </c>
      <c r="O68">
        <v>1826.25</v>
      </c>
      <c r="P68">
        <v>1829.25</v>
      </c>
      <c r="Q68">
        <v>1831.5</v>
      </c>
      <c r="R68">
        <v>1833.75</v>
      </c>
      <c r="S68">
        <v>1836</v>
      </c>
      <c r="T68">
        <v>1838</v>
      </c>
      <c r="U68">
        <v>1840</v>
      </c>
      <c r="V68">
        <v>1842</v>
      </c>
      <c r="W68">
        <v>1843.25</v>
      </c>
      <c r="X68">
        <v>1844.5</v>
      </c>
      <c r="Y68">
        <v>1845.75</v>
      </c>
      <c r="Z68">
        <v>1847</v>
      </c>
      <c r="AA68">
        <v>1848.25</v>
      </c>
      <c r="AB68">
        <v>1849.5</v>
      </c>
    </row>
    <row r="69" spans="1:28" x14ac:dyDescent="0.25">
      <c r="A69" s="25">
        <v>36613</v>
      </c>
      <c r="B69" s="27">
        <v>1744.5</v>
      </c>
      <c r="C69" s="27">
        <v>1755</v>
      </c>
      <c r="D69" s="27">
        <v>1766</v>
      </c>
      <c r="E69" s="27">
        <v>1775</v>
      </c>
      <c r="F69" s="27">
        <v>1783.75</v>
      </c>
      <c r="G69">
        <v>1792.5</v>
      </c>
      <c r="H69">
        <v>1799.5</v>
      </c>
      <c r="I69">
        <v>1806.5</v>
      </c>
      <c r="J69">
        <v>1813.5</v>
      </c>
      <c r="K69">
        <v>1817.25</v>
      </c>
      <c r="L69">
        <v>1820.75</v>
      </c>
      <c r="M69">
        <v>1824.25</v>
      </c>
      <c r="N69">
        <v>1827.75</v>
      </c>
      <c r="O69">
        <v>1831.25</v>
      </c>
      <c r="P69">
        <v>1834.5</v>
      </c>
      <c r="Q69">
        <v>1836.5</v>
      </c>
      <c r="R69">
        <v>1838.5</v>
      </c>
      <c r="S69">
        <v>1840.5</v>
      </c>
      <c r="T69">
        <v>1842.5</v>
      </c>
      <c r="U69">
        <v>1844.5</v>
      </c>
      <c r="V69">
        <v>1846.5</v>
      </c>
      <c r="W69">
        <v>1847.75</v>
      </c>
      <c r="X69">
        <v>1849</v>
      </c>
      <c r="Y69">
        <v>1850</v>
      </c>
      <c r="Z69">
        <v>1851</v>
      </c>
      <c r="AA69">
        <v>1852</v>
      </c>
      <c r="AB69">
        <v>1853</v>
      </c>
    </row>
    <row r="70" spans="1:28" x14ac:dyDescent="0.25">
      <c r="A70" s="25">
        <v>36614</v>
      </c>
      <c r="B70" s="27">
        <v>1750</v>
      </c>
      <c r="C70" s="27">
        <v>1760.5</v>
      </c>
      <c r="D70" s="27">
        <v>1771.5</v>
      </c>
      <c r="E70" s="27">
        <v>1780.5</v>
      </c>
      <c r="F70" s="27">
        <v>1789.25</v>
      </c>
      <c r="G70">
        <v>1798</v>
      </c>
      <c r="H70">
        <v>1805</v>
      </c>
      <c r="I70">
        <v>1812</v>
      </c>
      <c r="J70">
        <v>1819</v>
      </c>
      <c r="K70">
        <v>1824</v>
      </c>
      <c r="L70">
        <v>1827.75</v>
      </c>
      <c r="M70">
        <v>1831.5</v>
      </c>
      <c r="N70">
        <v>1835.25</v>
      </c>
      <c r="O70">
        <v>1838.75</v>
      </c>
      <c r="P70">
        <v>1842</v>
      </c>
      <c r="Q70">
        <v>1844</v>
      </c>
      <c r="R70">
        <v>1846</v>
      </c>
      <c r="S70">
        <v>1848</v>
      </c>
      <c r="T70">
        <v>1850</v>
      </c>
      <c r="U70">
        <v>1852</v>
      </c>
      <c r="V70">
        <v>1854</v>
      </c>
      <c r="W70">
        <v>1855.25</v>
      </c>
      <c r="X70">
        <v>1856.5</v>
      </c>
      <c r="Y70">
        <v>1857.5</v>
      </c>
      <c r="Z70">
        <v>1858.5</v>
      </c>
      <c r="AA70">
        <v>1859.5</v>
      </c>
      <c r="AB70">
        <v>1860.5</v>
      </c>
    </row>
    <row r="71" spans="1:28" x14ac:dyDescent="0.25">
      <c r="A71" s="25">
        <v>36615</v>
      </c>
      <c r="B71" s="27">
        <v>1755.75</v>
      </c>
      <c r="C71" s="27">
        <v>1766.25</v>
      </c>
      <c r="D71" s="27">
        <v>1777.25</v>
      </c>
      <c r="E71" s="27">
        <v>1786</v>
      </c>
      <c r="F71" s="27">
        <v>1794.25</v>
      </c>
      <c r="G71">
        <v>1802.75</v>
      </c>
      <c r="H71">
        <v>1810</v>
      </c>
      <c r="I71">
        <v>1817</v>
      </c>
      <c r="J71">
        <v>1824</v>
      </c>
      <c r="K71">
        <v>1828.75</v>
      </c>
      <c r="L71">
        <v>1832.5</v>
      </c>
      <c r="M71">
        <v>1836</v>
      </c>
      <c r="N71">
        <v>1838.75</v>
      </c>
      <c r="O71">
        <v>1841.5</v>
      </c>
      <c r="P71">
        <v>1844.25</v>
      </c>
      <c r="Q71">
        <v>1846.25</v>
      </c>
      <c r="R71">
        <v>1848</v>
      </c>
      <c r="S71">
        <v>1849.75</v>
      </c>
      <c r="T71">
        <v>1851.5</v>
      </c>
      <c r="U71">
        <v>1853.25</v>
      </c>
      <c r="V71">
        <v>1855</v>
      </c>
      <c r="W71">
        <v>1856</v>
      </c>
      <c r="X71">
        <v>1857</v>
      </c>
      <c r="Y71">
        <v>1858</v>
      </c>
      <c r="Z71">
        <v>1859</v>
      </c>
      <c r="AA71">
        <v>1860</v>
      </c>
      <c r="AB71">
        <v>1861</v>
      </c>
    </row>
    <row r="72" spans="1:28" x14ac:dyDescent="0.25">
      <c r="A72" s="25">
        <v>36616</v>
      </c>
      <c r="B72" s="27">
        <v>1740.5</v>
      </c>
      <c r="C72" s="27">
        <v>1750.5</v>
      </c>
      <c r="D72" s="27">
        <v>1761.5</v>
      </c>
      <c r="E72" s="27">
        <v>1769.75</v>
      </c>
      <c r="F72" s="27">
        <v>1777.5</v>
      </c>
      <c r="G72">
        <v>1785.5</v>
      </c>
      <c r="H72">
        <v>1792.5</v>
      </c>
      <c r="I72">
        <v>1799.25</v>
      </c>
      <c r="J72">
        <v>1806</v>
      </c>
      <c r="K72">
        <v>1810.75</v>
      </c>
      <c r="L72">
        <v>1814.25</v>
      </c>
      <c r="M72">
        <v>1817.5</v>
      </c>
      <c r="N72">
        <v>1820.25</v>
      </c>
      <c r="O72">
        <v>1823</v>
      </c>
      <c r="P72">
        <v>1825.5</v>
      </c>
      <c r="Q72">
        <v>1827.5</v>
      </c>
      <c r="R72">
        <v>1829</v>
      </c>
      <c r="S72">
        <v>1830.5</v>
      </c>
      <c r="T72">
        <v>1832</v>
      </c>
      <c r="U72">
        <v>1833.5</v>
      </c>
      <c r="V72">
        <v>1835</v>
      </c>
      <c r="W72">
        <v>1836</v>
      </c>
      <c r="X72">
        <v>1837</v>
      </c>
      <c r="Y72">
        <v>1838</v>
      </c>
      <c r="Z72">
        <v>1839</v>
      </c>
      <c r="AA72">
        <v>1840</v>
      </c>
      <c r="AB72">
        <v>1841</v>
      </c>
    </row>
    <row r="73" spans="1:28" x14ac:dyDescent="0.25">
      <c r="A73" s="25">
        <v>36619</v>
      </c>
      <c r="B73" s="27">
        <v>1728.75</v>
      </c>
      <c r="C73" s="27">
        <v>1739</v>
      </c>
      <c r="D73" s="27">
        <v>1750.25</v>
      </c>
      <c r="E73" s="27">
        <v>1758.75</v>
      </c>
      <c r="F73" s="27">
        <v>1766.75</v>
      </c>
      <c r="G73">
        <v>1775.25</v>
      </c>
      <c r="H73">
        <v>1782.25</v>
      </c>
      <c r="I73">
        <v>1789</v>
      </c>
      <c r="J73">
        <v>1796</v>
      </c>
      <c r="K73">
        <v>1800.5</v>
      </c>
      <c r="L73">
        <v>1803.75</v>
      </c>
      <c r="M73">
        <v>1807</v>
      </c>
      <c r="N73">
        <v>1809.75</v>
      </c>
      <c r="O73">
        <v>1812.5</v>
      </c>
      <c r="P73">
        <v>1815</v>
      </c>
      <c r="Q73">
        <v>1816.5</v>
      </c>
      <c r="R73">
        <v>1818</v>
      </c>
      <c r="S73">
        <v>1819.5</v>
      </c>
      <c r="T73">
        <v>1821</v>
      </c>
      <c r="U73">
        <v>1822.25</v>
      </c>
      <c r="V73">
        <v>1823.5</v>
      </c>
      <c r="W73">
        <v>1824.5</v>
      </c>
      <c r="X73">
        <v>1825.5</v>
      </c>
      <c r="Y73">
        <v>1826.5</v>
      </c>
      <c r="Z73">
        <v>1827.5</v>
      </c>
      <c r="AA73">
        <v>1828.5</v>
      </c>
      <c r="AB73">
        <v>1829.5</v>
      </c>
    </row>
    <row r="74" spans="1:28" x14ac:dyDescent="0.25">
      <c r="A74" s="25">
        <v>36620</v>
      </c>
      <c r="B74" s="27">
        <v>1728</v>
      </c>
      <c r="C74" s="27">
        <v>1738.25</v>
      </c>
      <c r="D74" s="27">
        <v>1749.5</v>
      </c>
      <c r="E74" s="27">
        <v>1758</v>
      </c>
      <c r="F74" s="27">
        <v>1766.25</v>
      </c>
      <c r="G74">
        <v>1775</v>
      </c>
      <c r="H74">
        <v>1782.25</v>
      </c>
      <c r="I74">
        <v>1789</v>
      </c>
      <c r="J74">
        <v>1796</v>
      </c>
      <c r="K74">
        <v>1800.5</v>
      </c>
      <c r="L74">
        <v>1803.75</v>
      </c>
      <c r="M74">
        <v>1807</v>
      </c>
      <c r="N74">
        <v>1809.75</v>
      </c>
      <c r="O74">
        <v>1812.5</v>
      </c>
      <c r="P74">
        <v>1815</v>
      </c>
      <c r="Q74">
        <v>1816.5</v>
      </c>
      <c r="R74">
        <v>1818</v>
      </c>
      <c r="S74">
        <v>1819.25</v>
      </c>
      <c r="T74">
        <v>1820.5</v>
      </c>
      <c r="U74">
        <v>1821.75</v>
      </c>
      <c r="V74">
        <v>1823</v>
      </c>
      <c r="W74">
        <v>1823.75</v>
      </c>
      <c r="X74">
        <v>1824.5</v>
      </c>
      <c r="Y74">
        <v>1825</v>
      </c>
      <c r="Z74">
        <v>1825.5</v>
      </c>
      <c r="AA74">
        <v>1826</v>
      </c>
      <c r="AB74">
        <v>1826.5</v>
      </c>
    </row>
    <row r="75" spans="1:28" x14ac:dyDescent="0.25">
      <c r="A75" s="25">
        <v>36621</v>
      </c>
      <c r="B75" s="27">
        <v>1720.25</v>
      </c>
      <c r="C75" s="27">
        <v>1730.75</v>
      </c>
      <c r="D75" s="27">
        <v>1742.25</v>
      </c>
      <c r="E75" s="27">
        <v>1751</v>
      </c>
      <c r="F75" s="27">
        <v>1759.5</v>
      </c>
      <c r="G75">
        <v>1768.25</v>
      </c>
      <c r="H75">
        <v>1775.5</v>
      </c>
      <c r="I75">
        <v>1782.5</v>
      </c>
      <c r="J75">
        <v>1789.5</v>
      </c>
      <c r="K75">
        <v>1794.5</v>
      </c>
      <c r="L75">
        <v>1798.25</v>
      </c>
      <c r="M75">
        <v>1802</v>
      </c>
      <c r="N75">
        <v>1804.75</v>
      </c>
      <c r="O75">
        <v>1807.5</v>
      </c>
      <c r="P75">
        <v>1810</v>
      </c>
      <c r="Q75">
        <v>1811.5</v>
      </c>
      <c r="R75">
        <v>1813</v>
      </c>
      <c r="S75">
        <v>1814.25</v>
      </c>
      <c r="T75">
        <v>1815.5</v>
      </c>
      <c r="U75">
        <v>1816.75</v>
      </c>
      <c r="V75">
        <v>1818</v>
      </c>
      <c r="W75">
        <v>1818.75</v>
      </c>
      <c r="X75">
        <v>1819.5</v>
      </c>
      <c r="Y75">
        <v>1820.25</v>
      </c>
      <c r="Z75">
        <v>1821</v>
      </c>
      <c r="AA75">
        <v>1821.75</v>
      </c>
      <c r="AB75">
        <v>1822.5</v>
      </c>
    </row>
    <row r="76" spans="1:28" x14ac:dyDescent="0.25">
      <c r="A76" s="25">
        <v>36622</v>
      </c>
      <c r="B76" s="27">
        <v>1664.5</v>
      </c>
      <c r="C76" s="27">
        <v>1675</v>
      </c>
      <c r="D76" s="27">
        <v>1686.75</v>
      </c>
      <c r="E76" s="27">
        <v>1695.75</v>
      </c>
      <c r="F76" s="27">
        <v>1704.5</v>
      </c>
      <c r="G76">
        <v>1713.5</v>
      </c>
      <c r="H76">
        <v>1721</v>
      </c>
      <c r="I76">
        <v>1728.25</v>
      </c>
      <c r="J76">
        <v>1735.5</v>
      </c>
      <c r="K76">
        <v>1740.5</v>
      </c>
      <c r="L76">
        <v>1744.5</v>
      </c>
      <c r="M76">
        <v>1748.5</v>
      </c>
      <c r="N76">
        <v>1751.75</v>
      </c>
      <c r="O76">
        <v>1755</v>
      </c>
      <c r="P76">
        <v>1758</v>
      </c>
      <c r="Q76">
        <v>1759.75</v>
      </c>
      <c r="R76">
        <v>1761.5</v>
      </c>
      <c r="S76">
        <v>1763</v>
      </c>
      <c r="T76">
        <v>1764.5</v>
      </c>
      <c r="U76">
        <v>1766</v>
      </c>
      <c r="V76">
        <v>1767.5</v>
      </c>
      <c r="W76">
        <v>1768.75</v>
      </c>
      <c r="X76">
        <v>1770</v>
      </c>
      <c r="Y76">
        <v>1771</v>
      </c>
      <c r="Z76">
        <v>1772</v>
      </c>
      <c r="AA76">
        <v>1773</v>
      </c>
      <c r="AB76">
        <v>1774</v>
      </c>
    </row>
    <row r="77" spans="1:28" x14ac:dyDescent="0.25">
      <c r="A77" s="25">
        <v>36623</v>
      </c>
      <c r="B77" s="27">
        <v>1658.1</v>
      </c>
      <c r="C77" s="27">
        <v>1668.25</v>
      </c>
      <c r="D77" s="27">
        <v>1680</v>
      </c>
      <c r="E77" s="27">
        <v>1689</v>
      </c>
      <c r="F77" s="27">
        <v>1697.75</v>
      </c>
      <c r="G77">
        <v>1707</v>
      </c>
      <c r="H77">
        <v>1714.5</v>
      </c>
      <c r="I77">
        <v>1721.75</v>
      </c>
      <c r="J77">
        <v>1729</v>
      </c>
      <c r="K77">
        <v>1734</v>
      </c>
      <c r="L77">
        <v>1738</v>
      </c>
      <c r="M77">
        <v>1742</v>
      </c>
      <c r="N77">
        <v>1745.25</v>
      </c>
      <c r="O77">
        <v>1748.5</v>
      </c>
      <c r="P77">
        <v>1751.5</v>
      </c>
      <c r="Q77">
        <v>1753.25</v>
      </c>
      <c r="R77">
        <v>1755</v>
      </c>
      <c r="S77">
        <v>1756.75</v>
      </c>
      <c r="T77">
        <v>1758.5</v>
      </c>
      <c r="U77">
        <v>1760.25</v>
      </c>
      <c r="V77">
        <v>1762</v>
      </c>
      <c r="W77">
        <v>1763.25</v>
      </c>
      <c r="X77">
        <v>1764.5</v>
      </c>
      <c r="Y77">
        <v>1765.5</v>
      </c>
      <c r="Z77">
        <v>1766.5</v>
      </c>
      <c r="AA77">
        <v>1767.5</v>
      </c>
      <c r="AB77">
        <v>1768.5</v>
      </c>
    </row>
    <row r="78" spans="1:28" x14ac:dyDescent="0.25">
      <c r="A78" s="25">
        <v>36626</v>
      </c>
      <c r="B78" s="27">
        <v>1682.25</v>
      </c>
      <c r="C78" s="27">
        <v>1692.5</v>
      </c>
      <c r="D78" s="27">
        <v>1704.5</v>
      </c>
      <c r="E78" s="27">
        <v>1713.75</v>
      </c>
      <c r="F78" s="27">
        <v>1722.5</v>
      </c>
      <c r="G78">
        <v>1731.75</v>
      </c>
      <c r="H78">
        <v>1739.25</v>
      </c>
      <c r="I78">
        <v>1746.75</v>
      </c>
      <c r="J78">
        <v>1754</v>
      </c>
      <c r="K78">
        <v>1759</v>
      </c>
      <c r="L78">
        <v>1763</v>
      </c>
      <c r="M78">
        <v>1767</v>
      </c>
      <c r="N78">
        <v>1770.25</v>
      </c>
      <c r="O78">
        <v>1773.5</v>
      </c>
      <c r="P78">
        <v>1776.5</v>
      </c>
      <c r="Q78">
        <v>1778.5</v>
      </c>
      <c r="R78">
        <v>1780.5</v>
      </c>
      <c r="S78">
        <v>1782.5</v>
      </c>
      <c r="T78">
        <v>1784.5</v>
      </c>
      <c r="U78">
        <v>1786.5</v>
      </c>
      <c r="V78">
        <v>1788.5</v>
      </c>
      <c r="W78">
        <v>1789.75</v>
      </c>
      <c r="X78">
        <v>1791</v>
      </c>
      <c r="Y78">
        <v>1792</v>
      </c>
      <c r="Z78">
        <v>1793</v>
      </c>
      <c r="AA78">
        <v>1794</v>
      </c>
      <c r="AB78">
        <v>1795</v>
      </c>
    </row>
    <row r="79" spans="1:28" x14ac:dyDescent="0.25">
      <c r="A79" s="25">
        <v>36627</v>
      </c>
      <c r="B79" s="27">
        <v>1696</v>
      </c>
      <c r="C79" s="27">
        <v>1706.25</v>
      </c>
      <c r="D79" s="27">
        <v>1718.25</v>
      </c>
      <c r="E79" s="27">
        <v>1727.5</v>
      </c>
      <c r="F79" s="27">
        <v>1736.25</v>
      </c>
      <c r="G79">
        <v>1745.5</v>
      </c>
      <c r="H79">
        <v>1753</v>
      </c>
      <c r="I79">
        <v>1760.5</v>
      </c>
      <c r="J79">
        <v>1768</v>
      </c>
      <c r="K79">
        <v>1773</v>
      </c>
      <c r="L79">
        <v>1777</v>
      </c>
      <c r="M79">
        <v>1781</v>
      </c>
      <c r="N79">
        <v>1784.25</v>
      </c>
      <c r="O79">
        <v>1787.5</v>
      </c>
      <c r="P79">
        <v>1790.5</v>
      </c>
      <c r="Q79">
        <v>1792.25</v>
      </c>
      <c r="R79">
        <v>1794</v>
      </c>
      <c r="S79">
        <v>1795.75</v>
      </c>
      <c r="T79">
        <v>1797.5</v>
      </c>
      <c r="U79">
        <v>1799.25</v>
      </c>
      <c r="V79">
        <v>1801</v>
      </c>
      <c r="W79">
        <v>1802.25</v>
      </c>
      <c r="X79">
        <v>1803.5</v>
      </c>
      <c r="Y79">
        <v>1804.5</v>
      </c>
      <c r="Z79">
        <v>1805.5</v>
      </c>
      <c r="AA79">
        <v>1806.5</v>
      </c>
      <c r="AB79">
        <v>1807.5</v>
      </c>
    </row>
    <row r="80" spans="1:28" x14ac:dyDescent="0.25">
      <c r="A80" s="25">
        <v>36628</v>
      </c>
      <c r="B80" s="27">
        <v>1690.5</v>
      </c>
      <c r="C80" s="27">
        <v>1701</v>
      </c>
      <c r="D80" s="27">
        <v>1713</v>
      </c>
      <c r="E80" s="27">
        <v>1722</v>
      </c>
      <c r="F80" s="27">
        <v>1731</v>
      </c>
      <c r="G80">
        <v>1739.75</v>
      </c>
      <c r="H80">
        <v>1747</v>
      </c>
      <c r="I80">
        <v>1754.25</v>
      </c>
      <c r="J80">
        <v>1761.5</v>
      </c>
      <c r="K80">
        <v>1766.25</v>
      </c>
      <c r="L80">
        <v>1770</v>
      </c>
      <c r="M80">
        <v>1773.75</v>
      </c>
      <c r="N80">
        <v>1776.75</v>
      </c>
      <c r="O80">
        <v>1779.75</v>
      </c>
      <c r="P80">
        <v>1782.75</v>
      </c>
      <c r="Q80">
        <v>1784.5</v>
      </c>
      <c r="R80">
        <v>1786.25</v>
      </c>
      <c r="S80">
        <v>1788</v>
      </c>
      <c r="T80">
        <v>1789.75</v>
      </c>
      <c r="U80">
        <v>1791.5</v>
      </c>
      <c r="V80">
        <v>1793</v>
      </c>
      <c r="W80">
        <v>1794.25</v>
      </c>
      <c r="X80">
        <v>1795.5</v>
      </c>
      <c r="Y80">
        <v>1796.5</v>
      </c>
      <c r="Z80">
        <v>1797.5</v>
      </c>
      <c r="AA80">
        <v>1798.5</v>
      </c>
      <c r="AB80">
        <v>1799.5</v>
      </c>
    </row>
    <row r="81" spans="1:28" x14ac:dyDescent="0.25">
      <c r="A81" s="25">
        <v>36629</v>
      </c>
      <c r="B81" s="27">
        <v>1671</v>
      </c>
      <c r="C81" s="27">
        <v>1681.75</v>
      </c>
      <c r="D81" s="27">
        <v>1693.75</v>
      </c>
      <c r="E81" s="27">
        <v>1702.75</v>
      </c>
      <c r="F81" s="27">
        <v>1712</v>
      </c>
      <c r="G81">
        <v>1721</v>
      </c>
      <c r="H81">
        <v>1728.25</v>
      </c>
      <c r="I81">
        <v>1735.5</v>
      </c>
      <c r="J81">
        <v>1743</v>
      </c>
      <c r="K81">
        <v>1747.75</v>
      </c>
      <c r="L81">
        <v>1751.5</v>
      </c>
      <c r="M81">
        <v>1755.25</v>
      </c>
      <c r="N81">
        <v>1758.25</v>
      </c>
      <c r="O81">
        <v>1761.25</v>
      </c>
      <c r="P81">
        <v>1764.25</v>
      </c>
      <c r="Q81">
        <v>1766</v>
      </c>
      <c r="R81">
        <v>1767.75</v>
      </c>
      <c r="S81">
        <v>1769.5</v>
      </c>
      <c r="T81">
        <v>1771.25</v>
      </c>
      <c r="U81">
        <v>1773</v>
      </c>
      <c r="V81">
        <v>1774.75</v>
      </c>
      <c r="W81">
        <v>1776</v>
      </c>
      <c r="X81">
        <v>1777.25</v>
      </c>
      <c r="Y81">
        <v>1778.25</v>
      </c>
      <c r="Z81">
        <v>1779.25</v>
      </c>
      <c r="AA81">
        <v>1780.25</v>
      </c>
      <c r="AB81">
        <v>1781.25</v>
      </c>
    </row>
    <row r="82" spans="1:28" x14ac:dyDescent="0.25">
      <c r="A82" s="25">
        <v>36630</v>
      </c>
      <c r="B82" s="27">
        <v>1638.5</v>
      </c>
      <c r="C82" s="27">
        <v>1649.5</v>
      </c>
      <c r="D82" s="27">
        <v>1661.5</v>
      </c>
      <c r="E82" s="27">
        <v>1670.5</v>
      </c>
      <c r="F82" s="27">
        <v>1679.75</v>
      </c>
      <c r="G82">
        <v>1689</v>
      </c>
      <c r="H82">
        <v>1697</v>
      </c>
      <c r="I82">
        <v>1705</v>
      </c>
      <c r="J82">
        <v>1713</v>
      </c>
      <c r="K82">
        <v>1718</v>
      </c>
      <c r="L82">
        <v>1722</v>
      </c>
      <c r="M82">
        <v>1726</v>
      </c>
      <c r="N82">
        <v>1729</v>
      </c>
      <c r="O82">
        <v>1732</v>
      </c>
      <c r="P82">
        <v>1735</v>
      </c>
      <c r="Q82">
        <v>1737</v>
      </c>
      <c r="R82">
        <v>1739</v>
      </c>
      <c r="S82">
        <v>1741</v>
      </c>
      <c r="T82">
        <v>1743</v>
      </c>
      <c r="U82">
        <v>1745</v>
      </c>
      <c r="V82">
        <v>1747</v>
      </c>
      <c r="W82">
        <v>1748.75</v>
      </c>
      <c r="X82">
        <v>1750.5</v>
      </c>
      <c r="Y82">
        <v>1752.25</v>
      </c>
      <c r="Z82">
        <v>1754</v>
      </c>
      <c r="AA82">
        <v>1755.5</v>
      </c>
      <c r="AB82">
        <v>1757</v>
      </c>
    </row>
    <row r="83" spans="1:28" s="50" customFormat="1" x14ac:dyDescent="0.25">
      <c r="A83" s="48">
        <v>36633</v>
      </c>
      <c r="B83" s="49">
        <v>1620.5</v>
      </c>
      <c r="C83" s="49">
        <v>1632.25</v>
      </c>
      <c r="D83" s="49">
        <v>1644.25</v>
      </c>
      <c r="E83" s="49">
        <v>1653.5</v>
      </c>
      <c r="F83" s="49">
        <v>1663</v>
      </c>
      <c r="G83" s="50">
        <v>1672.5</v>
      </c>
      <c r="H83" s="50">
        <v>1680.5</v>
      </c>
      <c r="I83" s="50">
        <v>1688.5</v>
      </c>
      <c r="J83" s="50">
        <v>1696.5</v>
      </c>
      <c r="K83" s="50">
        <v>1701.75</v>
      </c>
      <c r="L83" s="50">
        <v>1706</v>
      </c>
      <c r="M83" s="50">
        <v>1710.25</v>
      </c>
      <c r="N83" s="50">
        <v>1713.5</v>
      </c>
      <c r="O83" s="50">
        <v>1716.75</v>
      </c>
      <c r="P83" s="50">
        <v>1720</v>
      </c>
      <c r="Q83" s="50">
        <v>1722.25</v>
      </c>
      <c r="R83" s="50">
        <v>1724.5</v>
      </c>
      <c r="S83" s="50">
        <v>1726.75</v>
      </c>
      <c r="T83" s="50">
        <v>1729</v>
      </c>
      <c r="U83" s="50">
        <v>1731.25</v>
      </c>
      <c r="V83" s="50">
        <v>1733.5</v>
      </c>
      <c r="W83" s="50">
        <v>1735.5</v>
      </c>
      <c r="X83" s="50">
        <v>1737.5</v>
      </c>
      <c r="Y83" s="50">
        <v>1739.5</v>
      </c>
      <c r="Z83" s="50">
        <v>1741.5</v>
      </c>
      <c r="AA83" s="50">
        <v>1743</v>
      </c>
      <c r="AB83" s="50">
        <v>1744.5</v>
      </c>
    </row>
    <row r="84" spans="1:28" s="38" customFormat="1" x14ac:dyDescent="0.25">
      <c r="A84" s="36">
        <v>36634</v>
      </c>
      <c r="B84" s="37">
        <v>1663.5</v>
      </c>
      <c r="C84" s="37">
        <v>1675.5</v>
      </c>
      <c r="D84" s="37">
        <v>1684.25</v>
      </c>
      <c r="E84" s="37">
        <v>1693.5</v>
      </c>
      <c r="F84" s="38">
        <v>1702.75</v>
      </c>
      <c r="G84" s="38">
        <v>1710.5</v>
      </c>
      <c r="H84" s="38">
        <v>1718.25</v>
      </c>
      <c r="I84" s="38">
        <v>1726</v>
      </c>
      <c r="J84" s="38">
        <v>1731.5</v>
      </c>
      <c r="K84" s="38">
        <v>1736</v>
      </c>
      <c r="L84" s="38">
        <v>1740.75</v>
      </c>
      <c r="M84" s="38">
        <v>1744.75</v>
      </c>
      <c r="N84" s="38">
        <v>1748.5</v>
      </c>
      <c r="O84" s="38">
        <v>1752.25</v>
      </c>
      <c r="P84" s="38">
        <v>1754.5</v>
      </c>
      <c r="Q84" s="38">
        <v>1756.75</v>
      </c>
      <c r="R84" s="38">
        <v>1759</v>
      </c>
      <c r="S84" s="38">
        <v>1761</v>
      </c>
      <c r="T84" s="38">
        <v>1763</v>
      </c>
      <c r="U84" s="38">
        <v>1765</v>
      </c>
      <c r="V84" s="38">
        <v>1767</v>
      </c>
      <c r="W84" s="38">
        <v>1769</v>
      </c>
      <c r="X84" s="38">
        <v>1771</v>
      </c>
      <c r="Y84" s="38">
        <v>1773</v>
      </c>
      <c r="Z84" s="38">
        <v>1774.5</v>
      </c>
      <c r="AA84" s="38">
        <v>1776</v>
      </c>
      <c r="AB84" s="38">
        <v>1777.5</v>
      </c>
    </row>
    <row r="85" spans="1:28" x14ac:dyDescent="0.25">
      <c r="A85" s="25">
        <v>36635</v>
      </c>
      <c r="B85" s="27">
        <v>1687.25</v>
      </c>
      <c r="C85" s="27">
        <v>1699</v>
      </c>
      <c r="D85" s="27">
        <v>1708</v>
      </c>
      <c r="E85" s="27">
        <v>1717.25</v>
      </c>
      <c r="F85">
        <v>1726.5</v>
      </c>
      <c r="G85">
        <v>1734.5</v>
      </c>
      <c r="H85">
        <v>1742.5</v>
      </c>
      <c r="I85">
        <v>1750.5</v>
      </c>
      <c r="J85">
        <v>1756</v>
      </c>
      <c r="K85">
        <v>1760.5</v>
      </c>
      <c r="L85">
        <v>1765.25</v>
      </c>
      <c r="M85">
        <v>1769.25</v>
      </c>
      <c r="N85">
        <v>1773</v>
      </c>
      <c r="O85">
        <v>1776.75</v>
      </c>
      <c r="P85">
        <v>1779</v>
      </c>
      <c r="Q85">
        <v>1781.25</v>
      </c>
      <c r="R85">
        <v>1783.5</v>
      </c>
      <c r="S85">
        <v>1785.75</v>
      </c>
      <c r="T85">
        <v>1788</v>
      </c>
      <c r="U85">
        <v>1790</v>
      </c>
      <c r="V85">
        <v>1792</v>
      </c>
      <c r="W85">
        <v>1794</v>
      </c>
      <c r="X85">
        <v>1796</v>
      </c>
      <c r="Y85">
        <v>1798</v>
      </c>
      <c r="Z85">
        <v>1799.5</v>
      </c>
      <c r="AA85">
        <v>1801</v>
      </c>
      <c r="AB85">
        <v>1802.5</v>
      </c>
    </row>
    <row r="86" spans="1:28" x14ac:dyDescent="0.25">
      <c r="A86" s="25">
        <v>36636</v>
      </c>
      <c r="B86" s="27">
        <v>1676.5</v>
      </c>
      <c r="C86" s="27">
        <v>1688.5</v>
      </c>
      <c r="D86" s="27">
        <v>1697.75</v>
      </c>
      <c r="E86" s="27">
        <v>1707.25</v>
      </c>
      <c r="F86">
        <v>1716.5</v>
      </c>
      <c r="G86">
        <v>1724.5</v>
      </c>
      <c r="H86">
        <v>1732.5</v>
      </c>
      <c r="I86">
        <v>1740.5</v>
      </c>
      <c r="J86">
        <v>1746</v>
      </c>
      <c r="K86">
        <v>1750.75</v>
      </c>
      <c r="L86">
        <v>1755.5</v>
      </c>
      <c r="M86">
        <v>1759.5</v>
      </c>
      <c r="N86">
        <v>1763.25</v>
      </c>
      <c r="O86">
        <v>1767</v>
      </c>
      <c r="P86">
        <v>1769</v>
      </c>
      <c r="Q86">
        <v>1771</v>
      </c>
      <c r="R86">
        <v>1773</v>
      </c>
      <c r="S86">
        <v>1775</v>
      </c>
      <c r="T86">
        <v>1777</v>
      </c>
      <c r="U86">
        <v>1779</v>
      </c>
      <c r="V86">
        <v>1781</v>
      </c>
      <c r="W86">
        <v>1783</v>
      </c>
      <c r="X86">
        <v>1785</v>
      </c>
      <c r="Y86">
        <v>1787</v>
      </c>
      <c r="Z86">
        <v>1789</v>
      </c>
      <c r="AA86">
        <v>1791</v>
      </c>
      <c r="AB86">
        <v>1793</v>
      </c>
    </row>
    <row r="87" spans="1:28" x14ac:dyDescent="0.25">
      <c r="A87" s="25">
        <v>36641</v>
      </c>
      <c r="B87" s="27">
        <v>1707.5</v>
      </c>
      <c r="C87" s="27">
        <v>1719</v>
      </c>
      <c r="D87" s="27">
        <v>1728.25</v>
      </c>
      <c r="E87" s="27">
        <v>1737.5</v>
      </c>
      <c r="F87">
        <v>1746.25</v>
      </c>
      <c r="G87">
        <v>1754.25</v>
      </c>
      <c r="H87">
        <v>1762.25</v>
      </c>
      <c r="I87">
        <v>1770</v>
      </c>
      <c r="J87">
        <v>1775.5</v>
      </c>
      <c r="K87">
        <v>1780.25</v>
      </c>
      <c r="L87">
        <v>1785</v>
      </c>
      <c r="M87">
        <v>1789</v>
      </c>
      <c r="N87">
        <v>1792.75</v>
      </c>
      <c r="O87">
        <v>1796.5</v>
      </c>
      <c r="P87">
        <v>1798.5</v>
      </c>
      <c r="Q87">
        <v>1800.5</v>
      </c>
      <c r="R87">
        <v>1802.5</v>
      </c>
      <c r="S87">
        <v>1804.5</v>
      </c>
      <c r="T87">
        <v>1806.5</v>
      </c>
      <c r="U87">
        <v>1808.5</v>
      </c>
      <c r="V87">
        <v>1810.5</v>
      </c>
      <c r="W87">
        <v>1812.5</v>
      </c>
      <c r="X87">
        <v>1814.5</v>
      </c>
      <c r="Y87">
        <v>1816.5</v>
      </c>
      <c r="Z87">
        <v>1818.5</v>
      </c>
      <c r="AA87">
        <v>1820.5</v>
      </c>
      <c r="AB87">
        <v>1822.5</v>
      </c>
    </row>
    <row r="88" spans="1:28" x14ac:dyDescent="0.25">
      <c r="A88" s="25">
        <v>36642</v>
      </c>
      <c r="B88" s="27">
        <v>1716.75</v>
      </c>
      <c r="C88" s="27">
        <v>1728.5</v>
      </c>
      <c r="D88" s="27">
        <v>1737.75</v>
      </c>
      <c r="E88" s="27">
        <v>1747</v>
      </c>
      <c r="F88">
        <v>1755.75</v>
      </c>
      <c r="G88">
        <v>1763.75</v>
      </c>
      <c r="H88">
        <v>1771.75</v>
      </c>
      <c r="I88">
        <v>1779.75</v>
      </c>
      <c r="J88">
        <v>1785</v>
      </c>
      <c r="K88">
        <v>1789.75</v>
      </c>
      <c r="L88">
        <v>1794.25</v>
      </c>
      <c r="M88">
        <v>1798.25</v>
      </c>
      <c r="N88">
        <v>1802</v>
      </c>
      <c r="O88">
        <v>1805.75</v>
      </c>
      <c r="P88">
        <v>1807.75</v>
      </c>
      <c r="Q88">
        <v>1809.75</v>
      </c>
      <c r="R88">
        <v>1811.5</v>
      </c>
      <c r="S88">
        <v>1813.25</v>
      </c>
      <c r="T88">
        <v>1815</v>
      </c>
      <c r="U88">
        <v>1816.75</v>
      </c>
      <c r="V88">
        <v>1818.5</v>
      </c>
      <c r="W88">
        <v>1820.25</v>
      </c>
      <c r="X88">
        <v>1822</v>
      </c>
      <c r="Y88">
        <v>1823.75</v>
      </c>
      <c r="Z88">
        <v>1825.5</v>
      </c>
      <c r="AA88">
        <v>1827.25</v>
      </c>
      <c r="AB88">
        <v>1829</v>
      </c>
    </row>
    <row r="89" spans="1:28" x14ac:dyDescent="0.25">
      <c r="A89" s="25">
        <v>36643</v>
      </c>
      <c r="B89" s="27">
        <v>1705.75</v>
      </c>
      <c r="C89" s="27">
        <v>1717.5</v>
      </c>
      <c r="D89" s="27">
        <v>1727</v>
      </c>
      <c r="E89" s="27">
        <v>1736.25</v>
      </c>
      <c r="F89">
        <v>1745</v>
      </c>
      <c r="G89">
        <v>1753</v>
      </c>
      <c r="H89">
        <v>1761</v>
      </c>
      <c r="I89">
        <v>1769</v>
      </c>
      <c r="J89">
        <v>1774.25</v>
      </c>
      <c r="K89">
        <v>1779</v>
      </c>
      <c r="L89">
        <v>1783.5</v>
      </c>
      <c r="M89">
        <v>1787.5</v>
      </c>
      <c r="N89">
        <v>1791.25</v>
      </c>
      <c r="O89">
        <v>1795</v>
      </c>
      <c r="P89">
        <v>1797</v>
      </c>
      <c r="Q89">
        <v>1799</v>
      </c>
      <c r="R89">
        <v>1800.75</v>
      </c>
      <c r="S89">
        <v>1802.5</v>
      </c>
      <c r="T89">
        <v>1804.25</v>
      </c>
      <c r="U89">
        <v>1806</v>
      </c>
      <c r="V89">
        <v>1807.75</v>
      </c>
      <c r="W89">
        <v>1809.5</v>
      </c>
      <c r="X89">
        <v>1811.25</v>
      </c>
      <c r="Y89">
        <v>1813</v>
      </c>
      <c r="Z89">
        <v>1814.75</v>
      </c>
      <c r="AA89">
        <v>1816.5</v>
      </c>
      <c r="AB89">
        <v>1818.25</v>
      </c>
    </row>
    <row r="90" spans="1:28" x14ac:dyDescent="0.25">
      <c r="A90" s="25">
        <v>36644</v>
      </c>
      <c r="B90" s="27">
        <v>1730</v>
      </c>
      <c r="C90" s="27">
        <v>1740</v>
      </c>
      <c r="D90" s="27">
        <v>1749.25</v>
      </c>
      <c r="E90" s="27">
        <v>1758.5</v>
      </c>
      <c r="F90">
        <v>1767</v>
      </c>
      <c r="G90">
        <v>1775</v>
      </c>
      <c r="H90">
        <v>1782.5</v>
      </c>
      <c r="I90">
        <v>1790</v>
      </c>
      <c r="J90">
        <v>1794.5</v>
      </c>
      <c r="K90">
        <v>1798.75</v>
      </c>
      <c r="L90">
        <v>1802.75</v>
      </c>
      <c r="M90">
        <v>1806.5</v>
      </c>
      <c r="N90">
        <v>1809.5</v>
      </c>
      <c r="O90">
        <v>1812.5</v>
      </c>
      <c r="P90">
        <v>1814.25</v>
      </c>
      <c r="Q90">
        <v>1816</v>
      </c>
      <c r="R90">
        <v>1817.75</v>
      </c>
      <c r="S90">
        <v>1819.5</v>
      </c>
      <c r="T90">
        <v>1821.25</v>
      </c>
      <c r="U90">
        <v>1823</v>
      </c>
      <c r="V90">
        <v>1824.5</v>
      </c>
      <c r="W90">
        <v>1826</v>
      </c>
      <c r="X90">
        <v>1827.5</v>
      </c>
      <c r="Y90">
        <v>1829</v>
      </c>
      <c r="Z90">
        <v>1830.5</v>
      </c>
      <c r="AA90">
        <v>1832</v>
      </c>
      <c r="AB90">
        <v>1833.5</v>
      </c>
    </row>
    <row r="91" spans="1:28" x14ac:dyDescent="0.25">
      <c r="A91" s="25">
        <v>36648</v>
      </c>
      <c r="B91" s="27">
        <v>1767.75</v>
      </c>
      <c r="C91" s="27">
        <v>1776.75</v>
      </c>
      <c r="D91" s="27">
        <v>1785.5</v>
      </c>
      <c r="E91" s="27">
        <v>1794</v>
      </c>
      <c r="F91">
        <v>1802</v>
      </c>
      <c r="G91">
        <v>1809.5</v>
      </c>
      <c r="H91">
        <v>1816.5</v>
      </c>
      <c r="I91">
        <v>1823.5</v>
      </c>
      <c r="J91">
        <v>1827.75</v>
      </c>
      <c r="K91">
        <v>1831.75</v>
      </c>
      <c r="L91">
        <v>1835.75</v>
      </c>
      <c r="M91">
        <v>1839</v>
      </c>
      <c r="N91">
        <v>1841.5</v>
      </c>
      <c r="O91">
        <v>1844</v>
      </c>
      <c r="P91">
        <v>1845.25</v>
      </c>
      <c r="Q91">
        <v>1846.5</v>
      </c>
      <c r="R91">
        <v>1847.75</v>
      </c>
      <c r="S91">
        <v>1849</v>
      </c>
      <c r="T91">
        <v>1850.25</v>
      </c>
      <c r="U91">
        <v>1851.5</v>
      </c>
      <c r="V91">
        <v>1852.75</v>
      </c>
      <c r="W91">
        <v>1854</v>
      </c>
      <c r="X91">
        <v>1855.25</v>
      </c>
      <c r="Y91">
        <v>1856.5</v>
      </c>
      <c r="Z91">
        <v>1857.75</v>
      </c>
      <c r="AA91">
        <v>1859</v>
      </c>
      <c r="AB91">
        <v>1860.25</v>
      </c>
    </row>
    <row r="92" spans="1:28" x14ac:dyDescent="0.25">
      <c r="A92" s="25">
        <v>36649</v>
      </c>
      <c r="B92" s="27">
        <v>1747</v>
      </c>
      <c r="C92" s="27">
        <v>1758</v>
      </c>
      <c r="D92" s="27">
        <v>1767.5</v>
      </c>
      <c r="E92" s="27">
        <v>1776</v>
      </c>
      <c r="F92">
        <v>1784</v>
      </c>
      <c r="G92">
        <v>1791.75</v>
      </c>
      <c r="H92">
        <v>1799</v>
      </c>
      <c r="I92">
        <v>1806.25</v>
      </c>
      <c r="J92">
        <v>1810.75</v>
      </c>
      <c r="K92">
        <v>1814.75</v>
      </c>
      <c r="L92">
        <v>1818.5</v>
      </c>
      <c r="M92">
        <v>1821.75</v>
      </c>
      <c r="N92">
        <v>1824.25</v>
      </c>
      <c r="O92">
        <v>1826.75</v>
      </c>
      <c r="P92">
        <v>1828.5</v>
      </c>
      <c r="Q92">
        <v>1830</v>
      </c>
      <c r="R92">
        <v>1831.5</v>
      </c>
      <c r="S92">
        <v>1833</v>
      </c>
      <c r="T92">
        <v>1834.5</v>
      </c>
      <c r="U92">
        <v>1836</v>
      </c>
      <c r="V92">
        <v>1837.25</v>
      </c>
      <c r="W92">
        <v>1838.5</v>
      </c>
      <c r="X92">
        <v>1839.75</v>
      </c>
      <c r="Y92">
        <v>1841</v>
      </c>
      <c r="Z92">
        <v>1842.25</v>
      </c>
      <c r="AA92">
        <v>1843.5</v>
      </c>
      <c r="AB92">
        <v>1844.75</v>
      </c>
    </row>
    <row r="93" spans="1:28" x14ac:dyDescent="0.25">
      <c r="A93" s="25">
        <v>36650</v>
      </c>
      <c r="B93" s="27">
        <v>1752.75</v>
      </c>
      <c r="C93" s="27">
        <v>1763.5</v>
      </c>
      <c r="D93" s="27">
        <v>1772.75</v>
      </c>
      <c r="E93" s="27">
        <v>1780.5</v>
      </c>
      <c r="F93">
        <v>1788</v>
      </c>
      <c r="G93">
        <v>1794.75</v>
      </c>
      <c r="H93">
        <v>1801.25</v>
      </c>
      <c r="I93">
        <v>1808</v>
      </c>
      <c r="J93">
        <v>1812.5</v>
      </c>
      <c r="K93">
        <v>1816</v>
      </c>
      <c r="L93">
        <v>1819.5</v>
      </c>
      <c r="M93">
        <v>1822.75</v>
      </c>
      <c r="N93">
        <v>1825.25</v>
      </c>
      <c r="O93">
        <v>1827.75</v>
      </c>
      <c r="P93">
        <v>1829.5</v>
      </c>
      <c r="Q93">
        <v>1831</v>
      </c>
      <c r="R93">
        <v>1832.5</v>
      </c>
      <c r="S93">
        <v>1834</v>
      </c>
      <c r="T93">
        <v>1835.5</v>
      </c>
      <c r="U93">
        <v>1837</v>
      </c>
      <c r="V93">
        <v>1838.25</v>
      </c>
      <c r="W93">
        <v>1839.5</v>
      </c>
      <c r="X93">
        <v>1840.75</v>
      </c>
      <c r="Y93">
        <v>1842</v>
      </c>
      <c r="Z93">
        <v>1843.25</v>
      </c>
      <c r="AA93">
        <v>1844.5</v>
      </c>
      <c r="AB93">
        <v>1845.75</v>
      </c>
    </row>
    <row r="94" spans="1:28" x14ac:dyDescent="0.25">
      <c r="A94" s="25">
        <v>36651</v>
      </c>
      <c r="B94" s="27">
        <v>1789.25</v>
      </c>
      <c r="C94" s="27">
        <v>1799.5</v>
      </c>
      <c r="D94" s="27">
        <v>1808.25</v>
      </c>
      <c r="E94" s="27">
        <v>1813.75</v>
      </c>
      <c r="F94">
        <v>1819.75</v>
      </c>
      <c r="G94">
        <v>1825.25</v>
      </c>
      <c r="H94">
        <v>1830.5</v>
      </c>
      <c r="I94">
        <v>1836</v>
      </c>
      <c r="J94">
        <v>1839.5</v>
      </c>
      <c r="K94">
        <v>1842.5</v>
      </c>
      <c r="L94">
        <v>1845.25</v>
      </c>
      <c r="M94">
        <v>1848</v>
      </c>
      <c r="N94">
        <v>1850</v>
      </c>
      <c r="O94">
        <v>1852</v>
      </c>
      <c r="P94">
        <v>1853.25</v>
      </c>
      <c r="Q94">
        <v>1854.25</v>
      </c>
      <c r="R94">
        <v>1855.25</v>
      </c>
      <c r="S94">
        <v>1856.25</v>
      </c>
      <c r="T94">
        <v>1857.25</v>
      </c>
      <c r="U94">
        <v>1858.25</v>
      </c>
      <c r="V94">
        <v>1859.25</v>
      </c>
      <c r="W94">
        <v>1860.25</v>
      </c>
      <c r="X94">
        <v>1861.25</v>
      </c>
      <c r="Y94">
        <v>1862.25</v>
      </c>
      <c r="Z94">
        <v>1863.25</v>
      </c>
      <c r="AA94">
        <v>1864.25</v>
      </c>
      <c r="AB94">
        <v>1865.25</v>
      </c>
    </row>
    <row r="95" spans="1:28" x14ac:dyDescent="0.25">
      <c r="A95" s="25">
        <v>36654</v>
      </c>
      <c r="B95" s="27">
        <v>1772.5</v>
      </c>
      <c r="C95" s="27">
        <v>1782.5</v>
      </c>
      <c r="D95" s="27">
        <v>1791.5</v>
      </c>
      <c r="E95" s="27">
        <v>1796.75</v>
      </c>
      <c r="F95">
        <v>1802.75</v>
      </c>
      <c r="G95">
        <v>1808.25</v>
      </c>
      <c r="H95">
        <v>1813.5</v>
      </c>
      <c r="I95">
        <v>1819</v>
      </c>
      <c r="J95">
        <v>1822.5</v>
      </c>
      <c r="K95">
        <v>1825.5</v>
      </c>
      <c r="L95">
        <v>1828.25</v>
      </c>
      <c r="M95">
        <v>1831</v>
      </c>
      <c r="N95">
        <v>1833</v>
      </c>
      <c r="O95">
        <v>1835</v>
      </c>
      <c r="P95">
        <v>1836.25</v>
      </c>
      <c r="Q95">
        <v>1837.5</v>
      </c>
      <c r="R95">
        <v>1838.75</v>
      </c>
      <c r="S95">
        <v>1840</v>
      </c>
      <c r="T95">
        <v>1841</v>
      </c>
      <c r="U95">
        <v>1842</v>
      </c>
      <c r="V95">
        <v>1843</v>
      </c>
      <c r="W95">
        <v>1844</v>
      </c>
      <c r="X95">
        <v>1845</v>
      </c>
      <c r="Y95">
        <v>1846</v>
      </c>
      <c r="Z95">
        <v>1847</v>
      </c>
      <c r="AA95">
        <v>1848</v>
      </c>
      <c r="AB95">
        <v>1849</v>
      </c>
    </row>
    <row r="96" spans="1:28" x14ac:dyDescent="0.25">
      <c r="A96" s="25">
        <v>36655</v>
      </c>
      <c r="B96" s="27">
        <v>1779.5</v>
      </c>
      <c r="C96" s="27">
        <v>1789</v>
      </c>
      <c r="D96" s="27">
        <v>1797.75</v>
      </c>
      <c r="E96" s="27">
        <v>1801.75</v>
      </c>
      <c r="F96">
        <v>1805.75</v>
      </c>
      <c r="G96">
        <v>1811</v>
      </c>
      <c r="H96">
        <v>1816</v>
      </c>
      <c r="I96">
        <v>1821</v>
      </c>
      <c r="J96">
        <v>1824</v>
      </c>
      <c r="K96">
        <v>1826.5</v>
      </c>
      <c r="L96">
        <v>1829</v>
      </c>
      <c r="M96">
        <v>1830.75</v>
      </c>
      <c r="N96">
        <v>1832.5</v>
      </c>
      <c r="O96">
        <v>1834.25</v>
      </c>
      <c r="P96">
        <v>1835.75</v>
      </c>
      <c r="Q96">
        <v>1837</v>
      </c>
      <c r="R96">
        <v>1838.25</v>
      </c>
      <c r="S96">
        <v>1839.5</v>
      </c>
      <c r="T96">
        <v>1840.75</v>
      </c>
      <c r="U96">
        <v>1842</v>
      </c>
      <c r="V96">
        <v>1842.75</v>
      </c>
      <c r="W96">
        <v>1843.5</v>
      </c>
      <c r="X96">
        <v>1844.25</v>
      </c>
      <c r="Y96">
        <v>1845</v>
      </c>
      <c r="Z96">
        <v>1845.75</v>
      </c>
      <c r="AA96">
        <v>1846.5</v>
      </c>
      <c r="AB96">
        <v>1847.25</v>
      </c>
    </row>
    <row r="97" spans="1:28" x14ac:dyDescent="0.25">
      <c r="A97" s="25">
        <v>36656</v>
      </c>
      <c r="B97" s="27">
        <v>1776</v>
      </c>
      <c r="C97" s="27">
        <v>1784</v>
      </c>
      <c r="D97" s="27">
        <v>1792.25</v>
      </c>
      <c r="E97" s="27">
        <v>1795.75</v>
      </c>
      <c r="F97">
        <v>1798.25</v>
      </c>
      <c r="G97">
        <v>1802.75</v>
      </c>
      <c r="H97">
        <v>1807.25</v>
      </c>
      <c r="I97">
        <v>1812</v>
      </c>
      <c r="J97">
        <v>1815</v>
      </c>
      <c r="K97">
        <v>1817.5</v>
      </c>
      <c r="L97">
        <v>1820</v>
      </c>
      <c r="M97">
        <v>1821.75</v>
      </c>
      <c r="N97">
        <v>1823.5</v>
      </c>
      <c r="O97">
        <v>1825.25</v>
      </c>
      <c r="P97">
        <v>1826.75</v>
      </c>
      <c r="Q97">
        <v>1828</v>
      </c>
      <c r="R97">
        <v>1829.25</v>
      </c>
      <c r="S97">
        <v>1830.5</v>
      </c>
      <c r="T97">
        <v>1831.75</v>
      </c>
      <c r="U97">
        <v>1833</v>
      </c>
      <c r="V97">
        <v>1833.75</v>
      </c>
      <c r="W97">
        <v>1834.5</v>
      </c>
      <c r="X97">
        <v>1835.25</v>
      </c>
      <c r="Y97">
        <v>1836</v>
      </c>
      <c r="Z97">
        <v>1836.75</v>
      </c>
      <c r="AA97">
        <v>1837.5</v>
      </c>
      <c r="AB97">
        <v>1838.25</v>
      </c>
    </row>
    <row r="98" spans="1:28" x14ac:dyDescent="0.25">
      <c r="A98" s="25">
        <v>36657</v>
      </c>
      <c r="B98" s="27">
        <v>1778.75</v>
      </c>
      <c r="C98" s="27">
        <v>1786.5</v>
      </c>
      <c r="D98" s="27">
        <v>1794.5</v>
      </c>
      <c r="E98" s="27">
        <v>1798.5</v>
      </c>
      <c r="F98">
        <v>1801</v>
      </c>
      <c r="G98">
        <v>1805.75</v>
      </c>
      <c r="H98">
        <v>1810.5</v>
      </c>
      <c r="I98">
        <v>1815.5</v>
      </c>
      <c r="J98">
        <v>1818</v>
      </c>
      <c r="K98">
        <v>1820</v>
      </c>
      <c r="L98">
        <v>1821.5</v>
      </c>
      <c r="M98">
        <v>1823</v>
      </c>
      <c r="N98">
        <v>1825.25</v>
      </c>
      <c r="O98">
        <v>1827.5</v>
      </c>
      <c r="P98">
        <v>1829</v>
      </c>
      <c r="Q98">
        <v>1830.5</v>
      </c>
      <c r="R98">
        <v>1832</v>
      </c>
      <c r="S98">
        <v>1833.5</v>
      </c>
      <c r="T98">
        <v>1835</v>
      </c>
      <c r="U98">
        <v>1836.5</v>
      </c>
      <c r="V98">
        <v>1837.25</v>
      </c>
      <c r="W98">
        <v>1838</v>
      </c>
      <c r="X98">
        <v>1838.75</v>
      </c>
      <c r="Y98">
        <v>1839.5</v>
      </c>
      <c r="Z98">
        <v>1840.25</v>
      </c>
      <c r="AA98">
        <v>1841</v>
      </c>
      <c r="AB98">
        <v>1841.5</v>
      </c>
    </row>
    <row r="99" spans="1:28" x14ac:dyDescent="0.25">
      <c r="A99" s="25">
        <v>36658</v>
      </c>
      <c r="B99" s="27">
        <v>1811.25</v>
      </c>
      <c r="C99" s="27">
        <v>1818.25</v>
      </c>
      <c r="D99" s="27">
        <v>1825.25</v>
      </c>
      <c r="E99" s="27">
        <v>1828.25</v>
      </c>
      <c r="F99">
        <v>1829.25</v>
      </c>
      <c r="G99">
        <v>1833</v>
      </c>
      <c r="H99">
        <v>1836.75</v>
      </c>
      <c r="I99">
        <v>1840.5</v>
      </c>
      <c r="J99">
        <v>1841.5</v>
      </c>
      <c r="K99">
        <v>1842.5</v>
      </c>
      <c r="L99">
        <v>1843.5</v>
      </c>
      <c r="M99">
        <v>1844.5</v>
      </c>
      <c r="N99">
        <v>1845.5</v>
      </c>
      <c r="O99">
        <v>1846.5</v>
      </c>
      <c r="P99">
        <v>1847.5</v>
      </c>
      <c r="Q99">
        <v>1848.5</v>
      </c>
      <c r="R99">
        <v>1849.5</v>
      </c>
      <c r="S99">
        <v>1850.5</v>
      </c>
      <c r="T99">
        <v>1851.5</v>
      </c>
      <c r="U99">
        <v>1852.5</v>
      </c>
      <c r="V99">
        <v>1852.5</v>
      </c>
      <c r="W99">
        <v>1852.5</v>
      </c>
      <c r="X99">
        <v>1852.5</v>
      </c>
      <c r="Y99">
        <v>1852.5</v>
      </c>
      <c r="Z99">
        <v>1852.5</v>
      </c>
      <c r="AA99">
        <v>1852.5</v>
      </c>
      <c r="AB99">
        <v>1852.5</v>
      </c>
    </row>
    <row r="100" spans="1:28" s="50" customFormat="1" x14ac:dyDescent="0.25">
      <c r="A100" s="48">
        <v>36661</v>
      </c>
      <c r="B100" s="49">
        <v>1810</v>
      </c>
      <c r="C100" s="49">
        <v>1818.5</v>
      </c>
      <c r="D100" s="49">
        <v>1824.75</v>
      </c>
      <c r="E100" s="49">
        <v>1828.25</v>
      </c>
      <c r="F100" s="50">
        <v>1830.25</v>
      </c>
      <c r="G100" s="50">
        <v>1834.5</v>
      </c>
      <c r="H100" s="50">
        <v>1838.5</v>
      </c>
      <c r="I100" s="50">
        <v>1842</v>
      </c>
      <c r="J100" s="50">
        <v>1843.25</v>
      </c>
      <c r="K100" s="50">
        <v>1844.5</v>
      </c>
      <c r="L100" s="50">
        <v>1845.75</v>
      </c>
      <c r="M100" s="50">
        <v>1847</v>
      </c>
      <c r="N100" s="50">
        <v>1848.25</v>
      </c>
      <c r="O100" s="50">
        <v>1849.5</v>
      </c>
      <c r="P100" s="50">
        <v>1850.5</v>
      </c>
      <c r="Q100" s="50">
        <v>1851.5</v>
      </c>
      <c r="R100" s="50">
        <v>1852.5</v>
      </c>
      <c r="S100" s="50">
        <v>1853.5</v>
      </c>
      <c r="T100" s="50">
        <v>1854.5</v>
      </c>
      <c r="U100" s="50">
        <v>1855.5</v>
      </c>
      <c r="V100" s="50">
        <v>1855</v>
      </c>
      <c r="W100" s="50">
        <v>1854.5</v>
      </c>
      <c r="X100" s="50">
        <v>1854.25</v>
      </c>
      <c r="Y100" s="50">
        <v>1854</v>
      </c>
      <c r="Z100" s="50">
        <v>1853.75</v>
      </c>
      <c r="AA100" s="50">
        <v>1853.5</v>
      </c>
      <c r="AB100" s="50">
        <v>1853.25</v>
      </c>
    </row>
    <row r="101" spans="1:28" s="38" customFormat="1" x14ac:dyDescent="0.25">
      <c r="A101" s="36">
        <v>36662</v>
      </c>
      <c r="B101" s="37">
        <v>1839.25</v>
      </c>
      <c r="C101" s="37">
        <v>1844.75</v>
      </c>
      <c r="D101" s="37">
        <v>1848</v>
      </c>
      <c r="E101" s="38">
        <v>1849.5</v>
      </c>
      <c r="F101" s="38">
        <v>1853.75</v>
      </c>
      <c r="G101" s="38">
        <v>1858</v>
      </c>
      <c r="H101" s="38">
        <v>1861</v>
      </c>
      <c r="I101" s="38">
        <v>1862.5</v>
      </c>
      <c r="J101" s="38">
        <v>1863.75</v>
      </c>
      <c r="K101" s="38">
        <v>1865</v>
      </c>
      <c r="L101" s="38">
        <v>1866</v>
      </c>
      <c r="M101" s="38">
        <v>1867</v>
      </c>
      <c r="N101" s="38">
        <v>1868</v>
      </c>
      <c r="O101" s="38">
        <v>1869</v>
      </c>
      <c r="P101" s="38">
        <v>1870</v>
      </c>
      <c r="Q101" s="38">
        <v>1871</v>
      </c>
      <c r="R101" s="38">
        <v>1872</v>
      </c>
      <c r="S101" s="38">
        <v>1873</v>
      </c>
      <c r="T101" s="38">
        <v>1874</v>
      </c>
      <c r="U101" s="38">
        <v>1873.5</v>
      </c>
      <c r="V101" s="38">
        <v>1873</v>
      </c>
      <c r="W101" s="38">
        <v>1872.5</v>
      </c>
      <c r="X101" s="38">
        <v>1872</v>
      </c>
      <c r="Y101" s="38">
        <v>1871.5</v>
      </c>
      <c r="Z101" s="38">
        <v>1871</v>
      </c>
      <c r="AA101" s="38">
        <v>1870.5</v>
      </c>
      <c r="AB101" s="38">
        <v>1870</v>
      </c>
    </row>
    <row r="102" spans="1:28" x14ac:dyDescent="0.25">
      <c r="A102" s="25">
        <v>36663</v>
      </c>
      <c r="B102" s="27">
        <v>1826.5</v>
      </c>
      <c r="C102" s="27">
        <v>1830.5</v>
      </c>
      <c r="D102" s="27">
        <v>1833.5</v>
      </c>
      <c r="E102">
        <v>1834.75</v>
      </c>
      <c r="F102">
        <v>1838.75</v>
      </c>
      <c r="G102">
        <v>1842.5</v>
      </c>
      <c r="H102">
        <v>1844</v>
      </c>
      <c r="I102">
        <v>1845.75</v>
      </c>
      <c r="J102">
        <v>1847.5</v>
      </c>
      <c r="K102">
        <v>1849.25</v>
      </c>
      <c r="L102">
        <v>1851</v>
      </c>
      <c r="M102">
        <v>1852.5</v>
      </c>
      <c r="N102">
        <v>1853.5</v>
      </c>
      <c r="O102">
        <v>1854</v>
      </c>
      <c r="P102">
        <v>1854.5</v>
      </c>
      <c r="Q102">
        <v>1855</v>
      </c>
      <c r="R102">
        <v>1855.5</v>
      </c>
      <c r="S102">
        <v>1855.75</v>
      </c>
      <c r="T102">
        <v>1856</v>
      </c>
      <c r="U102">
        <v>1855.5</v>
      </c>
      <c r="V102">
        <v>1855</v>
      </c>
      <c r="W102">
        <v>1854.5</v>
      </c>
      <c r="X102">
        <v>1854</v>
      </c>
      <c r="Y102">
        <v>1853.5</v>
      </c>
      <c r="Z102">
        <v>1853</v>
      </c>
      <c r="AA102">
        <v>1852.5</v>
      </c>
      <c r="AB102">
        <v>1852</v>
      </c>
    </row>
    <row r="103" spans="1:28" x14ac:dyDescent="0.25">
      <c r="A103" s="25">
        <v>36664</v>
      </c>
      <c r="B103" s="27">
        <v>1830</v>
      </c>
      <c r="C103" s="27">
        <v>1833</v>
      </c>
      <c r="D103" s="27">
        <v>1835.5</v>
      </c>
      <c r="E103">
        <v>1836.5</v>
      </c>
      <c r="F103">
        <v>1839</v>
      </c>
      <c r="G103">
        <v>1841.5</v>
      </c>
      <c r="H103">
        <v>1841.5</v>
      </c>
      <c r="I103">
        <v>1843</v>
      </c>
      <c r="J103">
        <v>1844.25</v>
      </c>
      <c r="K103">
        <v>1845.5</v>
      </c>
      <c r="L103">
        <v>1846.75</v>
      </c>
      <c r="M103">
        <v>1848</v>
      </c>
      <c r="N103">
        <v>1849</v>
      </c>
      <c r="O103">
        <v>1849.5</v>
      </c>
      <c r="P103">
        <v>1850</v>
      </c>
      <c r="Q103">
        <v>1850.5</v>
      </c>
      <c r="R103">
        <v>1851</v>
      </c>
      <c r="S103">
        <v>1851.5</v>
      </c>
      <c r="T103">
        <v>1852</v>
      </c>
      <c r="U103">
        <v>1851</v>
      </c>
      <c r="V103">
        <v>1850</v>
      </c>
      <c r="W103">
        <v>1849</v>
      </c>
      <c r="X103">
        <v>1848</v>
      </c>
      <c r="Y103">
        <v>1847.25</v>
      </c>
      <c r="Z103">
        <v>1846.5</v>
      </c>
      <c r="AA103">
        <v>1845.75</v>
      </c>
      <c r="AB103">
        <v>1845</v>
      </c>
    </row>
    <row r="104" spans="1:28" x14ac:dyDescent="0.25">
      <c r="A104" s="25">
        <v>36665</v>
      </c>
      <c r="B104" s="27">
        <v>1821.5</v>
      </c>
      <c r="C104" s="27">
        <v>1824.25</v>
      </c>
      <c r="D104" s="27">
        <v>1826.5</v>
      </c>
      <c r="E104">
        <v>1827.75</v>
      </c>
      <c r="F104">
        <v>1829.75</v>
      </c>
      <c r="G104">
        <v>1831.5</v>
      </c>
      <c r="H104">
        <v>1830.5</v>
      </c>
      <c r="I104">
        <v>1832</v>
      </c>
      <c r="J104">
        <v>1833.25</v>
      </c>
      <c r="K104">
        <v>1834.5</v>
      </c>
      <c r="L104">
        <v>1835.75</v>
      </c>
      <c r="M104">
        <v>1837</v>
      </c>
      <c r="N104">
        <v>1838</v>
      </c>
      <c r="O104">
        <v>1838.5</v>
      </c>
      <c r="P104">
        <v>1839</v>
      </c>
      <c r="Q104">
        <v>1839.5</v>
      </c>
      <c r="R104">
        <v>1840</v>
      </c>
      <c r="S104">
        <v>1840.5</v>
      </c>
      <c r="T104">
        <v>1841</v>
      </c>
      <c r="U104">
        <v>1840</v>
      </c>
      <c r="V104">
        <v>1839</v>
      </c>
      <c r="W104">
        <v>1838</v>
      </c>
      <c r="X104">
        <v>1837</v>
      </c>
      <c r="Y104">
        <v>1836.25</v>
      </c>
      <c r="Z104">
        <v>1835.5</v>
      </c>
      <c r="AA104">
        <v>1834.75</v>
      </c>
      <c r="AB104">
        <v>1834</v>
      </c>
    </row>
    <row r="105" spans="1:28" x14ac:dyDescent="0.25">
      <c r="A105" s="25">
        <v>36668</v>
      </c>
      <c r="B105" s="27">
        <v>1812.25</v>
      </c>
      <c r="C105" s="27">
        <v>1816</v>
      </c>
      <c r="D105" s="27">
        <v>1819.25</v>
      </c>
      <c r="E105">
        <v>1822</v>
      </c>
      <c r="F105">
        <v>1824.5</v>
      </c>
      <c r="G105">
        <v>1826.25</v>
      </c>
      <c r="H105">
        <v>1825.5</v>
      </c>
      <c r="I105">
        <v>1827</v>
      </c>
      <c r="J105">
        <v>1828.5</v>
      </c>
      <c r="K105">
        <v>1830</v>
      </c>
      <c r="L105">
        <v>1831.5</v>
      </c>
      <c r="M105">
        <v>1833</v>
      </c>
      <c r="N105">
        <v>1834</v>
      </c>
      <c r="O105">
        <v>1835</v>
      </c>
      <c r="P105">
        <v>1836</v>
      </c>
      <c r="Q105">
        <v>1837</v>
      </c>
      <c r="R105">
        <v>1838</v>
      </c>
      <c r="S105">
        <v>1839</v>
      </c>
      <c r="T105">
        <v>1840</v>
      </c>
      <c r="U105">
        <v>1839</v>
      </c>
      <c r="V105">
        <v>1838</v>
      </c>
      <c r="W105">
        <v>1837</v>
      </c>
      <c r="X105">
        <v>1836</v>
      </c>
      <c r="Y105">
        <v>1835.25</v>
      </c>
      <c r="Z105">
        <v>1834.5</v>
      </c>
      <c r="AA105">
        <v>1833.75</v>
      </c>
      <c r="AB105">
        <v>1833</v>
      </c>
    </row>
    <row r="106" spans="1:28" x14ac:dyDescent="0.25">
      <c r="A106" s="25">
        <v>36669</v>
      </c>
      <c r="B106" s="27">
        <v>1809.75</v>
      </c>
      <c r="C106" s="27">
        <v>1814</v>
      </c>
      <c r="D106" s="27">
        <v>1817.5</v>
      </c>
      <c r="E106">
        <v>1820</v>
      </c>
      <c r="F106">
        <v>1822</v>
      </c>
      <c r="G106">
        <v>1823.75</v>
      </c>
      <c r="H106">
        <v>1823</v>
      </c>
      <c r="I106">
        <v>1824.75</v>
      </c>
      <c r="J106">
        <v>1826.5</v>
      </c>
      <c r="K106">
        <v>1828.25</v>
      </c>
      <c r="L106">
        <v>1829.5</v>
      </c>
      <c r="M106">
        <v>1830.5</v>
      </c>
      <c r="N106">
        <v>1831.5</v>
      </c>
      <c r="O106">
        <v>1832.5</v>
      </c>
      <c r="P106">
        <v>1833.5</v>
      </c>
      <c r="Q106">
        <v>1834.5</v>
      </c>
      <c r="R106">
        <v>1835.5</v>
      </c>
      <c r="S106">
        <v>1836.25</v>
      </c>
      <c r="T106">
        <v>1837</v>
      </c>
      <c r="U106">
        <v>1836</v>
      </c>
      <c r="V106">
        <v>1835</v>
      </c>
      <c r="W106">
        <v>1834</v>
      </c>
      <c r="X106">
        <v>1833</v>
      </c>
      <c r="Y106">
        <v>1832.25</v>
      </c>
      <c r="Z106">
        <v>1831.5</v>
      </c>
      <c r="AA106">
        <v>1830.75</v>
      </c>
      <c r="AB106">
        <v>1830</v>
      </c>
    </row>
    <row r="107" spans="1:28" x14ac:dyDescent="0.25">
      <c r="A107" s="25">
        <v>36670</v>
      </c>
      <c r="B107" s="27">
        <v>1818.5</v>
      </c>
      <c r="C107" s="27">
        <v>1823.25</v>
      </c>
      <c r="D107" s="27">
        <v>1827.5</v>
      </c>
      <c r="E107">
        <v>1829.5</v>
      </c>
      <c r="F107">
        <v>1831</v>
      </c>
      <c r="G107">
        <v>1832.25</v>
      </c>
      <c r="H107">
        <v>1831</v>
      </c>
      <c r="I107">
        <v>1831.5</v>
      </c>
      <c r="J107">
        <v>1832</v>
      </c>
      <c r="K107">
        <v>1832.5</v>
      </c>
      <c r="L107">
        <v>1833</v>
      </c>
      <c r="M107">
        <v>1833.5</v>
      </c>
      <c r="N107">
        <v>1834</v>
      </c>
      <c r="O107">
        <v>1834.5</v>
      </c>
      <c r="P107">
        <v>1835</v>
      </c>
      <c r="Q107">
        <v>1835.25</v>
      </c>
      <c r="R107">
        <v>1835.5</v>
      </c>
      <c r="S107">
        <v>1835.75</v>
      </c>
      <c r="T107">
        <v>1836</v>
      </c>
      <c r="U107">
        <v>1835.5</v>
      </c>
      <c r="V107">
        <v>1835</v>
      </c>
      <c r="W107">
        <v>1834.5</v>
      </c>
      <c r="X107">
        <v>1834</v>
      </c>
      <c r="Y107">
        <v>1833.5</v>
      </c>
      <c r="Z107">
        <v>1833</v>
      </c>
      <c r="AA107">
        <v>1832</v>
      </c>
      <c r="AB107">
        <v>1831</v>
      </c>
    </row>
    <row r="108" spans="1:28" x14ac:dyDescent="0.25">
      <c r="A108" s="25">
        <v>36671</v>
      </c>
      <c r="B108" s="27">
        <v>1798</v>
      </c>
      <c r="C108" s="27">
        <v>1804.75</v>
      </c>
      <c r="D108" s="27">
        <v>1810.25</v>
      </c>
      <c r="E108">
        <v>1812.75</v>
      </c>
      <c r="F108">
        <v>1814.5</v>
      </c>
      <c r="G108">
        <v>1816</v>
      </c>
      <c r="H108">
        <v>1815</v>
      </c>
      <c r="I108">
        <v>1816</v>
      </c>
      <c r="J108">
        <v>1817</v>
      </c>
      <c r="K108">
        <v>1818</v>
      </c>
      <c r="L108">
        <v>1818.75</v>
      </c>
      <c r="M108">
        <v>1819.5</v>
      </c>
      <c r="N108">
        <v>1820.25</v>
      </c>
      <c r="O108">
        <v>1821</v>
      </c>
      <c r="P108">
        <v>1821.75</v>
      </c>
      <c r="Q108">
        <v>1822.5</v>
      </c>
      <c r="R108">
        <v>1823.25</v>
      </c>
      <c r="S108">
        <v>1823.75</v>
      </c>
      <c r="T108">
        <v>1824.25</v>
      </c>
      <c r="U108">
        <v>1823.75</v>
      </c>
      <c r="V108">
        <v>1823.25</v>
      </c>
      <c r="W108">
        <v>1822.75</v>
      </c>
      <c r="X108">
        <v>1822.25</v>
      </c>
      <c r="Y108">
        <v>1821.75</v>
      </c>
      <c r="Z108">
        <v>1821.25</v>
      </c>
      <c r="AA108">
        <v>1820.75</v>
      </c>
      <c r="AB108">
        <v>1820.25</v>
      </c>
    </row>
    <row r="109" spans="1:28" x14ac:dyDescent="0.25">
      <c r="A109" s="25">
        <v>36672</v>
      </c>
      <c r="B109" s="27">
        <v>1807</v>
      </c>
      <c r="C109" s="27">
        <v>1814.25</v>
      </c>
      <c r="D109" s="27">
        <v>1820</v>
      </c>
      <c r="E109">
        <v>1823</v>
      </c>
      <c r="F109">
        <v>1825</v>
      </c>
      <c r="G109">
        <v>1826.75</v>
      </c>
      <c r="H109">
        <v>1826</v>
      </c>
      <c r="I109">
        <v>1827</v>
      </c>
      <c r="J109">
        <v>1828</v>
      </c>
      <c r="K109">
        <v>1829</v>
      </c>
      <c r="L109">
        <v>1829.75</v>
      </c>
      <c r="M109">
        <v>1830.5</v>
      </c>
      <c r="N109">
        <v>1831.25</v>
      </c>
      <c r="O109">
        <v>1832</v>
      </c>
      <c r="P109">
        <v>1832.75</v>
      </c>
      <c r="Q109">
        <v>1833.5</v>
      </c>
      <c r="R109">
        <v>1834</v>
      </c>
      <c r="S109">
        <v>1834.5</v>
      </c>
      <c r="T109">
        <v>1835</v>
      </c>
      <c r="U109">
        <v>1834.5</v>
      </c>
      <c r="V109">
        <v>1834</v>
      </c>
      <c r="W109">
        <v>1833.5</v>
      </c>
      <c r="X109">
        <v>1833</v>
      </c>
      <c r="Y109">
        <v>1832.5</v>
      </c>
      <c r="Z109">
        <v>1832</v>
      </c>
      <c r="AA109">
        <v>1831.5</v>
      </c>
      <c r="AB109">
        <v>1831</v>
      </c>
    </row>
    <row r="110" spans="1:28" x14ac:dyDescent="0.25">
      <c r="A110" s="25">
        <v>36676</v>
      </c>
      <c r="B110" s="27">
        <v>1747.5</v>
      </c>
      <c r="C110" s="27">
        <v>1755.25</v>
      </c>
      <c r="D110" s="27">
        <v>1761</v>
      </c>
      <c r="E110">
        <v>1766</v>
      </c>
      <c r="F110">
        <v>1768.5</v>
      </c>
      <c r="G110">
        <v>1771</v>
      </c>
      <c r="H110">
        <v>1771.5</v>
      </c>
      <c r="I110">
        <v>1773</v>
      </c>
      <c r="J110">
        <v>1774.5</v>
      </c>
      <c r="K110">
        <v>1776</v>
      </c>
      <c r="L110">
        <v>1777.5</v>
      </c>
      <c r="M110">
        <v>1779</v>
      </c>
      <c r="N110">
        <v>1780.5</v>
      </c>
      <c r="O110">
        <v>1782</v>
      </c>
      <c r="P110">
        <v>1783.5</v>
      </c>
      <c r="Q110">
        <v>1785.25</v>
      </c>
      <c r="R110">
        <v>1787</v>
      </c>
      <c r="S110">
        <v>1788.75</v>
      </c>
      <c r="T110">
        <v>1790.5</v>
      </c>
      <c r="U110">
        <v>1790.75</v>
      </c>
      <c r="V110">
        <v>1791</v>
      </c>
      <c r="W110">
        <v>1791.25</v>
      </c>
      <c r="X110">
        <v>1791.5</v>
      </c>
      <c r="Y110">
        <v>1791.5</v>
      </c>
      <c r="Z110">
        <v>1791.5</v>
      </c>
      <c r="AA110">
        <v>1791.5</v>
      </c>
      <c r="AB110">
        <v>1791.5</v>
      </c>
    </row>
    <row r="111" spans="1:28" x14ac:dyDescent="0.25">
      <c r="A111" s="25">
        <v>36677</v>
      </c>
      <c r="B111" s="27">
        <v>1752</v>
      </c>
      <c r="C111" s="27">
        <v>1760.25</v>
      </c>
      <c r="D111" s="27">
        <v>1766.25</v>
      </c>
      <c r="E111">
        <v>1773</v>
      </c>
      <c r="F111">
        <v>1776</v>
      </c>
      <c r="G111">
        <v>1779</v>
      </c>
      <c r="H111">
        <v>1780</v>
      </c>
      <c r="I111">
        <v>1781.75</v>
      </c>
      <c r="J111">
        <v>1783.5</v>
      </c>
      <c r="K111">
        <v>1785.25</v>
      </c>
      <c r="L111">
        <v>1787</v>
      </c>
      <c r="M111">
        <v>1788.25</v>
      </c>
      <c r="N111">
        <v>1789.5</v>
      </c>
      <c r="O111">
        <v>1790.75</v>
      </c>
      <c r="P111">
        <v>1792</v>
      </c>
      <c r="Q111">
        <v>1793</v>
      </c>
      <c r="R111">
        <v>1794</v>
      </c>
      <c r="S111">
        <v>1795</v>
      </c>
      <c r="T111">
        <v>1796</v>
      </c>
      <c r="U111">
        <v>1796.25</v>
      </c>
      <c r="V111">
        <v>1796.5</v>
      </c>
      <c r="W111">
        <v>1796.75</v>
      </c>
      <c r="X111">
        <v>1797</v>
      </c>
      <c r="Y111">
        <v>1797</v>
      </c>
      <c r="Z111">
        <v>1797</v>
      </c>
      <c r="AA111">
        <v>1797</v>
      </c>
      <c r="AB111">
        <v>1797</v>
      </c>
    </row>
    <row r="112" spans="1:28" x14ac:dyDescent="0.25">
      <c r="A112" s="25">
        <v>36678</v>
      </c>
      <c r="B112" s="27">
        <v>1760.5</v>
      </c>
      <c r="C112" s="27">
        <v>1768</v>
      </c>
      <c r="D112" s="27">
        <v>1773.5</v>
      </c>
      <c r="E112">
        <v>1779.75</v>
      </c>
      <c r="F112">
        <v>1782.75</v>
      </c>
      <c r="G112">
        <v>1785.75</v>
      </c>
      <c r="H112">
        <v>1786.5</v>
      </c>
      <c r="I112">
        <v>1787.5</v>
      </c>
      <c r="J112">
        <v>1788.5</v>
      </c>
      <c r="K112">
        <v>1789.5</v>
      </c>
      <c r="L112">
        <v>1790.5</v>
      </c>
      <c r="M112">
        <v>1791.5</v>
      </c>
      <c r="N112">
        <v>1792.5</v>
      </c>
      <c r="O112">
        <v>1793.25</v>
      </c>
      <c r="P112">
        <v>1794</v>
      </c>
      <c r="Q112">
        <v>1794.75</v>
      </c>
      <c r="R112">
        <v>1795.5</v>
      </c>
      <c r="S112">
        <v>1796.25</v>
      </c>
      <c r="T112">
        <v>1797</v>
      </c>
      <c r="U112">
        <v>1797</v>
      </c>
      <c r="V112">
        <v>1797</v>
      </c>
      <c r="W112">
        <v>1797</v>
      </c>
      <c r="X112">
        <v>1797</v>
      </c>
      <c r="Y112">
        <v>1797</v>
      </c>
      <c r="Z112">
        <v>1797</v>
      </c>
      <c r="AA112">
        <v>1797</v>
      </c>
      <c r="AB112">
        <v>1797</v>
      </c>
    </row>
    <row r="113" spans="1:28" x14ac:dyDescent="0.25">
      <c r="A113" s="25">
        <v>36679</v>
      </c>
      <c r="B113" s="27">
        <v>1730.5</v>
      </c>
      <c r="C113" s="27">
        <v>1737.75</v>
      </c>
      <c r="D113" s="27">
        <v>1742.75</v>
      </c>
      <c r="E113">
        <v>1748.25</v>
      </c>
      <c r="F113">
        <v>1751.25</v>
      </c>
      <c r="G113">
        <v>1754.25</v>
      </c>
      <c r="H113">
        <v>1755</v>
      </c>
      <c r="I113">
        <v>1756.5</v>
      </c>
      <c r="J113">
        <v>1758</v>
      </c>
      <c r="K113">
        <v>1759.25</v>
      </c>
      <c r="L113">
        <v>1760.5</v>
      </c>
      <c r="M113">
        <v>1761.75</v>
      </c>
      <c r="N113">
        <v>1763</v>
      </c>
      <c r="O113">
        <v>1763.25</v>
      </c>
      <c r="P113">
        <v>1763.5</v>
      </c>
      <c r="Q113">
        <v>1763.75</v>
      </c>
      <c r="R113">
        <v>1764</v>
      </c>
      <c r="S113">
        <v>1764.25</v>
      </c>
      <c r="T113">
        <v>1764.5</v>
      </c>
      <c r="U113">
        <v>1764.75</v>
      </c>
      <c r="V113">
        <v>1765</v>
      </c>
      <c r="W113">
        <v>1765.25</v>
      </c>
      <c r="X113">
        <v>1765.5</v>
      </c>
      <c r="Y113">
        <v>1765.75</v>
      </c>
      <c r="Z113">
        <v>1766</v>
      </c>
      <c r="AA113">
        <v>1766</v>
      </c>
      <c r="AB113">
        <v>1766</v>
      </c>
    </row>
    <row r="114" spans="1:28" x14ac:dyDescent="0.25">
      <c r="A114" s="25">
        <v>36682</v>
      </c>
      <c r="B114" s="27">
        <v>1737.5</v>
      </c>
      <c r="C114" s="27">
        <v>1745.5</v>
      </c>
      <c r="D114" s="27">
        <v>1750.5</v>
      </c>
      <c r="E114">
        <v>1755.5</v>
      </c>
      <c r="F114">
        <v>1758.5</v>
      </c>
      <c r="G114">
        <v>1761.5</v>
      </c>
      <c r="H114">
        <v>1762</v>
      </c>
      <c r="I114">
        <v>1763</v>
      </c>
      <c r="J114">
        <v>1764</v>
      </c>
      <c r="K114">
        <v>1765</v>
      </c>
      <c r="L114">
        <v>1766</v>
      </c>
      <c r="M114">
        <v>1767</v>
      </c>
      <c r="N114">
        <v>1768</v>
      </c>
      <c r="O114">
        <v>1768</v>
      </c>
      <c r="P114">
        <v>1768</v>
      </c>
      <c r="Q114">
        <v>1768</v>
      </c>
      <c r="R114">
        <v>1768</v>
      </c>
      <c r="S114">
        <v>1768</v>
      </c>
      <c r="T114">
        <v>1768</v>
      </c>
      <c r="U114">
        <v>1768.25</v>
      </c>
      <c r="V114">
        <v>1768.5</v>
      </c>
      <c r="W114">
        <v>1768.75</v>
      </c>
      <c r="X114">
        <v>1769</v>
      </c>
      <c r="Y114">
        <v>1769.25</v>
      </c>
      <c r="Z114">
        <v>1769.5</v>
      </c>
      <c r="AA114">
        <v>1769.5</v>
      </c>
      <c r="AB114">
        <v>1769.5</v>
      </c>
    </row>
    <row r="115" spans="1:28" x14ac:dyDescent="0.25">
      <c r="A115" s="25">
        <v>36683</v>
      </c>
      <c r="B115" s="27">
        <v>1743.25</v>
      </c>
      <c r="C115" s="27">
        <v>1751.5</v>
      </c>
      <c r="D115" s="27">
        <v>1756.5</v>
      </c>
      <c r="E115">
        <v>1761.5</v>
      </c>
      <c r="F115">
        <v>1765</v>
      </c>
      <c r="G115">
        <v>1768</v>
      </c>
      <c r="H115">
        <v>1768.5</v>
      </c>
      <c r="I115">
        <v>1769.25</v>
      </c>
      <c r="J115">
        <v>1770</v>
      </c>
      <c r="K115">
        <v>1770.5</v>
      </c>
      <c r="L115">
        <v>1771</v>
      </c>
      <c r="M115">
        <v>1771.75</v>
      </c>
      <c r="N115">
        <v>1772.5</v>
      </c>
      <c r="O115">
        <v>1772.5</v>
      </c>
      <c r="P115">
        <v>1772.5</v>
      </c>
      <c r="Q115">
        <v>1772.5</v>
      </c>
      <c r="R115">
        <v>1772.5</v>
      </c>
      <c r="S115">
        <v>1772.5</v>
      </c>
      <c r="T115">
        <v>1772.5</v>
      </c>
      <c r="U115">
        <v>1772.5</v>
      </c>
      <c r="V115">
        <v>1772.5</v>
      </c>
      <c r="W115">
        <v>1772.5</v>
      </c>
      <c r="X115">
        <v>1772.5</v>
      </c>
      <c r="Y115">
        <v>1772.5</v>
      </c>
      <c r="Z115">
        <v>1772.5</v>
      </c>
      <c r="AA115">
        <v>1772.5</v>
      </c>
      <c r="AB115">
        <v>1772.5</v>
      </c>
    </row>
    <row r="116" spans="1:28" x14ac:dyDescent="0.25">
      <c r="A116" s="25">
        <v>36684</v>
      </c>
      <c r="B116" s="27">
        <v>1693.5</v>
      </c>
      <c r="C116" s="27">
        <v>1703</v>
      </c>
      <c r="D116" s="27">
        <v>1710.5</v>
      </c>
      <c r="E116">
        <v>1717</v>
      </c>
      <c r="F116">
        <v>1722</v>
      </c>
      <c r="G116">
        <v>1725.5</v>
      </c>
      <c r="H116">
        <v>1727</v>
      </c>
      <c r="I116">
        <v>1729</v>
      </c>
      <c r="J116">
        <v>1731</v>
      </c>
      <c r="K116">
        <v>1733</v>
      </c>
      <c r="L116">
        <v>1734.5</v>
      </c>
      <c r="M116">
        <v>1735.5</v>
      </c>
      <c r="N116">
        <v>1736.5</v>
      </c>
      <c r="O116">
        <v>1736.75</v>
      </c>
      <c r="P116">
        <v>1737</v>
      </c>
      <c r="Q116">
        <v>1737.25</v>
      </c>
      <c r="R116">
        <v>1737.5</v>
      </c>
      <c r="S116">
        <v>1737.75</v>
      </c>
      <c r="T116">
        <v>1738</v>
      </c>
      <c r="U116">
        <v>1738.75</v>
      </c>
      <c r="V116">
        <v>1739.5</v>
      </c>
      <c r="W116">
        <v>1740.25</v>
      </c>
      <c r="X116">
        <v>1741</v>
      </c>
      <c r="Y116">
        <v>1741.5</v>
      </c>
      <c r="Z116">
        <v>1742</v>
      </c>
      <c r="AA116">
        <v>1742.5</v>
      </c>
      <c r="AB116">
        <v>1743</v>
      </c>
    </row>
    <row r="117" spans="1:28" x14ac:dyDescent="0.25">
      <c r="A117" s="25">
        <v>36685</v>
      </c>
      <c r="B117" s="27">
        <v>1720</v>
      </c>
      <c r="C117" s="27">
        <v>1729</v>
      </c>
      <c r="D117" s="27">
        <v>1736</v>
      </c>
      <c r="E117">
        <v>1741.75</v>
      </c>
      <c r="F117">
        <v>1747.25</v>
      </c>
      <c r="G117">
        <v>1750.75</v>
      </c>
      <c r="H117">
        <v>1752</v>
      </c>
      <c r="I117">
        <v>1753.5</v>
      </c>
      <c r="J117">
        <v>1755</v>
      </c>
      <c r="K117">
        <v>1756.5</v>
      </c>
      <c r="L117">
        <v>1757.75</v>
      </c>
      <c r="M117">
        <v>1758.75</v>
      </c>
      <c r="N117">
        <v>1759.5</v>
      </c>
      <c r="O117">
        <v>1759.75</v>
      </c>
      <c r="P117">
        <v>1760</v>
      </c>
      <c r="Q117">
        <v>1760.25</v>
      </c>
      <c r="R117">
        <v>1760.5</v>
      </c>
      <c r="S117">
        <v>1760.75</v>
      </c>
      <c r="T117">
        <v>1761</v>
      </c>
      <c r="U117">
        <v>1761.5</v>
      </c>
      <c r="V117">
        <v>1762</v>
      </c>
      <c r="W117">
        <v>1762.5</v>
      </c>
      <c r="X117">
        <v>1763</v>
      </c>
      <c r="Y117">
        <v>1763.5</v>
      </c>
      <c r="Z117">
        <v>1764</v>
      </c>
      <c r="AA117">
        <v>1764.5</v>
      </c>
      <c r="AB117">
        <v>1765</v>
      </c>
    </row>
    <row r="118" spans="1:28" x14ac:dyDescent="0.25">
      <c r="A118" s="25">
        <v>36686</v>
      </c>
      <c r="B118" s="27">
        <v>1731</v>
      </c>
      <c r="C118" s="27">
        <v>1739.25</v>
      </c>
      <c r="D118" s="27">
        <v>1745.25</v>
      </c>
      <c r="E118">
        <v>1750</v>
      </c>
      <c r="F118">
        <v>1755.5</v>
      </c>
      <c r="G118">
        <v>1759</v>
      </c>
      <c r="H118">
        <v>1760.5</v>
      </c>
      <c r="I118">
        <v>1762.5</v>
      </c>
      <c r="J118">
        <v>1764.5</v>
      </c>
      <c r="K118">
        <v>1766.5</v>
      </c>
      <c r="L118">
        <v>1767.75</v>
      </c>
      <c r="M118">
        <v>1768.75</v>
      </c>
      <c r="N118">
        <v>1769.75</v>
      </c>
      <c r="O118">
        <v>1770</v>
      </c>
      <c r="P118">
        <v>1770.25</v>
      </c>
      <c r="Q118">
        <v>1770.5</v>
      </c>
      <c r="R118">
        <v>1770.5</v>
      </c>
      <c r="S118">
        <v>1770.5</v>
      </c>
      <c r="T118">
        <v>1770.5</v>
      </c>
      <c r="U118">
        <v>1770.75</v>
      </c>
      <c r="V118">
        <v>1771</v>
      </c>
      <c r="W118">
        <v>1771.25</v>
      </c>
      <c r="X118">
        <v>1771.5</v>
      </c>
      <c r="Y118">
        <v>1771.75</v>
      </c>
      <c r="Z118">
        <v>1772</v>
      </c>
      <c r="AA118">
        <v>1772.25</v>
      </c>
      <c r="AB118">
        <v>1772.5</v>
      </c>
    </row>
    <row r="119" spans="1:28" x14ac:dyDescent="0.25">
      <c r="A119" s="25">
        <v>36689</v>
      </c>
      <c r="B119" s="27">
        <v>1714.5</v>
      </c>
      <c r="C119" s="27">
        <v>1722</v>
      </c>
      <c r="D119" s="27">
        <v>1727.75</v>
      </c>
      <c r="E119">
        <v>1732.5</v>
      </c>
      <c r="F119">
        <v>1738</v>
      </c>
      <c r="G119">
        <v>1741.75</v>
      </c>
      <c r="H119">
        <v>1743.5</v>
      </c>
      <c r="I119">
        <v>1745.5</v>
      </c>
      <c r="J119">
        <v>1747.5</v>
      </c>
      <c r="K119">
        <v>1749.5</v>
      </c>
      <c r="L119">
        <v>1750.75</v>
      </c>
      <c r="M119">
        <v>1751.75</v>
      </c>
      <c r="N119">
        <v>1752.5</v>
      </c>
      <c r="O119">
        <v>1753</v>
      </c>
      <c r="P119">
        <v>1753.5</v>
      </c>
      <c r="Q119">
        <v>1753.75</v>
      </c>
      <c r="R119">
        <v>1754</v>
      </c>
      <c r="S119">
        <v>1754.25</v>
      </c>
      <c r="T119">
        <v>1754.5</v>
      </c>
      <c r="U119">
        <v>1754.75</v>
      </c>
      <c r="V119">
        <v>1755</v>
      </c>
      <c r="W119">
        <v>1755.25</v>
      </c>
      <c r="X119">
        <v>1755.5</v>
      </c>
      <c r="Y119">
        <v>1755.75</v>
      </c>
      <c r="Z119">
        <v>1756</v>
      </c>
      <c r="AA119">
        <v>1756.25</v>
      </c>
      <c r="AB119">
        <v>1756.5</v>
      </c>
    </row>
    <row r="120" spans="1:28" x14ac:dyDescent="0.25">
      <c r="A120" s="25">
        <v>36690</v>
      </c>
      <c r="B120" s="27">
        <v>1739.75</v>
      </c>
      <c r="C120" s="27">
        <v>1747.25</v>
      </c>
      <c r="D120" s="27">
        <v>1753.25</v>
      </c>
      <c r="E120">
        <v>1757.75</v>
      </c>
      <c r="F120">
        <v>1763.25</v>
      </c>
      <c r="G120">
        <v>1766.75</v>
      </c>
      <c r="H120">
        <v>1768.5</v>
      </c>
      <c r="I120">
        <v>1770.25</v>
      </c>
      <c r="J120">
        <v>1772</v>
      </c>
      <c r="K120">
        <v>1773.75</v>
      </c>
      <c r="L120">
        <v>1774.5</v>
      </c>
      <c r="M120">
        <v>1775.25</v>
      </c>
      <c r="N120">
        <v>1776</v>
      </c>
      <c r="O120">
        <v>1776.25</v>
      </c>
      <c r="P120">
        <v>1776.5</v>
      </c>
      <c r="Q120">
        <v>1776.75</v>
      </c>
      <c r="R120">
        <v>1777</v>
      </c>
      <c r="S120">
        <v>1777</v>
      </c>
      <c r="T120">
        <v>1777</v>
      </c>
      <c r="U120">
        <v>1777</v>
      </c>
      <c r="V120">
        <v>1777</v>
      </c>
      <c r="W120">
        <v>1777</v>
      </c>
      <c r="X120">
        <v>1777</v>
      </c>
      <c r="Y120">
        <v>1777</v>
      </c>
      <c r="Z120">
        <v>1777</v>
      </c>
      <c r="AA120">
        <v>1777</v>
      </c>
      <c r="AB120">
        <v>1777</v>
      </c>
    </row>
    <row r="121" spans="1:28" x14ac:dyDescent="0.25">
      <c r="A121" s="25">
        <v>36691</v>
      </c>
      <c r="B121" s="27">
        <v>1749.5</v>
      </c>
      <c r="C121" s="27">
        <v>1757.25</v>
      </c>
      <c r="D121" s="27">
        <v>1764.25</v>
      </c>
      <c r="E121">
        <v>1768.75</v>
      </c>
      <c r="F121">
        <v>1773.75</v>
      </c>
      <c r="G121">
        <v>1777</v>
      </c>
      <c r="H121">
        <v>1778.75</v>
      </c>
      <c r="I121">
        <v>1780.5</v>
      </c>
      <c r="J121">
        <v>1782</v>
      </c>
      <c r="K121">
        <v>1783.5</v>
      </c>
      <c r="L121">
        <v>1784.25</v>
      </c>
      <c r="M121">
        <v>1785</v>
      </c>
      <c r="N121">
        <v>1785.75</v>
      </c>
      <c r="O121">
        <v>1785.25</v>
      </c>
      <c r="P121">
        <v>1784.75</v>
      </c>
      <c r="Q121">
        <v>1784.25</v>
      </c>
      <c r="R121">
        <v>1783.75</v>
      </c>
      <c r="S121">
        <v>1783.25</v>
      </c>
      <c r="T121">
        <v>1782.75</v>
      </c>
      <c r="U121">
        <v>1782.25</v>
      </c>
      <c r="V121">
        <v>1781.75</v>
      </c>
      <c r="W121">
        <v>1781.25</v>
      </c>
      <c r="X121">
        <v>1780.75</v>
      </c>
      <c r="Y121">
        <v>1780.5</v>
      </c>
      <c r="Z121">
        <v>1780.25</v>
      </c>
      <c r="AA121">
        <v>1780</v>
      </c>
      <c r="AB121">
        <v>1779.75</v>
      </c>
    </row>
    <row r="122" spans="1:28" x14ac:dyDescent="0.25">
      <c r="A122" s="25">
        <v>36692</v>
      </c>
      <c r="B122" s="27">
        <v>1749.25</v>
      </c>
      <c r="C122" s="27">
        <v>1758</v>
      </c>
      <c r="D122" s="27">
        <v>1765.25</v>
      </c>
      <c r="E122">
        <v>1769.75</v>
      </c>
      <c r="F122">
        <v>1774.5</v>
      </c>
      <c r="G122">
        <v>1777.75</v>
      </c>
      <c r="H122">
        <v>1779.5</v>
      </c>
      <c r="I122">
        <v>1780.5</v>
      </c>
      <c r="J122">
        <v>1781.5</v>
      </c>
      <c r="K122">
        <v>1782.5</v>
      </c>
      <c r="L122">
        <v>1783</v>
      </c>
      <c r="M122">
        <v>1783.5</v>
      </c>
      <c r="N122">
        <v>1784</v>
      </c>
      <c r="O122">
        <v>1783.25</v>
      </c>
      <c r="P122">
        <v>1782.5</v>
      </c>
      <c r="Q122">
        <v>1781.75</v>
      </c>
      <c r="R122">
        <v>1781</v>
      </c>
      <c r="S122">
        <v>1780.25</v>
      </c>
      <c r="T122">
        <v>1779.5</v>
      </c>
      <c r="U122">
        <v>1779</v>
      </c>
      <c r="V122">
        <v>1778.5</v>
      </c>
      <c r="W122">
        <v>1778</v>
      </c>
      <c r="X122">
        <v>1777.5</v>
      </c>
      <c r="Y122">
        <v>1777.25</v>
      </c>
      <c r="Z122">
        <v>1777</v>
      </c>
      <c r="AA122">
        <v>1776.75</v>
      </c>
      <c r="AB122">
        <v>1776.5</v>
      </c>
    </row>
    <row r="123" spans="1:28" x14ac:dyDescent="0.25">
      <c r="A123" s="25">
        <v>36693</v>
      </c>
      <c r="B123" s="27">
        <v>1781.25</v>
      </c>
      <c r="C123" s="27">
        <v>1790.25</v>
      </c>
      <c r="D123" s="27">
        <v>1797.5</v>
      </c>
      <c r="E123">
        <v>1801.5</v>
      </c>
      <c r="F123">
        <v>1805</v>
      </c>
      <c r="G123">
        <v>1807.5</v>
      </c>
      <c r="H123">
        <v>1808.5</v>
      </c>
      <c r="I123">
        <v>1808.75</v>
      </c>
      <c r="J123">
        <v>1809</v>
      </c>
      <c r="K123">
        <v>1809.25</v>
      </c>
      <c r="L123">
        <v>1809.75</v>
      </c>
      <c r="M123">
        <v>1810.25</v>
      </c>
      <c r="N123">
        <v>1810.75</v>
      </c>
      <c r="O123">
        <v>1809.75</v>
      </c>
      <c r="P123">
        <v>1808.75</v>
      </c>
      <c r="Q123">
        <v>1807.75</v>
      </c>
      <c r="R123">
        <v>1807</v>
      </c>
      <c r="S123">
        <v>1806.25</v>
      </c>
      <c r="T123">
        <v>1805.5</v>
      </c>
      <c r="U123">
        <v>1804.75</v>
      </c>
      <c r="V123">
        <v>1804</v>
      </c>
      <c r="W123">
        <v>1803.25</v>
      </c>
      <c r="X123">
        <v>1802.5</v>
      </c>
      <c r="Y123">
        <v>1802</v>
      </c>
      <c r="Z123">
        <v>1801.5</v>
      </c>
      <c r="AA123">
        <v>1801</v>
      </c>
      <c r="AB123">
        <v>1800.5</v>
      </c>
    </row>
    <row r="124" spans="1:28" s="50" customFormat="1" x14ac:dyDescent="0.25">
      <c r="A124" s="48">
        <v>36696</v>
      </c>
      <c r="B124" s="49">
        <v>1783.75</v>
      </c>
      <c r="C124" s="49">
        <v>1793</v>
      </c>
      <c r="D124" s="49">
        <v>1800.75</v>
      </c>
      <c r="E124" s="50">
        <v>1805</v>
      </c>
      <c r="F124" s="50">
        <v>1808.5</v>
      </c>
      <c r="G124" s="50">
        <v>1811</v>
      </c>
      <c r="H124" s="50">
        <v>1812</v>
      </c>
      <c r="I124" s="50">
        <v>1812</v>
      </c>
      <c r="J124" s="50">
        <v>1812</v>
      </c>
      <c r="K124" s="50">
        <v>1812</v>
      </c>
      <c r="L124" s="50">
        <v>1812</v>
      </c>
      <c r="M124" s="50">
        <v>1812.25</v>
      </c>
      <c r="N124" s="50">
        <v>1812.5</v>
      </c>
      <c r="O124" s="50">
        <v>1811</v>
      </c>
      <c r="P124" s="50">
        <v>1809.5</v>
      </c>
      <c r="Q124" s="50">
        <v>1808</v>
      </c>
      <c r="R124" s="50">
        <v>1807</v>
      </c>
      <c r="S124" s="50">
        <v>1806</v>
      </c>
      <c r="T124" s="50">
        <v>1805</v>
      </c>
      <c r="U124" s="50">
        <v>1804</v>
      </c>
      <c r="V124" s="50">
        <v>1803.25</v>
      </c>
      <c r="W124" s="50">
        <v>1802.5</v>
      </c>
      <c r="X124" s="50">
        <v>1801.75</v>
      </c>
      <c r="Y124" s="50">
        <v>1801</v>
      </c>
      <c r="Z124" s="50">
        <v>1800.25</v>
      </c>
      <c r="AA124" s="50">
        <v>1799.5</v>
      </c>
      <c r="AB124" s="50">
        <v>1798.75</v>
      </c>
    </row>
    <row r="125" spans="1:28" s="38" customFormat="1" x14ac:dyDescent="0.25">
      <c r="A125" s="36">
        <v>36697</v>
      </c>
      <c r="B125" s="37">
        <v>1775</v>
      </c>
      <c r="C125" s="37">
        <v>1783</v>
      </c>
      <c r="D125" s="38">
        <v>1788</v>
      </c>
      <c r="E125" s="38">
        <v>1791.5</v>
      </c>
      <c r="F125" s="38">
        <v>1794</v>
      </c>
      <c r="G125" s="38">
        <v>1795</v>
      </c>
      <c r="H125" s="38">
        <v>1795</v>
      </c>
      <c r="I125" s="38">
        <v>1795</v>
      </c>
      <c r="J125" s="38">
        <v>1795</v>
      </c>
      <c r="K125" s="38">
        <v>1795</v>
      </c>
      <c r="L125" s="38">
        <v>1795</v>
      </c>
      <c r="M125" s="38">
        <v>1795</v>
      </c>
      <c r="N125" s="38">
        <v>1793.75</v>
      </c>
      <c r="O125" s="38">
        <v>1792.5</v>
      </c>
      <c r="P125" s="38">
        <v>1791.25</v>
      </c>
      <c r="Q125" s="38">
        <v>1790.5</v>
      </c>
      <c r="R125" s="38">
        <v>1789.75</v>
      </c>
      <c r="S125" s="38">
        <v>1789</v>
      </c>
      <c r="T125" s="38">
        <v>1788</v>
      </c>
      <c r="U125" s="38">
        <v>1787.25</v>
      </c>
      <c r="V125" s="38">
        <v>1786.5</v>
      </c>
      <c r="W125" s="38">
        <v>1785.75</v>
      </c>
      <c r="X125" s="38">
        <v>1785</v>
      </c>
      <c r="Y125" s="38">
        <v>1784.25</v>
      </c>
      <c r="Z125" s="38">
        <v>1783.5</v>
      </c>
      <c r="AA125" s="38">
        <v>1782.75</v>
      </c>
      <c r="AB125" s="38">
        <v>1782</v>
      </c>
    </row>
    <row r="126" spans="1:28" x14ac:dyDescent="0.25">
      <c r="A126" s="25">
        <v>36698</v>
      </c>
      <c r="B126" s="27">
        <v>1786.25</v>
      </c>
      <c r="C126" s="27">
        <v>1794.25</v>
      </c>
      <c r="D126">
        <v>1799.5</v>
      </c>
      <c r="E126">
        <v>1802.5</v>
      </c>
      <c r="F126">
        <v>1804.25</v>
      </c>
      <c r="G126">
        <v>1804.5</v>
      </c>
      <c r="H126">
        <v>1803</v>
      </c>
      <c r="I126">
        <v>1801.5</v>
      </c>
      <c r="J126">
        <v>1800</v>
      </c>
      <c r="K126">
        <v>1799</v>
      </c>
      <c r="L126">
        <v>1798</v>
      </c>
      <c r="M126">
        <v>1797</v>
      </c>
      <c r="N126">
        <v>1795</v>
      </c>
      <c r="O126">
        <v>1793</v>
      </c>
      <c r="P126">
        <v>1791</v>
      </c>
      <c r="Q126">
        <v>1789</v>
      </c>
      <c r="R126">
        <v>1787</v>
      </c>
      <c r="S126">
        <v>1785</v>
      </c>
      <c r="T126">
        <v>1784</v>
      </c>
      <c r="U126">
        <v>1783</v>
      </c>
      <c r="V126">
        <v>1782</v>
      </c>
      <c r="W126">
        <v>1781</v>
      </c>
      <c r="X126">
        <v>1780</v>
      </c>
      <c r="Y126">
        <v>1779</v>
      </c>
      <c r="Z126">
        <v>1778</v>
      </c>
      <c r="AA126">
        <v>1777</v>
      </c>
      <c r="AB126">
        <v>1776</v>
      </c>
    </row>
    <row r="127" spans="1:28" x14ac:dyDescent="0.25">
      <c r="A127" s="25">
        <v>36699</v>
      </c>
      <c r="B127" s="27">
        <v>1788.5</v>
      </c>
      <c r="C127" s="27">
        <v>1796</v>
      </c>
      <c r="D127">
        <v>1801</v>
      </c>
      <c r="E127">
        <v>1803.5</v>
      </c>
      <c r="F127">
        <v>1805.25</v>
      </c>
      <c r="G127">
        <v>1805.5</v>
      </c>
      <c r="H127">
        <v>1804</v>
      </c>
      <c r="I127">
        <v>1802.5</v>
      </c>
      <c r="J127">
        <v>1801</v>
      </c>
      <c r="K127">
        <v>1799.5</v>
      </c>
      <c r="L127">
        <v>1798</v>
      </c>
      <c r="M127">
        <v>1796.75</v>
      </c>
      <c r="N127">
        <v>1794.5</v>
      </c>
      <c r="O127">
        <v>1792.5</v>
      </c>
      <c r="P127">
        <v>1790.5</v>
      </c>
      <c r="Q127">
        <v>1788</v>
      </c>
      <c r="R127">
        <v>1785.75</v>
      </c>
      <c r="S127">
        <v>1783.5</v>
      </c>
      <c r="T127">
        <v>1782.5</v>
      </c>
      <c r="U127">
        <v>1781.5</v>
      </c>
      <c r="V127">
        <v>1780.5</v>
      </c>
      <c r="W127">
        <v>1779.5</v>
      </c>
      <c r="X127">
        <v>1778.5</v>
      </c>
      <c r="Y127">
        <v>1777.5</v>
      </c>
      <c r="Z127">
        <v>1776.5</v>
      </c>
      <c r="AA127">
        <v>1775.5</v>
      </c>
      <c r="AB127">
        <v>1774.5</v>
      </c>
    </row>
    <row r="128" spans="1:28" x14ac:dyDescent="0.25">
      <c r="A128" s="25">
        <v>36700</v>
      </c>
      <c r="B128" s="27">
        <v>1763.25</v>
      </c>
      <c r="C128" s="27">
        <v>1771.25</v>
      </c>
      <c r="D128">
        <v>1777</v>
      </c>
      <c r="E128">
        <v>1779.75</v>
      </c>
      <c r="F128">
        <v>1781.75</v>
      </c>
      <c r="G128">
        <v>1782.5</v>
      </c>
      <c r="H128">
        <v>1781.5</v>
      </c>
      <c r="I128">
        <v>1780.25</v>
      </c>
      <c r="J128">
        <v>1779</v>
      </c>
      <c r="K128">
        <v>1778</v>
      </c>
      <c r="L128">
        <v>1777</v>
      </c>
      <c r="M128">
        <v>1776</v>
      </c>
      <c r="N128">
        <v>1774.5</v>
      </c>
      <c r="O128">
        <v>1773</v>
      </c>
      <c r="P128">
        <v>1771.5</v>
      </c>
      <c r="Q128">
        <v>1770</v>
      </c>
      <c r="R128">
        <v>1768.5</v>
      </c>
      <c r="S128">
        <v>1767</v>
      </c>
      <c r="T128">
        <v>1766.25</v>
      </c>
      <c r="U128">
        <v>1765.5</v>
      </c>
      <c r="V128">
        <v>1764.75</v>
      </c>
      <c r="W128">
        <v>1764</v>
      </c>
      <c r="X128">
        <v>1763.25</v>
      </c>
      <c r="Y128">
        <v>1762.5</v>
      </c>
      <c r="Z128">
        <v>1761.75</v>
      </c>
      <c r="AA128">
        <v>1761</v>
      </c>
      <c r="AB128">
        <v>1760.25</v>
      </c>
    </row>
    <row r="129" spans="1:28" x14ac:dyDescent="0.25">
      <c r="A129" s="25">
        <v>36703</v>
      </c>
      <c r="B129" s="27">
        <v>1788.75</v>
      </c>
      <c r="C129" s="27">
        <v>1796.75</v>
      </c>
      <c r="D129">
        <v>1802.75</v>
      </c>
      <c r="E129">
        <v>1805.5</v>
      </c>
      <c r="F129">
        <v>1807.25</v>
      </c>
      <c r="G129">
        <v>1808</v>
      </c>
      <c r="H129">
        <v>1806.5</v>
      </c>
      <c r="I129">
        <v>1805</v>
      </c>
      <c r="J129">
        <v>1803.5</v>
      </c>
      <c r="K129">
        <v>1802</v>
      </c>
      <c r="L129">
        <v>1800.25</v>
      </c>
      <c r="M129">
        <v>1798.5</v>
      </c>
      <c r="N129">
        <v>1796.75</v>
      </c>
      <c r="O129">
        <v>1795</v>
      </c>
      <c r="P129">
        <v>1793.25</v>
      </c>
      <c r="Q129">
        <v>1791.5</v>
      </c>
      <c r="R129">
        <v>1789.75</v>
      </c>
      <c r="S129">
        <v>1788</v>
      </c>
      <c r="T129">
        <v>1787.25</v>
      </c>
      <c r="U129">
        <v>1786.5</v>
      </c>
      <c r="V129">
        <v>1785.75</v>
      </c>
      <c r="W129">
        <v>1785</v>
      </c>
      <c r="X129">
        <v>1784.25</v>
      </c>
      <c r="Y129">
        <v>1783.5</v>
      </c>
      <c r="Z129">
        <v>1782.75</v>
      </c>
      <c r="AA129">
        <v>1782</v>
      </c>
      <c r="AB129">
        <v>1781.25</v>
      </c>
    </row>
    <row r="130" spans="1:28" x14ac:dyDescent="0.25">
      <c r="A130" s="25">
        <v>36704</v>
      </c>
      <c r="B130" s="27">
        <v>1779</v>
      </c>
      <c r="C130" s="27">
        <v>1787</v>
      </c>
      <c r="D130">
        <v>1793.5</v>
      </c>
      <c r="E130">
        <v>1796.75</v>
      </c>
      <c r="F130">
        <v>1798.25</v>
      </c>
      <c r="G130">
        <v>1799</v>
      </c>
      <c r="H130">
        <v>1797.25</v>
      </c>
      <c r="I130">
        <v>1795.5</v>
      </c>
      <c r="J130">
        <v>1793.75</v>
      </c>
      <c r="K130">
        <v>1792</v>
      </c>
      <c r="L130">
        <v>1790.25</v>
      </c>
      <c r="M130">
        <v>1788.5</v>
      </c>
      <c r="N130">
        <v>1786.75</v>
      </c>
      <c r="O130">
        <v>1785</v>
      </c>
      <c r="P130">
        <v>1783.25</v>
      </c>
      <c r="Q130">
        <v>1781.5</v>
      </c>
      <c r="R130">
        <v>1779.75</v>
      </c>
      <c r="S130">
        <v>1778</v>
      </c>
      <c r="T130">
        <v>1777</v>
      </c>
      <c r="U130">
        <v>1776.25</v>
      </c>
      <c r="V130">
        <v>1775.5</v>
      </c>
      <c r="W130">
        <v>1774.75</v>
      </c>
      <c r="X130">
        <v>1774</v>
      </c>
      <c r="Y130">
        <v>1773.25</v>
      </c>
      <c r="Z130">
        <v>1772.5</v>
      </c>
      <c r="AA130">
        <v>1771.75</v>
      </c>
      <c r="AB130">
        <v>1771</v>
      </c>
    </row>
    <row r="131" spans="1:28" x14ac:dyDescent="0.25">
      <c r="A131" s="25">
        <v>36705</v>
      </c>
      <c r="B131" s="27">
        <v>1792.5</v>
      </c>
      <c r="C131" s="27">
        <v>1800.5</v>
      </c>
      <c r="D131">
        <v>1807.25</v>
      </c>
      <c r="E131">
        <v>1810.75</v>
      </c>
      <c r="F131">
        <v>1812.25</v>
      </c>
      <c r="G131">
        <v>1812.75</v>
      </c>
      <c r="H131">
        <v>1810</v>
      </c>
      <c r="I131">
        <v>1807.25</v>
      </c>
      <c r="J131">
        <v>1804.75</v>
      </c>
      <c r="K131">
        <v>1802.5</v>
      </c>
      <c r="L131">
        <v>1800.25</v>
      </c>
      <c r="M131">
        <v>1798</v>
      </c>
      <c r="N131">
        <v>1795.75</v>
      </c>
      <c r="O131">
        <v>1793.75</v>
      </c>
      <c r="P131">
        <v>1791.75</v>
      </c>
      <c r="Q131">
        <v>1789.75</v>
      </c>
      <c r="R131">
        <v>1787.75</v>
      </c>
      <c r="S131">
        <v>1785.75</v>
      </c>
      <c r="T131">
        <v>1784.75</v>
      </c>
      <c r="U131">
        <v>1783.75</v>
      </c>
      <c r="V131">
        <v>1782.75</v>
      </c>
      <c r="W131">
        <v>1781.75</v>
      </c>
      <c r="X131">
        <v>1780.75</v>
      </c>
      <c r="Y131">
        <v>1779.75</v>
      </c>
      <c r="Z131">
        <v>1778.75</v>
      </c>
      <c r="AA131">
        <v>1777.75</v>
      </c>
      <c r="AB131">
        <v>1776.75</v>
      </c>
    </row>
    <row r="132" spans="1:28" x14ac:dyDescent="0.25">
      <c r="A132" s="25">
        <v>36706</v>
      </c>
      <c r="B132" s="27">
        <v>1764</v>
      </c>
      <c r="C132" s="27">
        <v>1772</v>
      </c>
      <c r="D132">
        <v>1779</v>
      </c>
      <c r="E132">
        <v>1782.5</v>
      </c>
      <c r="F132">
        <v>1784</v>
      </c>
      <c r="G132">
        <v>1785</v>
      </c>
      <c r="H132">
        <v>1782.75</v>
      </c>
      <c r="I132">
        <v>1780.5</v>
      </c>
      <c r="J132">
        <v>1778.25</v>
      </c>
      <c r="K132">
        <v>1776.25</v>
      </c>
      <c r="L132">
        <v>1774.25</v>
      </c>
      <c r="M132">
        <v>1772.5</v>
      </c>
      <c r="N132">
        <v>1770.75</v>
      </c>
      <c r="O132">
        <v>1769</v>
      </c>
      <c r="P132">
        <v>1767.25</v>
      </c>
      <c r="Q132">
        <v>1765.5</v>
      </c>
      <c r="R132">
        <v>1763.75</v>
      </c>
      <c r="S132">
        <v>1762</v>
      </c>
      <c r="T132">
        <v>1761</v>
      </c>
      <c r="U132">
        <v>1760</v>
      </c>
      <c r="V132">
        <v>1759</v>
      </c>
      <c r="W132">
        <v>1758</v>
      </c>
      <c r="X132">
        <v>1757</v>
      </c>
      <c r="Y132">
        <v>1756</v>
      </c>
      <c r="Z132">
        <v>1755</v>
      </c>
      <c r="AA132">
        <v>1754</v>
      </c>
      <c r="AB132">
        <v>1753</v>
      </c>
    </row>
    <row r="133" spans="1:28" x14ac:dyDescent="0.25">
      <c r="A133" s="25">
        <v>36707</v>
      </c>
      <c r="B133" s="27">
        <v>1776.25</v>
      </c>
      <c r="C133" s="27">
        <v>1782.75</v>
      </c>
      <c r="D133">
        <v>1789</v>
      </c>
      <c r="E133">
        <v>1792.5</v>
      </c>
      <c r="F133">
        <v>1794</v>
      </c>
      <c r="G133">
        <v>1795</v>
      </c>
      <c r="H133">
        <v>1791.25</v>
      </c>
      <c r="I133">
        <v>1787.5</v>
      </c>
      <c r="J133">
        <v>1784.5</v>
      </c>
      <c r="K133">
        <v>1782.75</v>
      </c>
      <c r="L133">
        <v>1781</v>
      </c>
      <c r="M133">
        <v>1779.25</v>
      </c>
      <c r="N133">
        <v>1777.5</v>
      </c>
      <c r="O133">
        <v>1776</v>
      </c>
      <c r="P133">
        <v>1774.5</v>
      </c>
      <c r="Q133">
        <v>1773</v>
      </c>
      <c r="R133">
        <v>1771.5</v>
      </c>
      <c r="S133">
        <v>1770</v>
      </c>
      <c r="T133">
        <v>1769</v>
      </c>
      <c r="U133">
        <v>1768</v>
      </c>
      <c r="V133">
        <v>1767</v>
      </c>
      <c r="W133">
        <v>1766</v>
      </c>
      <c r="X133">
        <v>1765</v>
      </c>
      <c r="Y133">
        <v>1764</v>
      </c>
      <c r="Z133">
        <v>1763</v>
      </c>
      <c r="AA133">
        <v>1762</v>
      </c>
      <c r="AB133">
        <v>1761</v>
      </c>
    </row>
    <row r="134" spans="1:28" x14ac:dyDescent="0.25">
      <c r="A134" s="29" t="s">
        <v>9</v>
      </c>
      <c r="B134" s="31">
        <v>225450.5</v>
      </c>
      <c r="C134" s="31">
        <v>226364.75</v>
      </c>
      <c r="D134" s="46">
        <v>227219.25</v>
      </c>
      <c r="E134" s="46">
        <v>227883.5</v>
      </c>
      <c r="F134" s="46">
        <v>228501.5</v>
      </c>
      <c r="G134" s="46">
        <v>229059.5</v>
      </c>
      <c r="H134" s="46">
        <v>229404.5</v>
      </c>
      <c r="I134" s="46">
        <v>229720</v>
      </c>
      <c r="J134" s="46">
        <v>230029.25</v>
      </c>
      <c r="K134" s="46">
        <v>230306.5</v>
      </c>
      <c r="L134" s="46">
        <v>230558.25</v>
      </c>
      <c r="M134" s="46">
        <v>230795.25</v>
      </c>
      <c r="N134" s="46">
        <v>230964.5</v>
      </c>
      <c r="O134" s="46">
        <v>231128.75</v>
      </c>
      <c r="P134" s="46">
        <v>231289.5</v>
      </c>
      <c r="Q134" s="46">
        <v>231446.25</v>
      </c>
      <c r="R134" s="46">
        <v>231600.25</v>
      </c>
      <c r="S134" s="46">
        <v>231753.25</v>
      </c>
      <c r="T134" s="46">
        <v>231843.75</v>
      </c>
      <c r="U134" s="46">
        <v>231934.25</v>
      </c>
      <c r="V134" s="46">
        <v>232019.25</v>
      </c>
      <c r="W134" s="46">
        <v>232104.25</v>
      </c>
      <c r="X134" s="46">
        <v>192890</v>
      </c>
      <c r="Y134" s="46">
        <v>152659.75</v>
      </c>
      <c r="Z134" s="46">
        <v>110058.25</v>
      </c>
      <c r="AA134" s="46">
        <v>77658.25</v>
      </c>
      <c r="AB134" s="46">
        <v>39010</v>
      </c>
    </row>
    <row r="420" spans="1:28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93" spans="1:28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5" spans="1:28" x14ac:dyDescent="0.2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531" spans="1:28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65" spans="1:28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7" spans="1:28" x14ac:dyDescent="0.2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602" spans="1:28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spans="1:28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41" spans="1:28" x14ac:dyDescent="0.2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754" spans="1:28" x14ac:dyDescent="0.2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831" spans="1:28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1104" spans="1:28" x14ac:dyDescent="0.25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</row>
    <row r="1197" spans="1:28" x14ac:dyDescent="0.25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</row>
    <row r="1228" spans="1:28" x14ac:dyDescent="0.25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</row>
    <row r="1260" spans="1:28" x14ac:dyDescent="0.25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</row>
    <row r="3739" spans="1:28" x14ac:dyDescent="0.25">
      <c r="A3739" s="39"/>
      <c r="B3739" s="39"/>
      <c r="C3739" s="39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</row>
    <row r="3769" spans="1:28" x14ac:dyDescent="0.25">
      <c r="A3769" s="39"/>
      <c r="B3769" s="39"/>
      <c r="C3769" s="39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tabSelected="1" zoomScale="50" workbookViewId="0"/>
  </sheetViews>
  <sheetFormatPr defaultRowHeight="13.2" x14ac:dyDescent="0.25"/>
  <cols>
    <col min="1" max="1" width="13.33203125" customWidth="1"/>
    <col min="2" max="2" width="15.33203125" customWidth="1"/>
    <col min="3" max="28" width="14.6640625" bestFit="1" customWidth="1"/>
  </cols>
  <sheetData>
    <row r="1" spans="1:28" x14ac:dyDescent="0.25">
      <c r="A1" s="33" t="s">
        <v>3</v>
      </c>
      <c r="B1" s="34">
        <v>4</v>
      </c>
    </row>
    <row r="2" spans="1:28" x14ac:dyDescent="0.25">
      <c r="A2" s="33" t="s">
        <v>4</v>
      </c>
      <c r="B2" s="33" t="s">
        <v>10</v>
      </c>
      <c r="D2" s="35"/>
      <c r="E2" s="35"/>
    </row>
    <row r="3" spans="1:28" x14ac:dyDescent="0.25">
      <c r="A3" s="33" t="s">
        <v>6</v>
      </c>
      <c r="B3" s="33" t="s">
        <v>10</v>
      </c>
    </row>
    <row r="4" spans="1:28" x14ac:dyDescent="0.25">
      <c r="A4" s="33" t="s">
        <v>11</v>
      </c>
      <c r="B4" s="33" t="s">
        <v>10</v>
      </c>
      <c r="D4" s="3"/>
      <c r="E4" s="3"/>
    </row>
    <row r="5" spans="1:28" x14ac:dyDescent="0.25">
      <c r="A5" s="33" t="s">
        <v>7</v>
      </c>
      <c r="B5" s="33" t="s">
        <v>10</v>
      </c>
    </row>
    <row r="6" spans="1:28" x14ac:dyDescent="0.25">
      <c r="C6" s="2">
        <f t="shared" ref="C6:AB6" si="0">C8-B8</f>
        <v>28</v>
      </c>
      <c r="D6" s="2">
        <f t="shared" si="0"/>
        <v>28</v>
      </c>
      <c r="E6" s="2">
        <f t="shared" si="0"/>
        <v>35</v>
      </c>
      <c r="F6" s="2">
        <f t="shared" si="0"/>
        <v>28</v>
      </c>
      <c r="G6" s="2">
        <f t="shared" si="0"/>
        <v>35</v>
      </c>
      <c r="H6" s="2">
        <f t="shared" si="0"/>
        <v>28</v>
      </c>
      <c r="I6" s="2">
        <f t="shared" si="0"/>
        <v>28</v>
      </c>
      <c r="J6" s="2">
        <f t="shared" si="0"/>
        <v>35</v>
      </c>
      <c r="K6" s="2">
        <f t="shared" si="0"/>
        <v>28</v>
      </c>
      <c r="L6" s="2">
        <f t="shared" si="0"/>
        <v>28</v>
      </c>
      <c r="M6" s="2">
        <f t="shared" si="0"/>
        <v>35</v>
      </c>
      <c r="N6" s="2">
        <f t="shared" si="0"/>
        <v>28</v>
      </c>
      <c r="O6" s="2">
        <f t="shared" si="0"/>
        <v>35</v>
      </c>
      <c r="P6" s="2">
        <f t="shared" si="0"/>
        <v>28</v>
      </c>
      <c r="Q6" s="2">
        <f t="shared" si="0"/>
        <v>28</v>
      </c>
      <c r="R6" s="2">
        <f t="shared" si="0"/>
        <v>28</v>
      </c>
      <c r="S6" s="2">
        <f t="shared" si="0"/>
        <v>35</v>
      </c>
      <c r="T6" s="2">
        <f t="shared" si="0"/>
        <v>28</v>
      </c>
      <c r="U6" s="2">
        <f t="shared" si="0"/>
        <v>28</v>
      </c>
      <c r="V6" s="2">
        <f t="shared" si="0"/>
        <v>35</v>
      </c>
      <c r="W6" s="2">
        <f t="shared" si="0"/>
        <v>28</v>
      </c>
      <c r="X6" s="2">
        <f t="shared" si="0"/>
        <v>35</v>
      </c>
      <c r="Y6" s="2">
        <f t="shared" si="0"/>
        <v>28</v>
      </c>
      <c r="Z6" s="2">
        <f t="shared" si="0"/>
        <v>28</v>
      </c>
      <c r="AA6" s="2">
        <f t="shared" si="0"/>
        <v>35</v>
      </c>
      <c r="AB6" s="2">
        <f t="shared" si="0"/>
        <v>28</v>
      </c>
    </row>
    <row r="7" spans="1:28" x14ac:dyDescent="0.25">
      <c r="A7" s="15" t="s">
        <v>8</v>
      </c>
      <c r="B7" s="33" t="s">
        <v>1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s="42" customFormat="1" x14ac:dyDescent="0.25">
      <c r="A8" s="41" t="s">
        <v>0</v>
      </c>
      <c r="B8" s="20">
        <v>36544</v>
      </c>
      <c r="C8" s="43">
        <v>36572</v>
      </c>
      <c r="D8" s="43">
        <v>36600</v>
      </c>
      <c r="E8" s="43">
        <v>36635</v>
      </c>
      <c r="F8" s="43">
        <v>36663</v>
      </c>
      <c r="G8" s="43">
        <v>36698</v>
      </c>
      <c r="H8" s="43">
        <v>36726</v>
      </c>
      <c r="I8" s="43">
        <v>36754</v>
      </c>
      <c r="J8" s="44">
        <v>36789</v>
      </c>
      <c r="K8" s="44">
        <v>36817</v>
      </c>
      <c r="L8" s="44">
        <v>36845</v>
      </c>
      <c r="M8" s="44">
        <v>36880</v>
      </c>
      <c r="N8" s="44">
        <v>36908</v>
      </c>
      <c r="O8" s="44">
        <v>36943</v>
      </c>
      <c r="P8" s="44">
        <v>36971</v>
      </c>
      <c r="Q8" s="44">
        <v>36999</v>
      </c>
      <c r="R8" s="44">
        <v>37027</v>
      </c>
      <c r="S8" s="44">
        <v>37062</v>
      </c>
      <c r="T8" s="44">
        <v>37090</v>
      </c>
      <c r="U8" s="44">
        <v>37118</v>
      </c>
      <c r="V8" s="44">
        <v>37153</v>
      </c>
      <c r="W8" s="44">
        <v>37181</v>
      </c>
      <c r="X8" s="44">
        <v>37216</v>
      </c>
      <c r="Y8" s="44">
        <v>37244</v>
      </c>
      <c r="Z8" s="44">
        <v>37272</v>
      </c>
      <c r="AA8" s="44">
        <v>37307</v>
      </c>
      <c r="AB8" s="44">
        <v>37335</v>
      </c>
    </row>
    <row r="9" spans="1:28" x14ac:dyDescent="0.25">
      <c r="A9" s="19">
        <v>36529</v>
      </c>
      <c r="B9" s="47"/>
      <c r="C9" s="23"/>
      <c r="D9" s="23"/>
      <c r="E9" s="23"/>
      <c r="F9" s="23"/>
      <c r="G9" s="23"/>
      <c r="H9" s="23"/>
      <c r="I9" s="23"/>
    </row>
    <row r="10" spans="1:28" x14ac:dyDescent="0.25">
      <c r="A10" s="25">
        <v>36530</v>
      </c>
      <c r="B10" s="27">
        <f>LN(Rearrange!B10/Rearrange!B9)</f>
        <v>5.2956875747105026E-3</v>
      </c>
      <c r="C10" s="27">
        <f>LN(Rearrange!C10/Rearrange!C9)</f>
        <v>5.2628149269180842E-3</v>
      </c>
      <c r="D10" s="27">
        <f>LN(Rearrange!D10/Rearrange!D9)</f>
        <v>5.2303478721532019E-3</v>
      </c>
      <c r="E10" s="27">
        <f>LN(Rearrange!E10/Rearrange!E9)</f>
        <v>5.2024395334404503E-3</v>
      </c>
      <c r="F10" s="27">
        <f>LN(Rearrange!F10/Rearrange!F9)</f>
        <v>5.1851475608142919E-3</v>
      </c>
      <c r="G10" s="27">
        <f>LN(Rearrange!G10/Rearrange!G9)</f>
        <v>5.3008340395919121E-3</v>
      </c>
      <c r="H10" s="27">
        <f>LN(Rearrange!H10/Rearrange!H9)</f>
        <v>5.1522671608424924E-3</v>
      </c>
      <c r="I10" s="27">
        <f>LN(Rearrange!I10/Rearrange!I9)</f>
        <v>4.8732398056514437E-3</v>
      </c>
      <c r="J10">
        <f>LN(Rearrange!J10/Rearrange!J9)</f>
        <v>4.7275202952488694E-3</v>
      </c>
      <c r="K10">
        <f>LN(Rearrange!K10/Rearrange!K9)</f>
        <v>4.4543503493803746E-3</v>
      </c>
      <c r="L10">
        <f>LN(Rearrange!L10/Rearrange!L9)</f>
        <v>4.3134502537193475E-3</v>
      </c>
      <c r="M10">
        <f>LN(Rearrange!M10/Rearrange!M9)</f>
        <v>4.1731933283036806E-3</v>
      </c>
      <c r="N10">
        <f>LN(Rearrange!N10/Rearrange!N9)</f>
        <v>4.0367266222831504E-3</v>
      </c>
      <c r="O10">
        <f>LN(Rearrange!O10/Rearrange!O9)</f>
        <v>3.7708906266256102E-3</v>
      </c>
      <c r="P10">
        <f>LN(Rearrange!P10/Rearrange!P9)</f>
        <v>3.635895448129256E-3</v>
      </c>
      <c r="Q10">
        <f>LN(Rearrange!Q10/Rearrange!Q9)</f>
        <v>3.501267922254745E-3</v>
      </c>
      <c r="R10">
        <f>LN(Rearrange!R10/Rearrange!R9)</f>
        <v>3.3670065479042485E-3</v>
      </c>
      <c r="S10">
        <f>LN(Rearrange!S10/Rearrange!S9)</f>
        <v>3.2331098321471624E-3</v>
      </c>
      <c r="T10">
        <f>LN(Rearrange!T10/Rearrange!T9)</f>
        <v>3.0995762901645267E-3</v>
      </c>
      <c r="U10">
        <f>LN(Rearrange!U10/Rearrange!U9)</f>
        <v>3.0963771352212526E-3</v>
      </c>
      <c r="V10">
        <f>LN(Rearrange!V10/Rearrange!V9)</f>
        <v>3.2222751345446512E-3</v>
      </c>
      <c r="W10">
        <f>LN(Rearrange!W10/Rearrange!W9)</f>
        <v>3.3483611450904009E-3</v>
      </c>
      <c r="X10">
        <f>LN(Rearrange!X10/Rearrange!X9)</f>
        <v>3.4742362681862726E-3</v>
      </c>
      <c r="Y10">
        <f>LN(Rearrange!Y10/Rearrange!Y9)</f>
        <v>3.599901033470188E-3</v>
      </c>
      <c r="Z10">
        <f>LN(Rearrange!Z10/Rearrange!Z9)</f>
        <v>3.5971261808494747E-3</v>
      </c>
      <c r="AA10">
        <f>LN(Rearrange!AA10/Rearrange!AA9)</f>
        <v>3.5943556027268784E-3</v>
      </c>
      <c r="AB10">
        <f>LN(Rearrange!AB10/Rearrange!AB9)</f>
        <v>3.591589289232873E-3</v>
      </c>
    </row>
    <row r="11" spans="1:28" x14ac:dyDescent="0.25">
      <c r="A11" s="25">
        <v>36531</v>
      </c>
      <c r="B11" s="27">
        <f>LN(Rearrange!B11/Rearrange!B10)</f>
        <v>-4.2071039864658606E-3</v>
      </c>
      <c r="C11" s="27">
        <f>LN(Rearrange!C11/Rearrange!C10)</f>
        <v>-3.9107325143384244E-3</v>
      </c>
      <c r="D11" s="27">
        <f>LN(Rearrange!D11/Rearrange!D10)</f>
        <v>-3.6180943991771541E-3</v>
      </c>
      <c r="E11" s="27">
        <f>LN(Rearrange!E11/Rearrange!E10)</f>
        <v>-3.1982969693767635E-3</v>
      </c>
      <c r="F11" s="27">
        <f>LN(Rearrange!F11/Rearrange!F10)</f>
        <v>-2.9216488246201315E-3</v>
      </c>
      <c r="G11" s="27">
        <f>LN(Rearrange!G11/Rearrange!G10)</f>
        <v>-2.7794339910252766E-3</v>
      </c>
      <c r="H11" s="27">
        <f>LN(Rearrange!H11/Rearrange!H10)</f>
        <v>-2.7709986721986398E-3</v>
      </c>
      <c r="I11" s="27">
        <f>LN(Rearrange!I11/Rearrange!I10)</f>
        <v>-2.7629778777159375E-3</v>
      </c>
      <c r="J11">
        <f>LN(Rearrange!J11/Rearrange!J10)</f>
        <v>-2.6236404922577285E-3</v>
      </c>
      <c r="K11">
        <f>LN(Rearrange!K11/Rearrange!K10)</f>
        <v>-2.3557136924590365E-3</v>
      </c>
      <c r="L11">
        <f>LN(Rearrange!L11/Rearrange!L10)</f>
        <v>-2.6119905146692532E-3</v>
      </c>
      <c r="M11">
        <f>LN(Rearrange!M11/Rearrange!M10)</f>
        <v>-2.8671986278529407E-3</v>
      </c>
      <c r="N11">
        <f>LN(Rearrange!N11/Rearrange!N10)</f>
        <v>-2.9934297097054404E-3</v>
      </c>
      <c r="O11">
        <f>LN(Rearrange!O11/Rearrange!O10)</f>
        <v>-3.1197217555342343E-3</v>
      </c>
      <c r="P11">
        <f>LN(Rearrange!P11/Rearrange!P10)</f>
        <v>-3.2457022975715963E-3</v>
      </c>
      <c r="Q11">
        <f>LN(Rearrange!Q11/Rearrange!Q10)</f>
        <v>-3.3713724878966568E-3</v>
      </c>
      <c r="R11">
        <f>LN(Rearrange!R11/Rearrange!R10)</f>
        <v>-3.4967334729094739E-3</v>
      </c>
      <c r="S11">
        <f>LN(Rearrange!S11/Rearrange!S10)</f>
        <v>-3.6217863933659987E-3</v>
      </c>
      <c r="T11">
        <f>LN(Rearrange!T11/Rearrange!T10)</f>
        <v>-3.7465323844125468E-3</v>
      </c>
      <c r="U11">
        <f>LN(Rearrange!U11/Rearrange!U10)</f>
        <v>-3.8719717966449237E-3</v>
      </c>
      <c r="V11">
        <f>LN(Rearrange!V11/Rearrange!V10)</f>
        <v>-3.9971686254693627E-3</v>
      </c>
      <c r="W11">
        <f>LN(Rearrange!W11/Rearrange!W10)</f>
        <v>-4.1226546409950842E-3</v>
      </c>
      <c r="X11">
        <f>LN(Rearrange!X11/Rearrange!X10)</f>
        <v>-4.247930697496561E-3</v>
      </c>
      <c r="Y11">
        <f>LN(Rearrange!Y11/Rearrange!Y10)</f>
        <v>-4.3729973224585226E-3</v>
      </c>
      <c r="Z11">
        <f>LN(Rearrange!Z11/Rearrange!Z10)</f>
        <v>-4.6272576136910451E-3</v>
      </c>
      <c r="AA11">
        <f>LN(Rearrange!AA11/Rearrange!AA10)</f>
        <v>-4.8811914513892515E-3</v>
      </c>
      <c r="AB11">
        <f>LN(Rearrange!AB11/Rearrange!AB10)</f>
        <v>-5.1347994720385278E-3</v>
      </c>
    </row>
    <row r="12" spans="1:28" x14ac:dyDescent="0.25">
      <c r="A12" s="25">
        <v>36532</v>
      </c>
      <c r="B12" s="27">
        <f>LN(Rearrange!B12/Rearrange!B11)</f>
        <v>3.6652453982958738E-3</v>
      </c>
      <c r="C12" s="27">
        <f>LN(Rearrange!C12/Rearrange!C11)</f>
        <v>3.6415172751300298E-3</v>
      </c>
      <c r="D12" s="27">
        <f>LN(Rearrange!D12/Rearrange!D11)</f>
        <v>3.6180943991771359E-3</v>
      </c>
      <c r="E12" s="27">
        <f>LN(Rearrange!E12/Rearrange!E11)</f>
        <v>3.5973658140476569E-3</v>
      </c>
      <c r="F12" s="27">
        <f>LN(Rearrange!F12/Rearrange!F11)</f>
        <v>3.7169829068414155E-3</v>
      </c>
      <c r="G12" s="27">
        <f>LN(Rearrange!G12/Rearrange!G11)</f>
        <v>3.9682591756206699E-3</v>
      </c>
      <c r="H12" s="27">
        <f>LN(Rearrange!H12/Rearrange!H11)</f>
        <v>3.9562230158565817E-3</v>
      </c>
      <c r="I12" s="27">
        <f>LN(Rearrange!I12/Rearrange!I11)</f>
        <v>4.0760032764418945E-3</v>
      </c>
      <c r="J12">
        <f>LN(Rearrange!J12/Rearrange!J11)</f>
        <v>4.0637140539511417E-3</v>
      </c>
      <c r="K12">
        <f>LN(Rearrange!K12/Rearrange!K11)</f>
        <v>4.0536178422819393E-3</v>
      </c>
      <c r="L12">
        <f>LN(Rearrange!L12/Rearrange!L11)</f>
        <v>4.0456825165179544E-3</v>
      </c>
      <c r="M12">
        <f>LN(Rearrange!M12/Rearrange!M11)</f>
        <v>4.037778198340271E-3</v>
      </c>
      <c r="N12">
        <f>LN(Rearrange!N12/Rearrange!N11)</f>
        <v>4.032525789691579E-3</v>
      </c>
      <c r="O12">
        <f>LN(Rearrange!O12/Rearrange!O11)</f>
        <v>4.0278102916995176E-3</v>
      </c>
      <c r="P12">
        <f>LN(Rearrange!P12/Rearrange!P11)</f>
        <v>4.0231058091260378E-3</v>
      </c>
      <c r="Q12">
        <f>LN(Rearrange!Q12/Rearrange!Q11)</f>
        <v>4.0184123034181021E-3</v>
      </c>
      <c r="R12">
        <f>LN(Rearrange!R12/Rearrange!R11)</f>
        <v>4.0137297362020496E-3</v>
      </c>
      <c r="S12">
        <f>LN(Rearrange!S12/Rearrange!S11)</f>
        <v>4.0090580692833814E-3</v>
      </c>
      <c r="T12">
        <f>LN(Rearrange!T12/Rearrange!T11)</f>
        <v>3.7465323844124978E-3</v>
      </c>
      <c r="U12">
        <f>LN(Rearrange!U12/Rearrange!U11)</f>
        <v>3.6143062451033693E-3</v>
      </c>
      <c r="V12">
        <f>LN(Rearrange!V12/Rearrange!V11)</f>
        <v>3.4823018358744904E-3</v>
      </c>
      <c r="W12">
        <f>LN(Rearrange!W12/Rearrange!W11)</f>
        <v>3.4796091555221041E-3</v>
      </c>
      <c r="X12">
        <f>LN(Rearrange!X12/Rearrange!X11)</f>
        <v>3.4769206361718458E-3</v>
      </c>
      <c r="Y12">
        <f>LN(Rearrange!Y12/Rearrange!Y11)</f>
        <v>3.4742362681862726E-3</v>
      </c>
      <c r="Z12">
        <f>LN(Rearrange!Z12/Rearrange!Z11)</f>
        <v>3.3440545632386341E-3</v>
      </c>
      <c r="AA12">
        <f>LN(Rearrange!AA12/Rearrange!AA11)</f>
        <v>3.2139900392455967E-3</v>
      </c>
      <c r="AB12">
        <f>LN(Rearrange!AB12/Rearrange!AB11)</f>
        <v>3.0840425369613195E-3</v>
      </c>
    </row>
    <row r="13" spans="1:28" x14ac:dyDescent="0.25">
      <c r="A13" s="25">
        <v>36535</v>
      </c>
      <c r="B13" s="27">
        <f>LN(Rearrange!B13/Rearrange!B12)</f>
        <v>-1.0488415974408404E-2</v>
      </c>
      <c r="C13" s="27">
        <f>LN(Rearrange!C13/Rearrange!C12)</f>
        <v>-1.01482502763741E-2</v>
      </c>
      <c r="D13" s="27">
        <f>LN(Rearrange!D13/Rearrange!D12)</f>
        <v>-9.8125661323551529E-3</v>
      </c>
      <c r="E13" s="27">
        <f>LN(Rearrange!E13/Rearrange!E12)</f>
        <v>-9.3533552017505892E-3</v>
      </c>
      <c r="F13" s="27">
        <f>LN(Rearrange!F13/Rearrange!F12)</f>
        <v>-9.1847567478093809E-3</v>
      </c>
      <c r="G13" s="27">
        <f>LN(Rearrange!G13/Rearrange!G12)</f>
        <v>-9.0174328045674965E-3</v>
      </c>
      <c r="H13" s="27">
        <f>LN(Rearrange!H13/Rearrange!H12)</f>
        <v>-8.5916859218762177E-3</v>
      </c>
      <c r="I13" s="27">
        <f>LN(Rearrange!I13/Rearrange!I12)</f>
        <v>-8.1686883739407502E-3</v>
      </c>
      <c r="J13">
        <f>LN(Rearrange!J13/Rearrange!J12)</f>
        <v>-7.7484135775310378E-3</v>
      </c>
      <c r="K13">
        <f>LN(Rearrange!K13/Rearrange!K12)</f>
        <v>-7.7291273620845565E-3</v>
      </c>
      <c r="L13">
        <f>LN(Rearrange!L13/Rearrange!L12)</f>
        <v>-7.5827268800511046E-3</v>
      </c>
      <c r="M13">
        <f>LN(Rearrange!M13/Rearrange!M12)</f>
        <v>-7.43691861329641E-3</v>
      </c>
      <c r="N13">
        <f>LN(Rearrange!N13/Rearrange!N12)</f>
        <v>-7.2964493087406398E-3</v>
      </c>
      <c r="O13">
        <f>LN(Rearrange!O13/Rearrange!O12)</f>
        <v>-7.0267042531416976E-3</v>
      </c>
      <c r="P13">
        <f>LN(Rearrange!P13/Rearrange!P12)</f>
        <v>-6.7576605439565209E-3</v>
      </c>
      <c r="Q13">
        <f>LN(Rearrange!Q13/Rearrange!Q12)</f>
        <v>-6.4893154397497703E-3</v>
      </c>
      <c r="R13">
        <f>LN(Rearrange!R13/Rearrange!R12)</f>
        <v>-6.2216662134052707E-3</v>
      </c>
      <c r="S13">
        <f>LN(Rearrange!S13/Rearrange!S12)</f>
        <v>-6.0845549876363415E-3</v>
      </c>
      <c r="T13">
        <f>LN(Rearrange!T13/Rearrange!T12)</f>
        <v>-5.9493191513770374E-3</v>
      </c>
      <c r="U13">
        <f>LN(Rearrange!U13/Rearrange!U12)</f>
        <v>-5.8150968285191245E-3</v>
      </c>
      <c r="V13">
        <f>LN(Rearrange!V13/Rearrange!V12)</f>
        <v>-5.6810998503834887E-3</v>
      </c>
      <c r="W13">
        <f>LN(Rearrange!W13/Rearrange!W12)</f>
        <v>-5.5473276487520299E-3</v>
      </c>
      <c r="X13">
        <f>LN(Rearrange!X13/Rearrange!X12)</f>
        <v>-5.4137796573195994E-3</v>
      </c>
      <c r="Y13">
        <f>LN(Rearrange!Y13/Rearrange!Y12)</f>
        <v>-5.2804553116857257E-3</v>
      </c>
      <c r="Z13">
        <f>LN(Rearrange!Z13/Rearrange!Z12)</f>
        <v>-5.2784158601878331E-3</v>
      </c>
      <c r="AA13">
        <f>LN(Rearrange!AA13/Rearrange!AA12)</f>
        <v>-5.2763779834654372E-3</v>
      </c>
      <c r="AB13">
        <f>LN(Rearrange!AB13/Rearrange!AB12)</f>
        <v>-5.2743416796954892E-3</v>
      </c>
    </row>
    <row r="14" spans="1:28" x14ac:dyDescent="0.25">
      <c r="A14" s="25">
        <v>36536</v>
      </c>
      <c r="B14" s="27">
        <f>LN(Rearrange!B14/Rearrange!B13)</f>
        <v>-6.8488462371677785E-4</v>
      </c>
      <c r="C14" s="27">
        <f>LN(Rearrange!C14/Rearrange!C13)</f>
        <v>-6.8022586120600507E-4</v>
      </c>
      <c r="D14" s="27">
        <f>LN(Rearrange!D14/Rearrange!D13)</f>
        <v>-6.7563005069909779E-4</v>
      </c>
      <c r="E14" s="27">
        <f>LN(Rearrange!E14/Rearrange!E13)</f>
        <v>-1.3425521937331762E-4</v>
      </c>
      <c r="F14" s="27">
        <f>LN(Rearrange!F14/Rearrange!F13)</f>
        <v>2.6741543146380003E-4</v>
      </c>
      <c r="G14" s="27">
        <f>LN(Rearrange!G14/Rearrange!G13)</f>
        <v>6.6582331509642992E-4</v>
      </c>
      <c r="H14" s="27">
        <f>LN(Rearrange!H14/Rearrange!H13)</f>
        <v>9.2881317630701739E-4</v>
      </c>
      <c r="I14" s="27">
        <f>LN(Rearrange!I14/Rearrange!I13)</f>
        <v>1.1899254395375948E-3</v>
      </c>
      <c r="J14">
        <f>LN(Rearrange!J14/Rearrange!J13)</f>
        <v>1.449180149543822E-3</v>
      </c>
      <c r="K14">
        <f>LN(Rearrange!K14/Rearrange!K13)</f>
        <v>1.5768728628813749E-3</v>
      </c>
      <c r="L14">
        <f>LN(Rearrange!L14/Rearrange!L13)</f>
        <v>1.7045831177785161E-3</v>
      </c>
      <c r="M14">
        <f>LN(Rearrange!M14/Rearrange!M13)</f>
        <v>1.8317419749432245E-3</v>
      </c>
      <c r="N14">
        <f>LN(Rearrange!N14/Rearrange!N13)</f>
        <v>2.2206266064713214E-3</v>
      </c>
      <c r="O14">
        <f>LN(Rearrange!O14/Rearrange!O13)</f>
        <v>2.4779927906586319E-3</v>
      </c>
      <c r="P14">
        <f>LN(Rearrange!P14/Rearrange!P13)</f>
        <v>2.734554734830487E-3</v>
      </c>
      <c r="Q14">
        <f>LN(Rearrange!Q14/Rearrange!Q13)</f>
        <v>2.8604882331364082E-3</v>
      </c>
      <c r="R14">
        <f>LN(Rearrange!R14/Rearrange!R13)</f>
        <v>2.9860457111192729E-3</v>
      </c>
      <c r="S14">
        <f>LN(Rearrange!S14/Rearrange!S13)</f>
        <v>3.2410736869765439E-3</v>
      </c>
      <c r="T14">
        <f>LN(Rearrange!T14/Rearrange!T13)</f>
        <v>3.4962806738680552E-3</v>
      </c>
      <c r="U14">
        <f>LN(Rearrange!U14/Rearrange!U13)</f>
        <v>3.8804860490778141E-3</v>
      </c>
      <c r="V14">
        <f>LN(Rearrange!V14/Rearrange!V13)</f>
        <v>4.1349070413754328E-3</v>
      </c>
      <c r="W14">
        <f>LN(Rearrange!W14/Rearrange!W13)</f>
        <v>4.3888027074333322E-3</v>
      </c>
      <c r="X14">
        <f>LN(Rearrange!X14/Rearrange!X13)</f>
        <v>4.6421746807652738E-3</v>
      </c>
      <c r="Y14">
        <f>LN(Rearrange!Y14/Rearrange!Y13)</f>
        <v>4.8950245880859562E-3</v>
      </c>
      <c r="Z14">
        <f>LN(Rearrange!Z14/Rearrange!Z13)</f>
        <v>5.0215775384985653E-3</v>
      </c>
      <c r="AA14">
        <f>LN(Rearrange!AA14/Rearrange!AA13)</f>
        <v>5.1480165174012374E-3</v>
      </c>
      <c r="AB14">
        <f>LN(Rearrange!AB14/Rearrange!AB13)</f>
        <v>5.2743416796954242E-3</v>
      </c>
    </row>
    <row r="15" spans="1:28" x14ac:dyDescent="0.25">
      <c r="A15" s="25">
        <v>36537</v>
      </c>
      <c r="B15" s="27">
        <f>LN(Rearrange!B15/Rearrange!B14)</f>
        <v>1.1715159186295152E-2</v>
      </c>
      <c r="C15" s="27">
        <f>LN(Rearrange!C15/Rearrange!C14)</f>
        <v>1.1635904522181275E-2</v>
      </c>
      <c r="D15" s="27">
        <f>LN(Rearrange!D15/Rearrange!D14)</f>
        <v>1.1557715001580933E-2</v>
      </c>
      <c r="E15" s="27">
        <f>LN(Rearrange!E15/Rearrange!E14)</f>
        <v>1.2144007254798932E-2</v>
      </c>
      <c r="F15" s="27">
        <f>LN(Rearrange!F15/Rearrange!F14)</f>
        <v>1.2092367134783738E-2</v>
      </c>
      <c r="G15" s="27">
        <f>LN(Rearrange!G15/Rearrange!G14)</f>
        <v>1.2041164340337749E-2</v>
      </c>
      <c r="H15" s="27">
        <f>LN(Rearrange!H15/Rearrange!H14)</f>
        <v>1.2127752126120807E-2</v>
      </c>
      <c r="I15" s="27">
        <f>LN(Rearrange!I15/Rearrange!I14)</f>
        <v>1.208315200292286E-2</v>
      </c>
      <c r="J15">
        <f>LN(Rearrange!J15/Rearrange!J14)</f>
        <v>1.2038878717951815E-2</v>
      </c>
      <c r="K15">
        <f>LN(Rearrange!K15/Rearrange!K14)</f>
        <v>1.2007453063055725E-2</v>
      </c>
      <c r="L15">
        <f>LN(Rearrange!L15/Rearrange!L14)</f>
        <v>1.2110311427756157E-2</v>
      </c>
      <c r="M15">
        <f>LN(Rearrange!M15/Rearrange!M14)</f>
        <v>1.2212702135831423E-2</v>
      </c>
      <c r="N15">
        <f>LN(Rearrange!N15/Rearrange!N14)</f>
        <v>1.2061620840175178E-2</v>
      </c>
      <c r="O15">
        <f>LN(Rearrange!O15/Rearrange!O14)</f>
        <v>1.191261012252221E-2</v>
      </c>
      <c r="P15">
        <f>LN(Rearrange!P15/Rearrange!P14)</f>
        <v>1.1764081117240484E-2</v>
      </c>
      <c r="Q15">
        <f>LN(Rearrange!Q15/Rearrange!Q14)</f>
        <v>1.1489185956003923E-2</v>
      </c>
      <c r="R15">
        <f>LN(Rearrange!R15/Rearrange!R14)</f>
        <v>1.1215070820140003E-2</v>
      </c>
      <c r="S15">
        <f>LN(Rearrange!S15/Rearrange!S14)</f>
        <v>1.094173238407076E-2</v>
      </c>
      <c r="T15">
        <f>LN(Rearrange!T15/Rearrange!T14)</f>
        <v>1.0799796406226525E-2</v>
      </c>
      <c r="U15">
        <f>LN(Rearrange!U15/Rearrange!U14)</f>
        <v>1.0530468441269392E-2</v>
      </c>
      <c r="V15">
        <f>LN(Rearrange!V15/Rearrange!V14)</f>
        <v>1.039070345379212E-2</v>
      </c>
      <c r="W15">
        <f>LN(Rearrange!W15/Rearrange!W14)</f>
        <v>1.0251243027336026E-2</v>
      </c>
      <c r="X15">
        <f>LN(Rearrange!X15/Rearrange!X14)</f>
        <v>1.0112086166131979E-2</v>
      </c>
      <c r="Y15">
        <f>LN(Rearrange!Y15/Rearrange!Y14)</f>
        <v>9.9732318787533417E-3</v>
      </c>
      <c r="Z15">
        <f>LN(Rearrange!Z15/Rearrange!Z14)</f>
        <v>9.8409638211150782E-3</v>
      </c>
      <c r="AA15">
        <f>LN(Rearrange!AA15/Rearrange!AA14)</f>
        <v>9.7088141269609032E-3</v>
      </c>
      <c r="AB15">
        <f>LN(Rearrange!AB15/Rearrange!AB14)</f>
        <v>9.5767826363288913E-3</v>
      </c>
    </row>
    <row r="16" spans="1:28" x14ac:dyDescent="0.25">
      <c r="A16" s="25">
        <v>36538</v>
      </c>
      <c r="B16" s="27">
        <f>LN(Rearrange!B16/Rearrange!B15)</f>
        <v>-4.0636641263570975E-4</v>
      </c>
      <c r="C16" s="27">
        <f>LN(Rearrange!C16/Rearrange!C15)</f>
        <v>-1.3452613190396409E-4</v>
      </c>
      <c r="D16" s="27">
        <f>LN(Rearrange!D16/Rearrange!D15)</f>
        <v>-1.3362731362168313E-4</v>
      </c>
      <c r="E16" s="27">
        <f>LN(Rearrange!E16/Rearrange!E15)</f>
        <v>-2.6532236823197E-4</v>
      </c>
      <c r="F16" s="27">
        <f>LN(Rearrange!F16/Rearrange!F15)</f>
        <v>-1.3209167181218307E-4</v>
      </c>
      <c r="G16" s="27">
        <f>LN(Rearrange!G16/Rearrange!G15)</f>
        <v>0</v>
      </c>
      <c r="H16" s="27">
        <f>LN(Rearrange!H16/Rearrange!H15)</f>
        <v>0</v>
      </c>
      <c r="I16" s="27">
        <f>LN(Rearrange!I16/Rearrange!I15)</f>
        <v>0</v>
      </c>
      <c r="J16">
        <f>LN(Rearrange!J16/Rearrange!J15)</f>
        <v>0</v>
      </c>
      <c r="K16">
        <f>LN(Rearrange!K16/Rearrange!K15)</f>
        <v>0</v>
      </c>
      <c r="L16">
        <f>LN(Rearrange!L16/Rearrange!L15)</f>
        <v>0</v>
      </c>
      <c r="M16">
        <f>LN(Rearrange!M16/Rearrange!M15)</f>
        <v>0</v>
      </c>
      <c r="N16">
        <f>LN(Rearrange!N16/Rearrange!N15)</f>
        <v>0</v>
      </c>
      <c r="O16">
        <f>LN(Rearrange!O16/Rearrange!O15)</f>
        <v>0</v>
      </c>
      <c r="P16">
        <f>LN(Rearrange!P16/Rearrange!P15)</f>
        <v>0</v>
      </c>
      <c r="Q16">
        <f>LN(Rearrange!Q16/Rearrange!Q15)</f>
        <v>0</v>
      </c>
      <c r="R16">
        <f>LN(Rearrange!R16/Rearrange!R15)</f>
        <v>0</v>
      </c>
      <c r="S16">
        <f>LN(Rearrange!S16/Rearrange!S15)</f>
        <v>0</v>
      </c>
      <c r="T16">
        <f>LN(Rearrange!T16/Rearrange!T15)</f>
        <v>0</v>
      </c>
      <c r="U16">
        <f>LN(Rearrange!U16/Rearrange!U15)</f>
        <v>0</v>
      </c>
      <c r="V16">
        <f>LN(Rearrange!V16/Rearrange!V15)</f>
        <v>0</v>
      </c>
      <c r="W16">
        <f>LN(Rearrange!W16/Rearrange!W15)</f>
        <v>0</v>
      </c>
      <c r="X16">
        <f>LN(Rearrange!X16/Rearrange!X15)</f>
        <v>0</v>
      </c>
      <c r="Y16">
        <f>LN(Rearrange!Y16/Rearrange!Y15)</f>
        <v>0</v>
      </c>
      <c r="Z16">
        <f>LN(Rearrange!Z16/Rearrange!Z15)</f>
        <v>0</v>
      </c>
      <c r="AA16">
        <f>LN(Rearrange!AA16/Rearrange!AA15)</f>
        <v>0</v>
      </c>
      <c r="AB16">
        <f>LN(Rearrange!AB16/Rearrange!AB15)</f>
        <v>0</v>
      </c>
    </row>
    <row r="17" spans="1:28" x14ac:dyDescent="0.25">
      <c r="A17" s="25">
        <v>36539</v>
      </c>
      <c r="B17" s="27">
        <f>LN(Rearrange!B17/Rearrange!B16)</f>
        <v>2.8411031760489638E-3</v>
      </c>
      <c r="C17" s="27">
        <f>LN(Rearrange!C17/Rearrange!C16)</f>
        <v>2.9554024735452774E-3</v>
      </c>
      <c r="D17" s="27">
        <f>LN(Rearrange!D17/Rearrange!D16)</f>
        <v>2.9356839872038752E-3</v>
      </c>
      <c r="E17" s="27">
        <f>LN(Rearrange!E17/Rearrange!E16)</f>
        <v>2.9146814487069203E-3</v>
      </c>
      <c r="F17" s="27">
        <f>LN(Rearrange!F17/Rearrange!F16)</f>
        <v>2.770267585273723E-3</v>
      </c>
      <c r="G17" s="27">
        <f>LN(Rearrange!G17/Rearrange!G16)</f>
        <v>2.6270867598372147E-3</v>
      </c>
      <c r="H17" s="27">
        <f>LN(Rearrange!H17/Rearrange!H16)</f>
        <v>2.486424103729323E-3</v>
      </c>
      <c r="I17" s="27">
        <f>LN(Rearrange!I17/Rearrange!I16)</f>
        <v>2.347112826105923E-3</v>
      </c>
      <c r="J17">
        <f>LN(Rearrange!J17/Rearrange!J16)</f>
        <v>2.2087971040876493E-3</v>
      </c>
      <c r="K17">
        <f>LN(Rearrange!K17/Rearrange!K16)</f>
        <v>2.073614014148119E-3</v>
      </c>
      <c r="L17">
        <f>LN(Rearrange!L17/Rearrange!L16)</f>
        <v>2.0687879113668443E-3</v>
      </c>
      <c r="M17">
        <f>LN(Rearrange!M17/Rearrange!M16)</f>
        <v>2.0639842208514275E-3</v>
      </c>
      <c r="N17">
        <f>LN(Rearrange!N17/Rearrange!N16)</f>
        <v>2.1891709212969435E-3</v>
      </c>
      <c r="O17">
        <f>LN(Rearrange!O17/Rearrange!O16)</f>
        <v>2.3142206265653747E-3</v>
      </c>
      <c r="P17">
        <f>LN(Rearrange!P17/Rearrange!P16)</f>
        <v>2.4388690607529706E-3</v>
      </c>
      <c r="Q17">
        <f>LN(Rearrange!Q17/Rearrange!Q16)</f>
        <v>2.5637752794392113E-3</v>
      </c>
      <c r="R17">
        <f>LN(Rearrange!R17/Rearrange!R16)</f>
        <v>2.5604930132983568E-3</v>
      </c>
      <c r="S17">
        <f>LN(Rearrange!S17/Rearrange!S16)</f>
        <v>2.5572191406403929E-3</v>
      </c>
      <c r="T17">
        <f>LN(Rearrange!T17/Rearrange!T16)</f>
        <v>2.5542798050967007E-3</v>
      </c>
      <c r="U17">
        <f>LN(Rearrange!U17/Rearrange!U16)</f>
        <v>2.5516727292320559E-3</v>
      </c>
      <c r="V17">
        <f>LN(Rearrange!V17/Rearrange!V16)</f>
        <v>2.5490709698704943E-3</v>
      </c>
      <c r="W17">
        <f>LN(Rearrange!W17/Rearrange!W16)</f>
        <v>2.546474510765678E-3</v>
      </c>
      <c r="X17">
        <f>LN(Rearrange!X17/Rearrange!X16)</f>
        <v>2.543883335737681E-3</v>
      </c>
      <c r="Y17">
        <f>LN(Rearrange!Y17/Rearrange!Y16)</f>
        <v>2.5412974286725481E-3</v>
      </c>
      <c r="Z17">
        <f>LN(Rearrange!Z17/Rearrange!Z16)</f>
        <v>2.5403290683922381E-3</v>
      </c>
      <c r="AA17">
        <f>LN(Rearrange!AA17/Rearrange!AA16)</f>
        <v>2.5393614458175621E-3</v>
      </c>
      <c r="AB17">
        <f>LN(Rearrange!AB17/Rearrange!AB16)</f>
        <v>2.5383945601061527E-3</v>
      </c>
    </row>
    <row r="18" spans="1:28" s="50" customFormat="1" x14ac:dyDescent="0.25">
      <c r="A18" s="48">
        <v>36542</v>
      </c>
      <c r="B18" s="49">
        <f>LN(Rearrange!B18/Rearrange!B17)</f>
        <v>4.3138379110960988E-3</v>
      </c>
      <c r="C18" s="49">
        <f>LN(Rearrange!C18/Rearrange!C17)</f>
        <v>4.2832350318463309E-3</v>
      </c>
      <c r="D18" s="49">
        <f>LN(Rearrange!D18/Rearrange!D17)</f>
        <v>4.254759775907631E-3</v>
      </c>
      <c r="E18" s="49">
        <f>LN(Rearrange!E18/Rearrange!E17)</f>
        <v>4.2244287245914438E-3</v>
      </c>
      <c r="F18" s="49">
        <f>LN(Rearrange!F18/Rearrange!F17)</f>
        <v>4.337831317269729E-3</v>
      </c>
      <c r="G18" s="49">
        <f>LN(Rearrange!G18/Rearrange!G17)</f>
        <v>4.3196611445163796E-3</v>
      </c>
      <c r="H18" s="49">
        <f>LN(Rearrange!H18/Rearrange!H17)</f>
        <v>4.173737635783107E-3</v>
      </c>
      <c r="I18" s="49">
        <f>LN(Rearrange!I18/Rearrange!I17)</f>
        <v>4.1590909966321291E-3</v>
      </c>
      <c r="J18" s="50">
        <f>LN(Rearrange!J18/Rearrange!J17)</f>
        <v>4.1445467952384062E-3</v>
      </c>
      <c r="K18" s="50">
        <f>LN(Rearrange!K18/Rearrange!K17)</f>
        <v>4.1343728141374726E-3</v>
      </c>
      <c r="L18" s="50">
        <f>LN(Rearrange!L18/Rearrange!L17)</f>
        <v>4.1247802745751523E-3</v>
      </c>
      <c r="M18" s="50">
        <f>LN(Rearrange!M18/Rearrange!M17)</f>
        <v>4.1152321451065794E-3</v>
      </c>
      <c r="N18" s="50">
        <f>LN(Rearrange!N18/Rearrange!N17)</f>
        <v>3.851590330833406E-3</v>
      </c>
      <c r="O18" s="50">
        <f>LN(Rearrange!O18/Rearrange!O17)</f>
        <v>3.7172381456326712E-3</v>
      </c>
      <c r="P18" s="50">
        <f>LN(Rearrange!P18/Rearrange!P17)</f>
        <v>3.5833158382837763E-3</v>
      </c>
      <c r="Q18" s="50">
        <f>LN(Rearrange!Q18/Rearrange!Q17)</f>
        <v>3.3231114425671874E-3</v>
      </c>
      <c r="R18" s="50">
        <f>LN(Rearrange!R18/Rearrange!R17)</f>
        <v>3.1914241678863997E-3</v>
      </c>
      <c r="S18" s="50">
        <f>LN(Rearrange!S18/Rearrange!S17)</f>
        <v>3.0600559387839285E-3</v>
      </c>
      <c r="T18" s="50">
        <f>LN(Rearrange!T18/Rearrange!T17)</f>
        <v>2.9293786470624113E-3</v>
      </c>
      <c r="U18" s="50">
        <f>LN(Rearrange!U18/Rearrange!U17)</f>
        <v>2.9263968972511284E-3</v>
      </c>
      <c r="V18" s="50">
        <f>LN(Rearrange!V18/Rearrange!V17)</f>
        <v>2.9234212113862464E-3</v>
      </c>
      <c r="W18" s="50">
        <f>LN(Rearrange!W18/Rearrange!W17)</f>
        <v>2.7936526105700075E-3</v>
      </c>
      <c r="X18" s="50">
        <f>LN(Rearrange!X18/Rearrange!X17)</f>
        <v>2.6641309763130875E-3</v>
      </c>
      <c r="Y18" s="50">
        <f>LN(Rearrange!Y18/Rearrange!Y17)</f>
        <v>2.5348556031881157E-3</v>
      </c>
      <c r="Z18" s="50">
        <f>LN(Rearrange!Z18/Rearrange!Z17)</f>
        <v>2.5338921450670606E-3</v>
      </c>
      <c r="AA18" s="50">
        <f>LN(Rearrange!AA18/Rearrange!AA17)</f>
        <v>2.5329294190583563E-3</v>
      </c>
      <c r="AB18" s="50">
        <f>LN(Rearrange!AB18/Rearrange!AB17)</f>
        <v>2.531967424327577E-3</v>
      </c>
    </row>
    <row r="19" spans="1:28" s="38" customFormat="1" x14ac:dyDescent="0.25">
      <c r="A19" s="36">
        <v>36543</v>
      </c>
      <c r="B19" s="37">
        <f>LN(Rearrange!B19/Rearrange!B18)</f>
        <v>1.0437670030901496E-2</v>
      </c>
      <c r="C19" s="37">
        <f>LN(Rearrange!C19/Rearrange!C18)</f>
        <v>1.0099753625344224E-2</v>
      </c>
      <c r="D19" s="37">
        <f>LN(Rearrange!D19/Rearrange!D18)</f>
        <v>1.0558366529318221E-2</v>
      </c>
      <c r="E19" s="37">
        <f>LN(Rearrange!E19/Rearrange!E18)</f>
        <v>7.6115853050979024E-3</v>
      </c>
      <c r="F19" s="37">
        <f>LN(Rearrange!F19/Rearrange!F18)</f>
        <v>7.3183808076797011E-3</v>
      </c>
      <c r="G19" s="37">
        <f>LN(Rearrange!G19/Rearrange!G18)</f>
        <v>6.5095920533127299E-3</v>
      </c>
      <c r="H19" s="37">
        <f>LN(Rearrange!H19/Rearrange!H18)</f>
        <v>6.3574654605866492E-3</v>
      </c>
      <c r="I19" s="38">
        <f>LN(Rearrange!I19/Rearrange!I18)</f>
        <v>6.2063814425372841E-3</v>
      </c>
      <c r="J19" s="38">
        <f>LN(Rearrange!J19/Rearrange!J18)</f>
        <v>5.0280515908204555E-3</v>
      </c>
      <c r="K19" s="38">
        <f>LN(Rearrange!K19/Rearrange!K18)</f>
        <v>4.8874695361121531E-3</v>
      </c>
      <c r="L19" s="38">
        <f>LN(Rearrange!L19/Rearrange!L18)</f>
        <v>4.8761805844010093E-3</v>
      </c>
      <c r="M19" s="38">
        <f>LN(Rearrange!M19/Rearrange!M18)</f>
        <v>4.6094831935958201E-3</v>
      </c>
      <c r="N19" s="38">
        <f>LN(Rearrange!N19/Rearrange!N18)</f>
        <v>5.1124855732350531E-3</v>
      </c>
      <c r="O19" s="38">
        <f>LN(Rearrange!O19/Rearrange!O18)</f>
        <v>5.6136917006336315E-3</v>
      </c>
      <c r="P19" s="38">
        <f>LN(Rearrange!P19/Rearrange!P18)</f>
        <v>5.7321346685003877E-3</v>
      </c>
      <c r="Q19" s="38">
        <f>LN(Rearrange!Q19/Rearrange!Q18)</f>
        <v>5.5986913007850412E-3</v>
      </c>
      <c r="R19" s="38">
        <f>LN(Rearrange!R19/Rearrange!R18)</f>
        <v>5.4655363255918044E-3</v>
      </c>
      <c r="S19" s="38">
        <f>LN(Rearrange!S19/Rearrange!S18)</f>
        <v>5.3326688078593337E-3</v>
      </c>
      <c r="T19" s="38">
        <f>LN(Rearrange!T19/Rearrange!T18)</f>
        <v>5.3272576520564142E-3</v>
      </c>
      <c r="U19" s="38">
        <f>LN(Rearrange!U19/Rearrange!U18)</f>
        <v>5.3218574667432328E-3</v>
      </c>
      <c r="V19" s="38">
        <f>LN(Rearrange!V19/Rearrange!V18)</f>
        <v>5.3164682185916729E-3</v>
      </c>
      <c r="W19" s="38">
        <f>LN(Rearrange!W19/Rearrange!W18)</f>
        <v>5.437888834826367E-3</v>
      </c>
      <c r="X19" s="38">
        <f>LN(Rearrange!X19/Rearrange!X18)</f>
        <v>5.5590793824731241E-3</v>
      </c>
      <c r="Y19" s="38">
        <f>LN(Rearrange!Y19/Rearrange!Y18)</f>
        <v>5.0505157860685716E-3</v>
      </c>
      <c r="Z19" s="38">
        <f>LN(Rearrange!Z19/Rearrange!Z18)</f>
        <v>5.0486034281567007E-3</v>
      </c>
      <c r="AA19" s="38">
        <f>LN(Rearrange!AA19/Rearrange!AA18)</f>
        <v>5.0466925179133235E-3</v>
      </c>
      <c r="AB19" s="38">
        <f>LN(Rearrange!AB19/Rearrange!AB18)</f>
        <v>5.0447830536953144E-3</v>
      </c>
    </row>
    <row r="20" spans="1:28" x14ac:dyDescent="0.25">
      <c r="A20" s="25">
        <v>36544</v>
      </c>
      <c r="B20" s="27">
        <f>LN(Rearrange!B20/Rearrange!B19)</f>
        <v>1.5717156401534354E-2</v>
      </c>
      <c r="C20" s="27">
        <f>LN(Rearrange!C20/Rearrange!C19)</f>
        <v>1.5611993049820683E-2</v>
      </c>
      <c r="D20" s="27">
        <f>LN(Rearrange!D20/Rearrange!D19)</f>
        <v>1.5502166760342143E-2</v>
      </c>
      <c r="E20" s="27">
        <f>LN(Rearrange!E20/Rearrange!E19)</f>
        <v>1.5566535628554848E-2</v>
      </c>
      <c r="F20" s="27">
        <f>LN(Rearrange!F20/Rearrange!F19)</f>
        <v>1.537597318878009E-2</v>
      </c>
      <c r="G20" s="27">
        <f>LN(Rearrange!G20/Rearrange!G19)</f>
        <v>1.5068866498977838E-2</v>
      </c>
      <c r="H20" s="27">
        <f>LN(Rearrange!H20/Rearrange!H19)</f>
        <v>1.4763731799251691E-2</v>
      </c>
      <c r="I20">
        <f>LN(Rearrange!I20/Rearrange!I19)</f>
        <v>1.3952226329330075E-2</v>
      </c>
      <c r="J20">
        <f>LN(Rearrange!J20/Rearrange!J19)</f>
        <v>1.3793322132335769E-2</v>
      </c>
      <c r="K20">
        <f>LN(Rearrange!K20/Rearrange!K19)</f>
        <v>1.3508552556458293E-2</v>
      </c>
      <c r="L20">
        <f>LN(Rearrange!L20/Rearrange!L19)</f>
        <v>1.3225014725886761E-2</v>
      </c>
      <c r="M20">
        <f>LN(Rearrange!M20/Rearrange!M19)</f>
        <v>1.2945986112926744E-2</v>
      </c>
      <c r="N20">
        <f>LN(Rearrange!N20/Rearrange!N19)</f>
        <v>1.2668018408771655E-2</v>
      </c>
      <c r="O20">
        <f>LN(Rearrange!O20/Rearrange!O19)</f>
        <v>1.239110556362169E-2</v>
      </c>
      <c r="P20">
        <f>LN(Rearrange!P20/Rearrange!P19)</f>
        <v>1.2370771243456067E-2</v>
      </c>
      <c r="Q20">
        <f>LN(Rearrange!Q20/Rearrange!Q19)</f>
        <v>1.2358290954631345E-2</v>
      </c>
      <c r="R20">
        <f>LN(Rearrange!R20/Rearrange!R19)</f>
        <v>1.2220624528077074E-2</v>
      </c>
      <c r="S20">
        <f>LN(Rearrange!S20/Rearrange!S19)</f>
        <v>1.2083218128437961E-2</v>
      </c>
      <c r="T20">
        <f>LN(Rearrange!T20/Rearrange!T19)</f>
        <v>1.1946071018400539E-2</v>
      </c>
      <c r="U20">
        <f>LN(Rearrange!U20/Rearrange!U19)</f>
        <v>1.1809182463440579E-2</v>
      </c>
      <c r="V20">
        <f>LN(Rearrange!V20/Rearrange!V19)</f>
        <v>1.1672551731810293E-2</v>
      </c>
      <c r="W20">
        <f>LN(Rearrange!W20/Rearrange!W19)</f>
        <v>1.153617809452572E-2</v>
      </c>
      <c r="X20">
        <f>LN(Rearrange!X20/Rearrange!X19)</f>
        <v>1.1400060825353209E-2</v>
      </c>
      <c r="Y20">
        <f>LN(Rearrange!Y20/Rearrange!Y19)</f>
        <v>1.1395777947280807E-2</v>
      </c>
      <c r="Z20">
        <f>LN(Rearrange!Z20/Rearrange!Z19)</f>
        <v>1.1391498286095559E-2</v>
      </c>
      <c r="AA20">
        <f>LN(Rearrange!AA20/Rearrange!AA19)</f>
        <v>1.1387221838174219E-2</v>
      </c>
      <c r="AB20">
        <f>LN(Rearrange!AB20/Rearrange!AB19)</f>
        <v>1.1382948599899382E-2</v>
      </c>
    </row>
    <row r="21" spans="1:28" x14ac:dyDescent="0.25">
      <c r="A21" s="25">
        <v>36545</v>
      </c>
      <c r="B21" s="27">
        <f>LN(Rearrange!B21/Rearrange!B20)</f>
        <v>-5.9144550407889424E-3</v>
      </c>
      <c r="C21" s="27">
        <f>LN(Rearrange!C21/Rearrange!C20)</f>
        <v>-5.8750740174659402E-3</v>
      </c>
      <c r="D21" s="27">
        <f>LN(Rearrange!D21/Rearrange!D20)</f>
        <v>-5.7039304244599119E-3</v>
      </c>
      <c r="E21" s="27">
        <f>LN(Rearrange!E21/Rearrange!E20)</f>
        <v>-5.6796331844745284E-3</v>
      </c>
      <c r="F21" s="27">
        <f>LN(Rearrange!F21/Rearrange!F20)</f>
        <v>-5.6577237198588374E-3</v>
      </c>
      <c r="G21" s="27">
        <f>LN(Rearrange!G21/Rearrange!G20)</f>
        <v>-5.7688769693880395E-3</v>
      </c>
      <c r="H21" s="27">
        <f>LN(Rearrange!H21/Rearrange!H20)</f>
        <v>-5.8793625391600499E-3</v>
      </c>
      <c r="I21">
        <f>LN(Rearrange!I21/Rearrange!I20)</f>
        <v>-5.608682644161817E-3</v>
      </c>
      <c r="J21">
        <f>LN(Rearrange!J21/Rearrange!J20)</f>
        <v>-5.7241140838886293E-3</v>
      </c>
      <c r="K21">
        <f>LN(Rearrange!K21/Rearrange!K20)</f>
        <v>-5.712487765391361E-3</v>
      </c>
      <c r="L21">
        <f>LN(Rearrange!L21/Rearrange!L20)</f>
        <v>-5.8279653110074863E-3</v>
      </c>
      <c r="M21">
        <f>LN(Rearrange!M21/Rearrange!M20)</f>
        <v>-5.8176463562828774E-3</v>
      </c>
      <c r="N21">
        <f>LN(Rearrange!N21/Rearrange!N20)</f>
        <v>-5.807363878413848E-3</v>
      </c>
      <c r="O21">
        <f>LN(Rearrange!O21/Rearrange!O20)</f>
        <v>-5.7971176843259579E-3</v>
      </c>
      <c r="P21">
        <f>LN(Rearrange!P21/Rearrange!P20)</f>
        <v>-5.6614606775428544E-3</v>
      </c>
      <c r="Q21">
        <f>LN(Rearrange!Q21/Rearrange!Q20)</f>
        <v>-5.7818160062780444E-3</v>
      </c>
      <c r="R21">
        <f>LN(Rearrange!R21/Rearrange!R20)</f>
        <v>-5.7767333819852239E-3</v>
      </c>
      <c r="S21">
        <f>LN(Rearrange!S21/Rearrange!S20)</f>
        <v>-5.7716596858396396E-3</v>
      </c>
      <c r="T21">
        <f>LN(Rearrange!T21/Rearrange!T20)</f>
        <v>-5.7665948943370782E-3</v>
      </c>
      <c r="U21">
        <f>LN(Rearrange!U21/Rearrange!U20)</f>
        <v>-5.7615389840556634E-3</v>
      </c>
      <c r="V21">
        <f>LN(Rearrange!V21/Rearrange!V20)</f>
        <v>-5.7564919316557437E-3</v>
      </c>
      <c r="W21">
        <f>LN(Rearrange!W21/Rearrange!W20)</f>
        <v>-5.751453713879218E-3</v>
      </c>
      <c r="X21">
        <f>LN(Rearrange!X21/Rearrange!X20)</f>
        <v>-5.7464243075495284E-3</v>
      </c>
      <c r="Y21">
        <f>LN(Rearrange!Y21/Rearrange!Y20)</f>
        <v>-5.7442715393494041E-3</v>
      </c>
      <c r="Z21">
        <f>LN(Rearrange!Z21/Rearrange!Z20)</f>
        <v>-5.7421203835216908E-3</v>
      </c>
      <c r="AA21">
        <f>LN(Rearrange!AA21/Rearrange!AA20)</f>
        <v>-5.7399708382556746E-3</v>
      </c>
      <c r="AB21">
        <f>LN(Rearrange!AB21/Rearrange!AB20)</f>
        <v>-5.7378229017432357E-3</v>
      </c>
    </row>
    <row r="22" spans="1:28" x14ac:dyDescent="0.25">
      <c r="A22" s="25">
        <v>36546</v>
      </c>
      <c r="B22" s="27">
        <f>LN(Rearrange!B22/Rearrange!B21)</f>
        <v>-2.6399170558696694E-3</v>
      </c>
      <c r="C22" s="27">
        <f>LN(Rearrange!C22/Rearrange!C21)</f>
        <v>-2.6222645155959475E-3</v>
      </c>
      <c r="D22" s="27">
        <f>LN(Rearrange!D22/Rearrange!D21)</f>
        <v>-2.6034901453962549E-3</v>
      </c>
      <c r="E22" s="27">
        <f>LN(Rearrange!E22/Rearrange!E21)</f>
        <v>-2.5923540117300556E-3</v>
      </c>
      <c r="F22" s="27">
        <f>LN(Rearrange!F22/Rearrange!F21)</f>
        <v>-2.5823126034726844E-3</v>
      </c>
      <c r="G22" s="27">
        <f>LN(Rearrange!G22/Rearrange!G21)</f>
        <v>-2.4457758217433269E-3</v>
      </c>
      <c r="H22" s="27">
        <f>LN(Rearrange!H22/Rearrange!H21)</f>
        <v>-2.3100626289249589E-3</v>
      </c>
      <c r="I22">
        <f>LN(Rearrange!I22/Rearrange!I21)</f>
        <v>-2.3035587355481712E-3</v>
      </c>
      <c r="J22">
        <f>LN(Rearrange!J22/Rearrange!J21)</f>
        <v>-2.2988515871107127E-3</v>
      </c>
      <c r="K22">
        <f>LN(Rearrange!K22/Rearrange!K21)</f>
        <v>-2.2941636368569809E-3</v>
      </c>
      <c r="L22">
        <f>LN(Rearrange!L22/Rearrange!L21)</f>
        <v>-2.2897860150972527E-3</v>
      </c>
      <c r="M22">
        <f>LN(Rearrange!M22/Rearrange!M21)</f>
        <v>-2.4128527802326372E-3</v>
      </c>
      <c r="N22">
        <f>LN(Rearrange!N22/Rearrange!N21)</f>
        <v>-2.5354983157434901E-3</v>
      </c>
      <c r="O22">
        <f>LN(Rearrange!O22/Rearrange!O21)</f>
        <v>-2.6577247815130589E-3</v>
      </c>
      <c r="P22">
        <f>LN(Rearrange!P22/Rearrange!P21)</f>
        <v>-2.7795343226766191E-3</v>
      </c>
      <c r="Q22">
        <f>LN(Rearrange!Q22/Rearrange!Q21)</f>
        <v>-2.9034925403033972E-3</v>
      </c>
      <c r="R22">
        <f>LN(Rearrange!R22/Rearrange!R21)</f>
        <v>-3.0272475187251109E-3</v>
      </c>
      <c r="S22">
        <f>LN(Rearrange!S22/Rearrange!S21)</f>
        <v>-3.1507997583174853E-3</v>
      </c>
      <c r="T22">
        <f>LN(Rearrange!T22/Rearrange!T21)</f>
        <v>-3.2741497578120627E-3</v>
      </c>
      <c r="U22">
        <f>LN(Rearrange!U22/Rearrange!U21)</f>
        <v>-3.5233457865752969E-3</v>
      </c>
      <c r="V22">
        <f>LN(Rearrange!V22/Rearrange!V21)</f>
        <v>-3.7721659214235239E-3</v>
      </c>
      <c r="W22">
        <f>LN(Rearrange!W22/Rearrange!W21)</f>
        <v>-4.0206110199132068E-3</v>
      </c>
      <c r="X22">
        <f>LN(Rearrange!X22/Rearrange!X21)</f>
        <v>-4.2686819369716911E-3</v>
      </c>
      <c r="Y22">
        <f>LN(Rearrange!Y22/Rearrange!Y21)</f>
        <v>-4.3928530007352161E-3</v>
      </c>
      <c r="Z22">
        <f>LN(Rearrange!Z22/Rearrange!Z21)</f>
        <v>-4.5169461992958975E-3</v>
      </c>
      <c r="AA22">
        <f>LN(Rearrange!AA22/Rearrange!AA21)</f>
        <v>-4.6409616068268525E-3</v>
      </c>
      <c r="AB22">
        <f>LN(Rearrange!AB22/Rearrange!AB21)</f>
        <v>-4.7648992974059726E-3</v>
      </c>
    </row>
    <row r="23" spans="1:28" x14ac:dyDescent="0.25">
      <c r="A23" s="25">
        <v>36549</v>
      </c>
      <c r="B23" s="27">
        <f>LN(Rearrange!B23/Rearrange!B22)</f>
        <v>-1.5450493819369304E-2</v>
      </c>
      <c r="C23" s="27">
        <f>LN(Rearrange!C23/Rearrange!C22)</f>
        <v>-1.521293973095552E-2</v>
      </c>
      <c r="D23" s="27">
        <f>LN(Rearrange!D23/Rearrange!D22)</f>
        <v>-1.4970732653839882E-2</v>
      </c>
      <c r="E23" s="27">
        <f>LN(Rearrange!E23/Rearrange!E22)</f>
        <v>-1.4116036250994574E-2</v>
      </c>
      <c r="F23" s="27">
        <f>LN(Rearrange!F23/Rearrange!F22)</f>
        <v>-1.3143529701991404E-2</v>
      </c>
      <c r="G23" s="27">
        <f>LN(Rearrange!G23/Rearrange!G22)</f>
        <v>-1.3102606856709411E-2</v>
      </c>
      <c r="H23" s="27">
        <f>LN(Rearrange!H23/Rearrange!H22)</f>
        <v>-1.3061938053538088E-2</v>
      </c>
      <c r="I23">
        <f>LN(Rearrange!I23/Rearrange!I22)</f>
        <v>-1.2765307763429518E-2</v>
      </c>
      <c r="J23">
        <f>LN(Rearrange!J23/Rearrange!J22)</f>
        <v>-1.2739025777429714E-2</v>
      </c>
      <c r="K23">
        <f>LN(Rearrange!K23/Rearrange!K22)</f>
        <v>-1.2712851792406291E-2</v>
      </c>
      <c r="L23">
        <f>LN(Rearrange!L23/Rearrange!L22)</f>
        <v>-1.2559437165477199E-2</v>
      </c>
      <c r="M23">
        <f>LN(Rearrange!M23/Rearrange!M22)</f>
        <v>-1.2409805521217379E-2</v>
      </c>
      <c r="N23">
        <f>LN(Rearrange!N23/Rearrange!N22)</f>
        <v>-1.2260689986352324E-2</v>
      </c>
      <c r="O23">
        <f>LN(Rearrange!O23/Rearrange!O22)</f>
        <v>-1.2112087893583541E-2</v>
      </c>
      <c r="P23">
        <f>LN(Rearrange!P23/Rearrange!P22)</f>
        <v>-1.1963996593972116E-2</v>
      </c>
      <c r="Q23">
        <f>LN(Rearrange!Q23/Rearrange!Q22)</f>
        <v>-1.1954867039080911E-2</v>
      </c>
      <c r="R23">
        <f>LN(Rearrange!R23/Rearrange!R22)</f>
        <v>-1.1945751406996866E-2</v>
      </c>
      <c r="S23">
        <f>LN(Rearrange!S23/Rearrange!S22)</f>
        <v>-1.1936649665895071E-2</v>
      </c>
      <c r="T23">
        <f>LN(Rearrange!T23/Rearrange!T22)</f>
        <v>-1.1927561784047285E-2</v>
      </c>
      <c r="U23">
        <f>LN(Rearrange!U23/Rearrange!U22)</f>
        <v>-1.1792439957549347E-2</v>
      </c>
      <c r="V23">
        <f>LN(Rearrange!V23/Rearrange!V22)</f>
        <v>-1.1657506573512779E-2</v>
      </c>
      <c r="W23">
        <f>LN(Rearrange!W23/Rearrange!W22)</f>
        <v>-1.1522761236780374E-2</v>
      </c>
      <c r="X23">
        <f>LN(Rearrange!X23/Rearrange!X22)</f>
        <v>-1.1388203553302391E-2</v>
      </c>
      <c r="Y23">
        <f>LN(Rearrange!Y23/Rearrange!Y22)</f>
        <v>-1.1385322225125352E-2</v>
      </c>
      <c r="Z23">
        <f>LN(Rearrange!Z23/Rearrange!Z22)</f>
        <v>-1.1382442354604309E-2</v>
      </c>
      <c r="AA23">
        <f>LN(Rearrange!AA23/Rearrange!AA22)</f>
        <v>-1.1379563940633407E-2</v>
      </c>
      <c r="AB23">
        <f>LN(Rearrange!AB23/Rearrange!AB22)</f>
        <v>-1.1376686982107934E-2</v>
      </c>
    </row>
    <row r="24" spans="1:28" x14ac:dyDescent="0.25">
      <c r="A24" s="25">
        <v>36550</v>
      </c>
      <c r="B24" s="27">
        <f>LN(Rearrange!B24/Rearrange!B23)</f>
        <v>-5.1137239683547971E-3</v>
      </c>
      <c r="C24" s="27">
        <f>LN(Rearrange!C24/Rearrange!C23)</f>
        <v>-5.0781881146528549E-3</v>
      </c>
      <c r="D24" s="27">
        <f>LN(Rearrange!D24/Rearrange!D23)</f>
        <v>-5.0404669655487264E-3</v>
      </c>
      <c r="E24" s="27">
        <f>LN(Rearrange!E24/Rearrange!E23)</f>
        <v>-5.1468275937872872E-3</v>
      </c>
      <c r="F24" s="27">
        <f>LN(Rearrange!F24/Rearrange!F23)</f>
        <v>-4.9901613729985859E-3</v>
      </c>
      <c r="G24" s="27">
        <f>LN(Rearrange!G24/Rearrange!G23)</f>
        <v>-4.3185305616274625E-3</v>
      </c>
      <c r="H24" s="27">
        <f>LN(Rearrange!H24/Rearrange!H23)</f>
        <v>-3.6515429202025117E-3</v>
      </c>
      <c r="I24">
        <f>LN(Rearrange!I24/Rearrange!I23)</f>
        <v>-3.6401496253598564E-3</v>
      </c>
      <c r="J24">
        <f>LN(Rearrange!J24/Rearrange!J23)</f>
        <v>-3.8925701155113302E-3</v>
      </c>
      <c r="K24">
        <f>LN(Rearrange!K24/Rearrange!K23)</f>
        <v>-4.1440100743554186E-3</v>
      </c>
      <c r="L24">
        <f>LN(Rearrange!L24/Rearrange!L23)</f>
        <v>-4.394475212052531E-3</v>
      </c>
      <c r="M24">
        <f>LN(Rearrange!M24/Rearrange!M23)</f>
        <v>-4.2572469639943246E-3</v>
      </c>
      <c r="N24">
        <f>LN(Rearrange!N24/Rearrange!N23)</f>
        <v>-4.1205311971062308E-3</v>
      </c>
      <c r="O24">
        <f>LN(Rearrange!O24/Rearrange!O23)</f>
        <v>-3.9843250446640272E-3</v>
      </c>
      <c r="P24">
        <f>LN(Rearrange!P24/Rearrange!P23)</f>
        <v>-3.8486256612943379E-3</v>
      </c>
      <c r="Q24">
        <f>LN(Rearrange!Q24/Rearrange!Q23)</f>
        <v>-3.717238145632636E-3</v>
      </c>
      <c r="R24">
        <f>LN(Rearrange!R24/Rearrange!R23)</f>
        <v>-3.5860694168049333E-3</v>
      </c>
      <c r="S24">
        <f>LN(Rearrange!S24/Rearrange!S23)</f>
        <v>-3.4551189276537616E-3</v>
      </c>
      <c r="T24">
        <f>LN(Rearrange!T24/Rearrange!T23)</f>
        <v>-3.3243861328482102E-3</v>
      </c>
      <c r="U24">
        <f>LN(Rearrange!U24/Rearrange!U23)</f>
        <v>-3.1938704888765999E-3</v>
      </c>
      <c r="V24">
        <f>LN(Rearrange!V24/Rearrange!V23)</f>
        <v>-3.0635714540383939E-3</v>
      </c>
      <c r="W24">
        <f>LN(Rearrange!W24/Rearrange!W23)</f>
        <v>-2.9334884884374525E-3</v>
      </c>
      <c r="X24">
        <f>LN(Rearrange!X24/Rearrange!X23)</f>
        <v>-2.8036210539737478E-3</v>
      </c>
      <c r="Y24">
        <f>LN(Rearrange!Y24/Rearrange!Y23)</f>
        <v>-2.6753312345300603E-3</v>
      </c>
      <c r="Z24">
        <f>LN(Rearrange!Z24/Rearrange!Z23)</f>
        <v>-2.5471231295287008E-3</v>
      </c>
      <c r="AA24">
        <f>LN(Rearrange!AA24/Rearrange!AA23)</f>
        <v>-2.4189966598695649E-3</v>
      </c>
      <c r="AB24">
        <f>LN(Rearrange!AB24/Rearrange!AB23)</f>
        <v>-2.2909517465558244E-3</v>
      </c>
    </row>
    <row r="25" spans="1:28" x14ac:dyDescent="0.25">
      <c r="A25" s="25">
        <v>36551</v>
      </c>
      <c r="B25" s="27">
        <f>LN(Rearrange!B25/Rearrange!B24)</f>
        <v>-1.5499970408857401E-2</v>
      </c>
      <c r="C25" s="27">
        <f>LN(Rearrange!C25/Rearrange!C24)</f>
        <v>-1.5391150320297408E-2</v>
      </c>
      <c r="D25" s="27">
        <f>LN(Rearrange!D25/Rearrange!D24)</f>
        <v>-1.5275655470327542E-2</v>
      </c>
      <c r="E25" s="27">
        <f>LN(Rearrange!E25/Rearrange!E24)</f>
        <v>-1.5198266147292886E-2</v>
      </c>
      <c r="F25" s="27">
        <f>LN(Rearrange!F25/Rearrange!F24)</f>
        <v>-1.5121657024084996E-2</v>
      </c>
      <c r="G25" s="27">
        <f>LN(Rearrange!G25/Rearrange!G24)</f>
        <v>-1.5063709789600636E-2</v>
      </c>
      <c r="H25" s="27">
        <f>LN(Rearrange!H25/Rearrange!H24)</f>
        <v>-1.5006204983645778E-2</v>
      </c>
      <c r="I25">
        <f>LN(Rearrange!I25/Rearrange!I24)</f>
        <v>-1.4430264829028783E-2</v>
      </c>
      <c r="J25">
        <f>LN(Rearrange!J25/Rearrange!J24)</f>
        <v>-1.4140062773812639E-2</v>
      </c>
      <c r="K25">
        <f>LN(Rearrange!K25/Rearrange!K24)</f>
        <v>-1.3982586516318028E-2</v>
      </c>
      <c r="L25">
        <f>LN(Rearrange!L25/Rearrange!L24)</f>
        <v>-1.3825706076379219E-2</v>
      </c>
      <c r="M25">
        <f>LN(Rearrange!M25/Rearrange!M24)</f>
        <v>-1.379870891693712E-2</v>
      </c>
      <c r="N25">
        <f>LN(Rearrange!N25/Rearrange!N24)</f>
        <v>-1.3771816987228996E-2</v>
      </c>
      <c r="O25">
        <f>LN(Rearrange!O25/Rearrange!O24)</f>
        <v>-1.3745029673193918E-2</v>
      </c>
      <c r="P25">
        <f>LN(Rearrange!P25/Rearrange!P24)</f>
        <v>-1.3718346365539541E-2</v>
      </c>
      <c r="Q25">
        <f>LN(Rearrange!Q25/Rearrange!Q24)</f>
        <v>-1.3315431688538841E-2</v>
      </c>
      <c r="R25">
        <f>LN(Rearrange!R25/Rearrange!R24)</f>
        <v>-1.2913402586414123E-2</v>
      </c>
      <c r="S25">
        <f>LN(Rearrange!S25/Rearrange!S24)</f>
        <v>-1.2512256110351607E-2</v>
      </c>
      <c r="T25">
        <f>LN(Rearrange!T25/Rearrange!T24)</f>
        <v>-1.2371291802546829E-2</v>
      </c>
      <c r="U25">
        <f>LN(Rearrange!U25/Rearrange!U24)</f>
        <v>-1.2230599836755134E-2</v>
      </c>
      <c r="V25">
        <f>LN(Rearrange!V25/Rearrange!V24)</f>
        <v>-1.2090179423105458E-2</v>
      </c>
      <c r="W25">
        <f>LN(Rearrange!W25/Rearrange!W24)</f>
        <v>-1.1950029774783948E-2</v>
      </c>
      <c r="X25">
        <f>LN(Rearrange!X25/Rearrange!X24)</f>
        <v>-1.1810150108018412E-2</v>
      </c>
      <c r="Y25">
        <f>LN(Rearrange!Y25/Rearrange!Y24)</f>
        <v>-1.1547472424771995E-2</v>
      </c>
      <c r="Z25">
        <f>LN(Rearrange!Z25/Rearrange!Z24)</f>
        <v>-1.1285064621402465E-2</v>
      </c>
      <c r="AA25">
        <f>LN(Rearrange!AA25/Rearrange!AA24)</f>
        <v>-1.1022926273183646E-2</v>
      </c>
      <c r="AB25">
        <f>LN(Rearrange!AB25/Rearrange!AB24)</f>
        <v>-1.0761056956298146E-2</v>
      </c>
    </row>
    <row r="26" spans="1:28" x14ac:dyDescent="0.25">
      <c r="A26" s="25">
        <v>36552</v>
      </c>
      <c r="B26" s="27">
        <f>LN(Rearrange!B26/Rearrange!B25)</f>
        <v>5.0570735806890529E-3</v>
      </c>
      <c r="C26" s="27">
        <f>LN(Rearrange!C26/Rearrange!C25)</f>
        <v>5.0213853218553147E-3</v>
      </c>
      <c r="D26" s="27">
        <f>LN(Rearrange!D26/Rearrange!D25)</f>
        <v>5.1178562885833652E-3</v>
      </c>
      <c r="E26" s="27">
        <f>LN(Rearrange!E26/Rearrange!E25)</f>
        <v>5.0917971459500814E-3</v>
      </c>
      <c r="F26" s="27">
        <f>LN(Rearrange!F26/Rearrange!F25)</f>
        <v>5.0660020357940431E-3</v>
      </c>
      <c r="G26" s="27">
        <f>LN(Rearrange!G26/Rearrange!G25)</f>
        <v>5.0464914536131047E-3</v>
      </c>
      <c r="H26" s="27">
        <f>LN(Rearrange!H26/Rearrange!H25)</f>
        <v>5.0271305765443889E-3</v>
      </c>
      <c r="I26">
        <f>LN(Rearrange!I26/Rearrange!I25)</f>
        <v>5.1400442655870661E-3</v>
      </c>
      <c r="J26">
        <f>LN(Rearrange!J26/Rearrange!J25)</f>
        <v>5.2604013991804097E-3</v>
      </c>
      <c r="K26">
        <f>LN(Rearrange!K26/Rearrange!K25)</f>
        <v>5.3809434907813184E-3</v>
      </c>
      <c r="L26">
        <f>LN(Rearrange!L26/Rearrange!L25)</f>
        <v>5.5009961903474264E-3</v>
      </c>
      <c r="M26">
        <f>LN(Rearrange!M26/Rearrange!M25)</f>
        <v>5.3598402710726108E-3</v>
      </c>
      <c r="N26">
        <f>LN(Rearrange!N26/Rearrange!N25)</f>
        <v>5.2192185282837191E-3</v>
      </c>
      <c r="O26">
        <f>LN(Rearrange!O26/Rearrange!O25)</f>
        <v>5.0791279340978972E-3</v>
      </c>
      <c r="P26">
        <f>LN(Rearrange!P26/Rearrange!P25)</f>
        <v>4.9395654834837703E-3</v>
      </c>
      <c r="Q26">
        <f>LN(Rearrange!Q26/Rearrange!Q25)</f>
        <v>4.9331529357343066E-3</v>
      </c>
      <c r="R26">
        <f>LN(Rearrange!R26/Rearrange!R25)</f>
        <v>4.797416008234366E-3</v>
      </c>
      <c r="S26">
        <f>LN(Rearrange!S26/Rearrange!S25)</f>
        <v>4.6620131058113714E-3</v>
      </c>
      <c r="T26">
        <f>LN(Rearrange!T26/Rearrange!T25)</f>
        <v>4.6571882365049368E-3</v>
      </c>
      <c r="U26">
        <f>LN(Rearrange!U26/Rearrange!U25)</f>
        <v>4.6523733437206739E-3</v>
      </c>
      <c r="V26">
        <f>LN(Rearrange!V26/Rearrange!V25)</f>
        <v>4.6475683965468756E-3</v>
      </c>
      <c r="W26">
        <f>LN(Rearrange!W26/Rearrange!W25)</f>
        <v>4.6427733642004582E-3</v>
      </c>
      <c r="X26">
        <f>LN(Rearrange!X26/Rearrange!X25)</f>
        <v>4.6379882160243122E-3</v>
      </c>
      <c r="Y26">
        <f>LN(Rearrange!Y26/Rearrange!Y25)</f>
        <v>4.6350025041484834E-3</v>
      </c>
      <c r="Z26">
        <f>LN(Rearrange!Z26/Rearrange!Z25)</f>
        <v>4.6320206339195875E-3</v>
      </c>
      <c r="AA26">
        <f>LN(Rearrange!AA26/Rearrange!AA25)</f>
        <v>4.6290425979276526E-3</v>
      </c>
      <c r="AB26">
        <f>LN(Rearrange!AB26/Rearrange!AB25)</f>
        <v>4.6260683887822431E-3</v>
      </c>
    </row>
    <row r="27" spans="1:28" x14ac:dyDescent="0.25">
      <c r="A27" s="25">
        <v>36553</v>
      </c>
      <c r="B27" s="27">
        <f>LN(Rearrange!B27/Rearrange!B26)</f>
        <v>-3.5509460966904245E-3</v>
      </c>
      <c r="C27" s="27">
        <f>LN(Rearrange!C27/Rearrange!C26)</f>
        <v>-3.5259054700318101E-3</v>
      </c>
      <c r="D27" s="27">
        <f>LN(Rearrange!D27/Rearrange!D26)</f>
        <v>-3.4988597126052322E-3</v>
      </c>
      <c r="E27" s="27">
        <f>LN(Rearrange!E27/Rearrange!E26)</f>
        <v>-3.4810585426643531E-3</v>
      </c>
      <c r="F27" s="27">
        <f>LN(Rearrange!F27/Rearrange!F26)</f>
        <v>-3.1965930256273693E-3</v>
      </c>
      <c r="G27" s="27">
        <f>LN(Rearrange!G27/Rearrange!G26)</f>
        <v>-2.9185481050929174E-3</v>
      </c>
      <c r="H27" s="27">
        <f>LN(Rearrange!H27/Rearrange!H26)</f>
        <v>-2.6427076691117801E-3</v>
      </c>
      <c r="I27">
        <f>LN(Rearrange!I27/Rearrange!I26)</f>
        <v>-2.5008239423962965E-3</v>
      </c>
      <c r="J27">
        <f>LN(Rearrange!J27/Rearrange!J26)</f>
        <v>-2.3637568458330545E-3</v>
      </c>
      <c r="K27">
        <f>LN(Rearrange!K27/Rearrange!K26)</f>
        <v>-2.2276101722924282E-3</v>
      </c>
      <c r="L27">
        <f>LN(Rearrange!L27/Rearrange!L26)</f>
        <v>-2.0920509722240632E-3</v>
      </c>
      <c r="M27">
        <f>LN(Rearrange!M27/Rearrange!M26)</f>
        <v>-2.0882283756542752E-3</v>
      </c>
      <c r="N27">
        <f>LN(Rearrange!N27/Rearrange!N26)</f>
        <v>-2.0844197229122089E-3</v>
      </c>
      <c r="O27">
        <f>LN(Rearrange!O27/Rearrange!O26)</f>
        <v>-2.0806249378413069E-3</v>
      </c>
      <c r="P27">
        <f>LN(Rearrange!P27/Rearrange!P26)</f>
        <v>-2.0768439448391172E-3</v>
      </c>
      <c r="Q27">
        <f>LN(Rearrange!Q27/Rearrange!Q26)</f>
        <v>-2.0741516380787836E-3</v>
      </c>
      <c r="R27">
        <f>LN(Rearrange!R27/Rearrange!R26)</f>
        <v>-1.9421252948550261E-3</v>
      </c>
      <c r="S27">
        <f>LN(Rearrange!S27/Rearrange!S26)</f>
        <v>-1.8104233575461732E-3</v>
      </c>
      <c r="T27">
        <f>LN(Rearrange!T27/Rearrange!T26)</f>
        <v>-1.5499873937562139E-3</v>
      </c>
      <c r="U27">
        <f>LN(Rearrange!U27/Rearrange!U26)</f>
        <v>-1.29015628784491E-3</v>
      </c>
      <c r="V27">
        <f>LN(Rearrange!V27/Rearrange!V26)</f>
        <v>-1.0309279263584293E-3</v>
      </c>
      <c r="W27">
        <f>LN(Rearrange!W27/Rearrange!W26)</f>
        <v>-7.7230020571804488E-4</v>
      </c>
      <c r="X27">
        <f>LN(Rearrange!X27/Rearrange!X26)</f>
        <v>-5.1427103216230956E-4</v>
      </c>
      <c r="Y27">
        <f>LN(Rearrange!Y27/Rearrange!Y26)</f>
        <v>-5.139406511685472E-4</v>
      </c>
      <c r="Z27">
        <f>LN(Rearrange!Z27/Rearrange!Z26)</f>
        <v>-5.136106943929629E-4</v>
      </c>
      <c r="AA27">
        <f>LN(Rearrange!AA27/Rearrange!AA26)</f>
        <v>-5.1328116101870367E-4</v>
      </c>
      <c r="AB27">
        <f>LN(Rearrange!AB27/Rearrange!AB26)</f>
        <v>-5.1295205023169544E-4</v>
      </c>
    </row>
    <row r="28" spans="1:28" x14ac:dyDescent="0.25">
      <c r="A28" s="25">
        <v>36556</v>
      </c>
      <c r="B28" s="27">
        <f>LN(Rearrange!B28/Rearrange!B27)</f>
        <v>5.4577840484794178E-3</v>
      </c>
      <c r="C28" s="27">
        <f>LN(Rearrange!C28/Rearrange!C27)</f>
        <v>5.4193331387604911E-3</v>
      </c>
      <c r="D28" s="27">
        <f>LN(Rearrange!D28/Rearrange!D27)</f>
        <v>5.377802689229925E-3</v>
      </c>
      <c r="E28" s="27">
        <f>LN(Rearrange!E28/Rearrange!E27)</f>
        <v>5.3504675528309462E-3</v>
      </c>
      <c r="F28" s="27">
        <f>LN(Rearrange!F28/Rearrange!F27)</f>
        <v>5.3219923379408925E-3</v>
      </c>
      <c r="G28" s="27">
        <f>LN(Rearrange!G28/Rearrange!G27)</f>
        <v>5.4322756971822055E-3</v>
      </c>
      <c r="H28" s="27">
        <f>LN(Rearrange!H28/Rearrange!H27)</f>
        <v>5.2784498381365837E-3</v>
      </c>
      <c r="I28">
        <f>LN(Rearrange!I28/Rearrange!I27)</f>
        <v>5.1265311093336933E-3</v>
      </c>
      <c r="J28">
        <f>LN(Rearrange!J28/Rearrange!J27)</f>
        <v>4.9836168719586066E-3</v>
      </c>
      <c r="K28">
        <f>LN(Rearrange!K28/Rearrange!K27)</f>
        <v>4.8419907463632611E-3</v>
      </c>
      <c r="L28">
        <f>LN(Rearrange!L28/Rearrange!L27)</f>
        <v>4.7009749670243756E-3</v>
      </c>
      <c r="M28">
        <f>LN(Rearrange!M28/Rearrange!M27)</f>
        <v>4.6923965140420066E-3</v>
      </c>
      <c r="N28">
        <f>LN(Rearrange!N28/Rearrange!N27)</f>
        <v>4.6838493124264375E-3</v>
      </c>
      <c r="O28">
        <f>LN(Rearrange!O28/Rearrange!O27)</f>
        <v>4.6753331917138785E-3</v>
      </c>
      <c r="P28">
        <f>LN(Rearrange!P28/Rearrange!P27)</f>
        <v>4.666847982679195E-3</v>
      </c>
      <c r="Q28">
        <f>LN(Rearrange!Q28/Rearrange!Q27)</f>
        <v>4.6608059514905674E-3</v>
      </c>
      <c r="R28">
        <f>LN(Rearrange!R28/Rearrange!R27)</f>
        <v>4.6547795449825196E-3</v>
      </c>
      <c r="S28">
        <f>LN(Rearrange!S28/Rearrange!S27)</f>
        <v>4.6487687026251015E-3</v>
      </c>
      <c r="T28">
        <f>LN(Rearrange!T28/Rearrange!T27)</f>
        <v>4.6427733642004582E-3</v>
      </c>
      <c r="U28">
        <f>LN(Rearrange!U28/Rearrange!U27)</f>
        <v>4.5082835422325558E-3</v>
      </c>
      <c r="V28">
        <f>LN(Rearrange!V28/Rearrange!V27)</f>
        <v>4.3741225022515227E-3</v>
      </c>
      <c r="W28">
        <f>LN(Rearrange!W28/Rearrange!W27)</f>
        <v>4.2402890388854421E-3</v>
      </c>
      <c r="X28">
        <f>LN(Rearrange!X28/Rearrange!X27)</f>
        <v>4.1067819526535024E-3</v>
      </c>
      <c r="Y28">
        <f>LN(Rearrange!Y28/Rearrange!Y27)</f>
        <v>4.1041483798141794E-3</v>
      </c>
      <c r="Z28">
        <f>LN(Rearrange!Z28/Rearrange!Z27)</f>
        <v>4.1015181824990638E-3</v>
      </c>
      <c r="AA28">
        <f>LN(Rearrange!AA28/Rearrange!AA27)</f>
        <v>4.0988913542225657E-3</v>
      </c>
      <c r="AB28">
        <f>LN(Rearrange!AB28/Rearrange!AB27)</f>
        <v>4.0962678885153548E-3</v>
      </c>
    </row>
    <row r="29" spans="1:28" x14ac:dyDescent="0.25">
      <c r="A29" s="25">
        <v>36557</v>
      </c>
      <c r="B29" s="27">
        <f>LN(Rearrange!B29/Rearrange!B28)</f>
        <v>-7.1009447632511312E-3</v>
      </c>
      <c r="C29" s="27">
        <f>LN(Rearrange!C29/Rearrange!C28)</f>
        <v>-7.050876668595117E-3</v>
      </c>
      <c r="D29" s="27">
        <f>LN(Rearrange!D29/Rearrange!D28)</f>
        <v>-7.1318340368669306E-3</v>
      </c>
      <c r="E29" s="27">
        <f>LN(Rearrange!E29/Rearrange!E28)</f>
        <v>-6.9612061561167013E-3</v>
      </c>
      <c r="F29" s="27">
        <f>LN(Rearrange!F29/Rearrange!F28)</f>
        <v>-6.9241288622188066E-3</v>
      </c>
      <c r="G29" s="27">
        <f>LN(Rearrange!G29/Rearrange!G28)</f>
        <v>-6.894750198358294E-3</v>
      </c>
      <c r="H29" s="27">
        <f>LN(Rearrange!H29/Rearrange!H28)</f>
        <v>-6.8674332233151659E-3</v>
      </c>
      <c r="I29">
        <f>LN(Rearrange!I29/Rearrange!I28)</f>
        <v>-6.7092272983244215E-3</v>
      </c>
      <c r="J29">
        <f>LN(Rearrange!J29/Rearrange!J28)</f>
        <v>-6.8259650703998706E-3</v>
      </c>
      <c r="K29">
        <f>LN(Rearrange!K29/Rearrange!K28)</f>
        <v>-6.8116585094107392E-3</v>
      </c>
      <c r="L29">
        <f>LN(Rearrange!L29/Rearrange!L28)</f>
        <v>-6.7974117935524891E-3</v>
      </c>
      <c r="M29">
        <f>LN(Rearrange!M29/Rearrange!M28)</f>
        <v>-6.9159276113054955E-3</v>
      </c>
      <c r="N29">
        <f>LN(Rearrange!N29/Rearrange!N28)</f>
        <v>-7.0340266573799357E-3</v>
      </c>
      <c r="O29">
        <f>LN(Rearrange!O29/Rearrange!O28)</f>
        <v>-7.1517111271598042E-3</v>
      </c>
      <c r="P29">
        <f>LN(Rearrange!P29/Rearrange!P28)</f>
        <v>-7.2689832006309412E-3</v>
      </c>
      <c r="Q29">
        <f>LN(Rearrange!Q29/Rearrange!Q28)</f>
        <v>-7.1294617884614803E-3</v>
      </c>
      <c r="R29">
        <f>LN(Rearrange!R29/Rearrange!R28)</f>
        <v>-6.9903197269107001E-3</v>
      </c>
      <c r="S29">
        <f>LN(Rearrange!S29/Rearrange!S28)</f>
        <v>-6.85155546958938E-3</v>
      </c>
      <c r="T29">
        <f>LN(Rearrange!T29/Rearrange!T28)</f>
        <v>-6.7131674785088011E-3</v>
      </c>
      <c r="U29">
        <f>LN(Rearrange!U29/Rearrange!U28)</f>
        <v>-6.5760020354624802E-3</v>
      </c>
      <c r="V29">
        <f>LN(Rearrange!V29/Rearrange!V28)</f>
        <v>-6.4391722810212011E-3</v>
      </c>
      <c r="W29">
        <f>LN(Rearrange!W29/Rearrange!W28)</f>
        <v>-6.3026769831054149E-3</v>
      </c>
      <c r="X29">
        <f>LN(Rearrange!X29/Rearrange!X28)</f>
        <v>-6.1665149156640148E-3</v>
      </c>
      <c r="Y29">
        <f>LN(Rearrange!Y29/Rearrange!Y28)</f>
        <v>-6.1625564139569169E-3</v>
      </c>
      <c r="Z29">
        <f>LN(Rearrange!Z29/Rearrange!Z28)</f>
        <v>-6.1586029912069785E-3</v>
      </c>
      <c r="AA29">
        <f>LN(Rearrange!AA29/Rearrange!AA28)</f>
        <v>-6.1546546376457303E-3</v>
      </c>
      <c r="AB29">
        <f>LN(Rearrange!AB29/Rearrange!AB28)</f>
        <v>-6.1507113435295075E-3</v>
      </c>
    </row>
    <row r="30" spans="1:28" x14ac:dyDescent="0.25">
      <c r="A30" s="25">
        <v>36558</v>
      </c>
      <c r="B30" s="27">
        <f>LN(Rearrange!B30/Rearrange!B29)</f>
        <v>-1.616392172335027E-2</v>
      </c>
      <c r="C30" s="27">
        <f>LN(Rearrange!C30/Rearrange!C29)</f>
        <v>-1.6048626456858846E-2</v>
      </c>
      <c r="D30" s="27">
        <f>LN(Rearrange!D30/Rearrange!D29)</f>
        <v>-1.5926287762104863E-2</v>
      </c>
      <c r="E30" s="27">
        <f>LN(Rearrange!E30/Rearrange!E29)</f>
        <v>-1.5705711408175203E-2</v>
      </c>
      <c r="F30" s="27">
        <f>LN(Rearrange!F30/Rearrange!F29)</f>
        <v>-1.5485396626980981E-2</v>
      </c>
      <c r="G30" s="27">
        <f>LN(Rearrange!G30/Rearrange!G29)</f>
        <v>-1.5283847587254606E-2</v>
      </c>
      <c r="H30" s="27">
        <f>LN(Rearrange!H30/Rearrange!H29)</f>
        <v>-1.5088075798962316E-2</v>
      </c>
      <c r="I30">
        <f>LN(Rearrange!I30/Rearrange!I29)</f>
        <v>-1.4893892338734444E-2</v>
      </c>
      <c r="J30">
        <f>LN(Rearrange!J30/Rearrange!J29)</f>
        <v>-1.4594925381672331E-2</v>
      </c>
      <c r="K30">
        <f>LN(Rearrange!K30/Rearrange!K29)</f>
        <v>-1.4430646923836872E-2</v>
      </c>
      <c r="L30">
        <f>LN(Rearrange!L30/Rearrange!L29)</f>
        <v>-1.4267084800682102E-2</v>
      </c>
      <c r="M30">
        <f>LN(Rearrange!M30/Rearrange!M29)</f>
        <v>-1.4242625038261833E-2</v>
      </c>
      <c r="N30">
        <f>LN(Rearrange!N30/Rearrange!N29)</f>
        <v>-1.4218249002279137E-2</v>
      </c>
      <c r="O30">
        <f>LN(Rearrange!O30/Rearrange!O29)</f>
        <v>-1.4326327698002137E-2</v>
      </c>
      <c r="P30">
        <f>LN(Rearrange!P30/Rearrange!P29)</f>
        <v>-1.4434051934616001E-2</v>
      </c>
      <c r="Q30">
        <f>LN(Rearrange!Q30/Rearrange!Q29)</f>
        <v>-1.428127777058587E-2</v>
      </c>
      <c r="R30">
        <f>LN(Rearrange!R30/Rearrange!R29)</f>
        <v>-1.4128963454015778E-2</v>
      </c>
      <c r="S30">
        <f>LN(Rearrange!S30/Rearrange!S29)</f>
        <v>-1.4108659893221706E-2</v>
      </c>
      <c r="T30">
        <f>LN(Rearrange!T30/Rearrange!T29)</f>
        <v>-1.4088414602781728E-2</v>
      </c>
      <c r="U30">
        <f>LN(Rearrange!U30/Rearrange!U29)</f>
        <v>-1.3938869593193855E-2</v>
      </c>
      <c r="V30">
        <f>LN(Rearrange!V30/Rearrange!V29)</f>
        <v>-1.3789733278597794E-2</v>
      </c>
      <c r="W30">
        <f>LN(Rearrange!W30/Rearrange!W29)</f>
        <v>-1.3641003984230005E-2</v>
      </c>
      <c r="X30">
        <f>LN(Rearrange!X30/Rearrange!X29)</f>
        <v>-1.3492680044474195E-2</v>
      </c>
      <c r="Y30">
        <f>LN(Rearrange!Y30/Rearrange!Y29)</f>
        <v>-1.3353410322193206E-2</v>
      </c>
      <c r="Z30">
        <f>LN(Rearrange!Z30/Rearrange!Z29)</f>
        <v>-1.3214339196158052E-2</v>
      </c>
      <c r="AA30">
        <f>LN(Rearrange!AA30/Rearrange!AA29)</f>
        <v>-1.3075466240537141E-2</v>
      </c>
      <c r="AB30">
        <f>LN(Rearrange!AB30/Rearrange!AB29)</f>
        <v>-1.2936791030719451E-2</v>
      </c>
    </row>
    <row r="31" spans="1:28" x14ac:dyDescent="0.25">
      <c r="A31" s="25">
        <v>36559</v>
      </c>
      <c r="B31" s="27">
        <f>LN(Rearrange!B31/Rearrange!B30)</f>
        <v>-6.1469877824246021E-3</v>
      </c>
      <c r="C31" s="27">
        <f>LN(Rearrange!C31/Rearrange!C30)</f>
        <v>-6.1026541685628172E-3</v>
      </c>
      <c r="D31" s="27">
        <f>LN(Rearrange!D31/Rearrange!D30)</f>
        <v>-5.7795674847716883E-3</v>
      </c>
      <c r="E31" s="27">
        <f>LN(Rearrange!E31/Rearrange!E30)</f>
        <v>-5.6106886836840442E-3</v>
      </c>
      <c r="F31" s="27">
        <f>LN(Rearrange!F31/Rearrange!F30)</f>
        <v>-5.442930841149175E-3</v>
      </c>
      <c r="G31" s="27">
        <f>LN(Rearrange!G31/Rearrange!G30)</f>
        <v>-5.2827755773844076E-3</v>
      </c>
      <c r="H31" s="27">
        <f>LN(Rearrange!H31/Rearrange!H30)</f>
        <v>-5.1254495803933512E-3</v>
      </c>
      <c r="I31">
        <f>LN(Rearrange!I31/Rearrange!I30)</f>
        <v>-5.1041077901543309E-3</v>
      </c>
      <c r="J31">
        <f>LN(Rearrange!J31/Rearrange!J30)</f>
        <v>-5.0917971459500614E-3</v>
      </c>
      <c r="K31">
        <f>LN(Rearrange!K31/Rearrange!K30)</f>
        <v>-5.0802248298750397E-3</v>
      </c>
      <c r="L31">
        <f>LN(Rearrange!L31/Rearrange!L30)</f>
        <v>-5.0687049962968543E-3</v>
      </c>
      <c r="M31">
        <f>LN(Rearrange!M31/Rearrange!M30)</f>
        <v>-5.1934333388571575E-3</v>
      </c>
      <c r="N31">
        <f>LN(Rearrange!N31/Rearrange!N30)</f>
        <v>-5.3177471764697419E-3</v>
      </c>
      <c r="O31">
        <f>LN(Rearrange!O31/Rearrange!O30)</f>
        <v>-5.3092771384879852E-3</v>
      </c>
      <c r="P31">
        <f>LN(Rearrange!P31/Rearrange!P30)</f>
        <v>-5.3008340395919755E-3</v>
      </c>
      <c r="Q31">
        <f>LN(Rearrange!Q31/Rearrange!Q30)</f>
        <v>-5.4250877350762502E-3</v>
      </c>
      <c r="R31">
        <f>LN(Rearrange!R31/Rearrange!R30)</f>
        <v>-5.5489639012347436E-3</v>
      </c>
      <c r="S31">
        <f>LN(Rearrange!S31/Rearrange!S30)</f>
        <v>-5.5409112738637033E-3</v>
      </c>
      <c r="T31">
        <f>LN(Rearrange!T31/Rearrange!T30)</f>
        <v>-5.5328819845456593E-3</v>
      </c>
      <c r="U31">
        <f>LN(Rearrange!U31/Rearrange!U30)</f>
        <v>-5.5248759319698037E-3</v>
      </c>
      <c r="V31">
        <f>LN(Rearrange!V31/Rearrange!V30)</f>
        <v>-5.5168930154112584E-3</v>
      </c>
      <c r="W31">
        <f>LN(Rearrange!W31/Rearrange!W30)</f>
        <v>-5.5089331347260009E-3</v>
      </c>
      <c r="X31">
        <f>LN(Rearrange!X31/Rearrange!X30)</f>
        <v>-5.5009961903474741E-3</v>
      </c>
      <c r="Y31">
        <f>LN(Rearrange!Y31/Rearrange!Y30)</f>
        <v>-5.4966765799023855E-3</v>
      </c>
      <c r="Z31">
        <f>LN(Rearrange!Z31/Rearrange!Z30)</f>
        <v>-5.4923637480260318E-3</v>
      </c>
      <c r="AA31">
        <f>LN(Rearrange!AA31/Rearrange!AA30)</f>
        <v>-5.4880576787751803E-3</v>
      </c>
      <c r="AB31">
        <f>LN(Rearrange!AB31/Rearrange!AB30)</f>
        <v>-5.4837583562563526E-3</v>
      </c>
    </row>
    <row r="32" spans="1:28" x14ac:dyDescent="0.25">
      <c r="A32" s="25">
        <v>36560</v>
      </c>
      <c r="B32" s="27">
        <f>LN(Rearrange!B32/Rearrange!B31)</f>
        <v>8.4045389454854744E-4</v>
      </c>
      <c r="C32" s="27">
        <f>LN(Rearrange!C32/Rearrange!C31)</f>
        <v>8.343763521195829E-4</v>
      </c>
      <c r="D32" s="27">
        <f>LN(Rearrange!D32/Rearrange!D31)</f>
        <v>8.2770041971912893E-4</v>
      </c>
      <c r="E32" s="27">
        <f>LN(Rearrange!E32/Rearrange!E31)</f>
        <v>9.6015369834328668E-4</v>
      </c>
      <c r="F32" s="27">
        <f>LN(Rearrange!F32/Rearrange!F31)</f>
        <v>1.090958788144174E-3</v>
      </c>
      <c r="G32" s="27">
        <f>LN(Rearrange!G32/Rearrange!G31)</f>
        <v>1.2215814209970755E-3</v>
      </c>
      <c r="H32" s="27">
        <f>LN(Rearrange!H32/Rearrange!H31)</f>
        <v>1.2162985484879924E-3</v>
      </c>
      <c r="I32">
        <f>LN(Rearrange!I32/Rearrange!I31)</f>
        <v>1.3457141043092423E-3</v>
      </c>
      <c r="J32">
        <f>LN(Rearrange!J32/Rearrange!J31)</f>
        <v>1.3424622770622672E-3</v>
      </c>
      <c r="K32">
        <f>LN(Rearrange!K32/Rearrange!K31)</f>
        <v>1.2055456553486893E-3</v>
      </c>
      <c r="L32">
        <f>LN(Rearrange!L32/Rearrange!L31)</f>
        <v>1.0692329273152956E-3</v>
      </c>
      <c r="M32">
        <f>LN(Rearrange!M32/Rearrange!M31)</f>
        <v>9.3414299179692204E-4</v>
      </c>
      <c r="N32">
        <f>LN(Rearrange!N32/Rearrange!N31)</f>
        <v>7.9946706456671276E-4</v>
      </c>
      <c r="O32">
        <f>LN(Rearrange!O32/Rearrange!O31)</f>
        <v>6.6520324411267848E-4</v>
      </c>
      <c r="P32">
        <f>LN(Rearrange!P32/Rearrange!P31)</f>
        <v>5.313496405565997E-4</v>
      </c>
      <c r="Q32">
        <f>LN(Rearrange!Q32/Rearrange!Q31)</f>
        <v>5.3057435917712925E-4</v>
      </c>
      <c r="R32">
        <f>LN(Rearrange!R32/Rearrange!R31)</f>
        <v>5.2980133689567183E-4</v>
      </c>
      <c r="S32">
        <f>LN(Rearrange!S32/Rearrange!S31)</f>
        <v>5.290305638528045E-4</v>
      </c>
      <c r="T32">
        <f>LN(Rearrange!T32/Rearrange!T31)</f>
        <v>5.2826203024564989E-4</v>
      </c>
      <c r="U32">
        <f>LN(Rearrange!U32/Rearrange!U31)</f>
        <v>5.2749572632876471E-4</v>
      </c>
      <c r="V32">
        <f>LN(Rearrange!V32/Rearrange!V31)</f>
        <v>5.2673164241280851E-4</v>
      </c>
      <c r="W32">
        <f>LN(Rearrange!W32/Rearrange!W31)</f>
        <v>5.2596976886454413E-4</v>
      </c>
      <c r="X32">
        <f>LN(Rearrange!X32/Rearrange!X31)</f>
        <v>5.2521009610661639E-4</v>
      </c>
      <c r="Y32">
        <f>LN(Rearrange!Y32/Rearrange!Y31)</f>
        <v>5.2479665334609652E-4</v>
      </c>
      <c r="Z32">
        <f>LN(Rearrange!Z32/Rearrange!Z31)</f>
        <v>5.2438386099360596E-4</v>
      </c>
      <c r="AA32">
        <f>LN(Rearrange!AA32/Rearrange!AA31)</f>
        <v>5.2397171751575994E-4</v>
      </c>
      <c r="AB32">
        <f>LN(Rearrange!AB32/Rearrange!AB31)</f>
        <v>5.2356022138383038E-4</v>
      </c>
    </row>
    <row r="33" spans="1:28" x14ac:dyDescent="0.25">
      <c r="A33" s="25">
        <v>36563</v>
      </c>
      <c r="B33" s="27">
        <f>LN(Rearrange!B33/Rearrange!B32)</f>
        <v>1.3991886989564144E-3</v>
      </c>
      <c r="C33" s="27">
        <f>LN(Rearrange!C33/Rearrange!C32)</f>
        <v>1.3890820402774101E-3</v>
      </c>
      <c r="D33" s="27">
        <f>LN(Rearrange!D33/Rearrange!D32)</f>
        <v>1.3779800995394975E-3</v>
      </c>
      <c r="E33" s="27">
        <f>LN(Rearrange!E33/Rearrange!E32)</f>
        <v>1.3700509061787744E-3</v>
      </c>
      <c r="F33" s="27">
        <f>LN(Rearrange!F33/Rearrange!F32)</f>
        <v>1.362026906283215E-3</v>
      </c>
      <c r="G33" s="27">
        <f>LN(Rearrange!G33/Rearrange!G32)</f>
        <v>1.4910202694517426E-3</v>
      </c>
      <c r="H33" s="27">
        <f>LN(Rearrange!H33/Rearrange!H32)</f>
        <v>1.6194335523029759E-3</v>
      </c>
      <c r="I33">
        <f>LN(Rearrange!I33/Rearrange!I32)</f>
        <v>1.7467253349415786E-3</v>
      </c>
      <c r="J33">
        <f>LN(Rearrange!J33/Rearrange!J32)</f>
        <v>1.7425109964980825E-3</v>
      </c>
      <c r="K33">
        <f>LN(Rearrange!K33/Rearrange!K32)</f>
        <v>1.8724092671171789E-3</v>
      </c>
      <c r="L33">
        <f>LN(Rearrange!L33/Rearrange!L32)</f>
        <v>2.0017355052619544E-3</v>
      </c>
      <c r="M33">
        <f>LN(Rearrange!M33/Rearrange!M32)</f>
        <v>1.9988013850366611E-3</v>
      </c>
      <c r="N33">
        <f>LN(Rearrange!N33/Rearrange!N32)</f>
        <v>1.9958758538220541E-3</v>
      </c>
      <c r="O33">
        <f>LN(Rearrange!O33/Rearrange!O32)</f>
        <v>1.9929588739595076E-3</v>
      </c>
      <c r="P33">
        <f>LN(Rearrange!P33/Rearrange!P32)</f>
        <v>1.9900504080100092E-3</v>
      </c>
      <c r="Q33">
        <f>LN(Rearrange!Q33/Rearrange!Q32)</f>
        <v>1.9871504187530574E-3</v>
      </c>
      <c r="R33">
        <f>LN(Rearrange!R33/Rearrange!R32)</f>
        <v>1.9842588691848986E-3</v>
      </c>
      <c r="S33">
        <f>LN(Rearrange!S33/Rearrange!S32)</f>
        <v>1.9813757225165345E-3</v>
      </c>
      <c r="T33">
        <f>LN(Rearrange!T33/Rearrange!T32)</f>
        <v>1.9785009421726231E-3</v>
      </c>
      <c r="U33">
        <f>LN(Rearrange!U33/Rearrange!U32)</f>
        <v>1.9756344917899334E-3</v>
      </c>
      <c r="V33">
        <f>LN(Rearrange!V33/Rearrange!V32)</f>
        <v>1.9727763352151346E-3</v>
      </c>
      <c r="W33">
        <f>LN(Rearrange!W33/Rearrange!W32)</f>
        <v>1.9699264365043586E-3</v>
      </c>
      <c r="X33">
        <f>LN(Rearrange!X33/Rearrange!X32)</f>
        <v>1.9670847599209916E-3</v>
      </c>
      <c r="Y33">
        <f>LN(Rearrange!Y33/Rearrange!Y32)</f>
        <v>1.9655382073216067E-3</v>
      </c>
      <c r="Z33">
        <f>LN(Rearrange!Z33/Rearrange!Z32)</f>
        <v>1.9639940846600222E-3</v>
      </c>
      <c r="AA33">
        <f>LN(Rearrange!AA33/Rearrange!AA32)</f>
        <v>1.9624523862135802E-3</v>
      </c>
      <c r="AB33">
        <f>LN(Rearrange!AB33/Rearrange!AB32)</f>
        <v>1.9609131062781841E-3</v>
      </c>
    </row>
    <row r="34" spans="1:28" x14ac:dyDescent="0.25">
      <c r="A34" s="25">
        <v>36564</v>
      </c>
      <c r="B34" s="27">
        <f>LN(Rearrange!B34/Rearrange!B33)</f>
        <v>-5.6085396596095372E-3</v>
      </c>
      <c r="C34" s="27">
        <f>LN(Rearrange!C34/Rearrange!C33)</f>
        <v>-5.5679431152442956E-3</v>
      </c>
      <c r="D34" s="27">
        <f>LN(Rearrange!D34/Rearrange!D33)</f>
        <v>-5.5233501368780824E-3</v>
      </c>
      <c r="E34" s="27">
        <f>LN(Rearrange!E34/Rearrange!E33)</f>
        <v>-5.4915019936751207E-3</v>
      </c>
      <c r="F34" s="27">
        <f>LN(Rearrange!F34/Rearrange!F33)</f>
        <v>-5.048792876453225E-3</v>
      </c>
      <c r="G34" s="27">
        <f>LN(Rearrange!G34/Rearrange!G33)</f>
        <v>-4.7518927241492473E-3</v>
      </c>
      <c r="H34" s="27">
        <f>LN(Rearrange!H34/Rearrange!H33)</f>
        <v>-4.5952236557472489E-3</v>
      </c>
      <c r="I34">
        <f>LN(Rearrange!I34/Rearrange!I33)</f>
        <v>-4.574819604243812E-3</v>
      </c>
      <c r="J34">
        <f>LN(Rearrange!J34/Rearrange!J33)</f>
        <v>-4.4292401785042254E-3</v>
      </c>
      <c r="K34">
        <f>LN(Rearrange!K34/Rearrange!K33)</f>
        <v>-4.419156840252709E-3</v>
      </c>
      <c r="L34">
        <f>LN(Rearrange!L34/Rearrange!L33)</f>
        <v>-4.4091193080230875E-3</v>
      </c>
      <c r="M34">
        <f>LN(Rearrange!M34/Rearrange!M33)</f>
        <v>-4.402648696431222E-3</v>
      </c>
      <c r="N34">
        <f>LN(Rearrange!N34/Rearrange!N33)</f>
        <v>-4.3961970489564579E-3</v>
      </c>
      <c r="O34">
        <f>LN(Rearrange!O34/Rearrange!O33)</f>
        <v>-4.3897642823501025E-3</v>
      </c>
      <c r="P34">
        <f>LN(Rearrange!P34/Rearrange!P33)</f>
        <v>-4.3833503138504034E-3</v>
      </c>
      <c r="Q34">
        <f>LN(Rearrange!Q34/Rearrange!Q33)</f>
        <v>-4.3769550611786143E-3</v>
      </c>
      <c r="R34">
        <f>LN(Rearrange!R34/Rearrange!R33)</f>
        <v>-4.3705784425351751E-3</v>
      </c>
      <c r="S34">
        <f>LN(Rearrange!S34/Rearrange!S33)</f>
        <v>-4.2316910542903674E-3</v>
      </c>
      <c r="T34">
        <f>LN(Rearrange!T34/Rearrange!T33)</f>
        <v>-4.0932254944785196E-3</v>
      </c>
      <c r="U34">
        <f>LN(Rearrange!U34/Rearrange!U33)</f>
        <v>-3.9551798429279432E-3</v>
      </c>
      <c r="V34">
        <f>LN(Rearrange!V34/Rearrange!V33)</f>
        <v>-3.8175521911113768E-3</v>
      </c>
      <c r="W34">
        <f>LN(Rearrange!W34/Rearrange!W33)</f>
        <v>-3.6803406420579067E-3</v>
      </c>
      <c r="X34">
        <f>LN(Rearrange!X34/Rearrange!X33)</f>
        <v>-3.5435433102653964E-3</v>
      </c>
      <c r="Y34">
        <f>LN(Rearrange!Y34/Rearrange!Y33)</f>
        <v>-3.4093922351471025E-3</v>
      </c>
      <c r="Z34">
        <f>LN(Rearrange!Z34/Rearrange!Z33)</f>
        <v>-3.4067118901530006E-3</v>
      </c>
      <c r="AA34">
        <f>LN(Rearrange!AA34/Rearrange!AA33)</f>
        <v>-3.404035756239441E-3</v>
      </c>
      <c r="AB34">
        <f>LN(Rearrange!AB34/Rearrange!AB33)</f>
        <v>-3.40136382349029E-3</v>
      </c>
    </row>
    <row r="35" spans="1:28" x14ac:dyDescent="0.25">
      <c r="A35" s="25">
        <v>36565</v>
      </c>
      <c r="B35" s="27">
        <f>LN(Rearrange!B35/Rearrange!B34)</f>
        <v>1.1242272122809105E-3</v>
      </c>
      <c r="C35" s="27">
        <f>LN(Rearrange!C35/Rearrange!C34)</f>
        <v>1.1160715444211294E-3</v>
      </c>
      <c r="D35" s="27">
        <f>LN(Rearrange!D35/Rearrange!D34)</f>
        <v>9.6879116289415236E-4</v>
      </c>
      <c r="E35" s="27">
        <f>LN(Rearrange!E35/Rearrange!E34)</f>
        <v>9.6319236892756675E-4</v>
      </c>
      <c r="F35" s="27">
        <f>LN(Rearrange!F35/Rearrange!F34)</f>
        <v>9.5713414020579348E-4</v>
      </c>
      <c r="G35" s="27">
        <f>LN(Rearrange!G35/Rearrange!G34)</f>
        <v>9.5218670052161234E-4</v>
      </c>
      <c r="H35" s="27">
        <f>LN(Rearrange!H35/Rearrange!H34)</f>
        <v>9.4780319870379603E-4</v>
      </c>
      <c r="I35">
        <f>LN(Rearrange!I35/Rearrange!I34)</f>
        <v>9.4358704851036875E-4</v>
      </c>
      <c r="J35">
        <f>LN(Rearrange!J35/Rearrange!J34)</f>
        <v>9.4117654006368448E-4</v>
      </c>
      <c r="K35">
        <f>LN(Rearrange!K35/Rearrange!K34)</f>
        <v>1.0731054014356852E-3</v>
      </c>
      <c r="L35">
        <f>LN(Rearrange!L35/Rearrange!L34)</f>
        <v>1.2044163383022263E-3</v>
      </c>
      <c r="M35">
        <f>LN(Rearrange!M35/Rearrange!M34)</f>
        <v>1.0690900390176214E-3</v>
      </c>
      <c r="N35">
        <f>LN(Rearrange!N35/Rearrange!N34)</f>
        <v>9.3414299179692204E-4</v>
      </c>
      <c r="O35">
        <f>LN(Rearrange!O35/Rearrange!O34)</f>
        <v>9.3277373676308101E-4</v>
      </c>
      <c r="P35">
        <f>LN(Rearrange!P35/Rearrange!P34)</f>
        <v>9.314084899280248E-4</v>
      </c>
      <c r="Q35">
        <f>LN(Rearrange!Q35/Rearrange!Q34)</f>
        <v>9.3004723371773498E-4</v>
      </c>
      <c r="R35">
        <f>LN(Rearrange!R35/Rearrange!R34)</f>
        <v>9.2868995066053913E-4</v>
      </c>
      <c r="S35">
        <f>LN(Rearrange!S35/Rearrange!S34)</f>
        <v>9.272137891922675E-4</v>
      </c>
      <c r="T35">
        <f>LN(Rearrange!T35/Rearrange!T34)</f>
        <v>9.2574231302203506E-4</v>
      </c>
      <c r="U35">
        <f>LN(Rearrange!U35/Rearrange!U34)</f>
        <v>9.2427549987898891E-4</v>
      </c>
      <c r="V35">
        <f>LN(Rearrange!V35/Rearrange!V34)</f>
        <v>9.2281332763272659E-4</v>
      </c>
      <c r="W35">
        <f>LN(Rearrange!W35/Rearrange!W34)</f>
        <v>9.213557742928538E-4</v>
      </c>
      <c r="X35">
        <f>LN(Rearrange!X35/Rearrange!X34)</f>
        <v>9.199028180076563E-4</v>
      </c>
      <c r="Y35">
        <f>LN(Rearrange!Y35/Rearrange!Y34)</f>
        <v>9.190573744794696E-4</v>
      </c>
      <c r="Z35">
        <f>LN(Rearrange!Z35/Rearrange!Z34)</f>
        <v>9.1833394449945848E-4</v>
      </c>
      <c r="AA35">
        <f>LN(Rearrange!AA35/Rearrange!AA34)</f>
        <v>9.1761165251001741E-4</v>
      </c>
      <c r="AB35">
        <f>LN(Rearrange!AB35/Rearrange!AB34)</f>
        <v>9.1689049582822598E-4</v>
      </c>
    </row>
    <row r="36" spans="1:28" x14ac:dyDescent="0.25">
      <c r="A36" s="25">
        <v>36566</v>
      </c>
      <c r="B36" s="27">
        <f>LN(Rearrange!B36/Rearrange!B35)</f>
        <v>3.5188176801999087E-2</v>
      </c>
      <c r="C36" s="27">
        <f>LN(Rearrange!C36/Rearrange!C35)</f>
        <v>3.4802800012001908E-2</v>
      </c>
      <c r="D36" s="27">
        <f>LN(Rearrange!D36/Rearrange!D35)</f>
        <v>3.4399421907794325E-2</v>
      </c>
      <c r="E36" s="27">
        <f>LN(Rearrange!E36/Rearrange!E35)</f>
        <v>3.380527417634617E-2</v>
      </c>
      <c r="F36" s="27">
        <f>LN(Rearrange!F36/Rearrange!F35)</f>
        <v>3.3199742894318124E-2</v>
      </c>
      <c r="G36" s="27">
        <f>LN(Rearrange!G36/Rearrange!G35)</f>
        <v>3.2767893238884453E-2</v>
      </c>
      <c r="H36" s="27">
        <f>LN(Rearrange!H36/Rearrange!H35)</f>
        <v>3.2488545009822678E-2</v>
      </c>
      <c r="I36">
        <f>LN(Rearrange!I36/Rearrange!I35)</f>
        <v>3.2346404319957597E-2</v>
      </c>
      <c r="J36">
        <f>LN(Rearrange!J36/Rearrange!J35)</f>
        <v>3.2134996491186049E-2</v>
      </c>
      <c r="K36">
        <f>LN(Rearrange!K36/Rearrange!K35)</f>
        <v>3.2058678419690921E-2</v>
      </c>
      <c r="L36">
        <f>LN(Rearrange!L36/Rearrange!L35)</f>
        <v>3.1982722018906243E-2</v>
      </c>
      <c r="M36">
        <f>LN(Rearrange!M36/Rearrange!M35)</f>
        <v>3.1940679350782361E-2</v>
      </c>
      <c r="N36">
        <f>LN(Rearrange!N36/Rearrange!N35)</f>
        <v>3.1898747080710797E-2</v>
      </c>
      <c r="O36">
        <f>LN(Rearrange!O36/Rearrange!O35)</f>
        <v>3.1723724640993253E-2</v>
      </c>
      <c r="P36">
        <f>LN(Rearrange!P36/Rearrange!P35)</f>
        <v>3.1549183799237636E-2</v>
      </c>
      <c r="Q36">
        <f>LN(Rearrange!Q36/Rearrange!Q35)</f>
        <v>3.1375122567753835E-2</v>
      </c>
      <c r="R36">
        <f>LN(Rearrange!R36/Rearrange!R35)</f>
        <v>3.1201538969790187E-2</v>
      </c>
      <c r="S36">
        <f>LN(Rearrange!S36/Rearrange!S35)</f>
        <v>3.0896024551346025E-2</v>
      </c>
      <c r="T36">
        <f>LN(Rearrange!T36/Rearrange!T35)</f>
        <v>3.0591386455226795E-2</v>
      </c>
      <c r="U36">
        <f>LN(Rearrange!U36/Rearrange!U35)</f>
        <v>3.0287620902358245E-2</v>
      </c>
      <c r="V36">
        <f>LN(Rearrange!V36/Rearrange!V35)</f>
        <v>2.9984724135443962E-2</v>
      </c>
      <c r="W36">
        <f>LN(Rearrange!W36/Rearrange!W35)</f>
        <v>2.9682692418808398E-2</v>
      </c>
      <c r="X36">
        <f>LN(Rearrange!X36/Rearrange!X35)</f>
        <v>2.9381522038241022E-2</v>
      </c>
      <c r="Y36">
        <f>LN(Rearrange!Y36/Rearrange!Y35)</f>
        <v>2.9227478088805922E-2</v>
      </c>
      <c r="Z36">
        <f>LN(Rearrange!Z36/Rearrange!Z35)</f>
        <v>2.9204814978842551E-2</v>
      </c>
      <c r="AA36">
        <f>LN(Rearrange!AA36/Rearrange!AA35)</f>
        <v>2.9182186990282674E-2</v>
      </c>
      <c r="AB36">
        <f>LN(Rearrange!AB36/Rearrange!AB35)</f>
        <v>2.9159594041540893E-2</v>
      </c>
    </row>
    <row r="37" spans="1:28" x14ac:dyDescent="0.25">
      <c r="A37" s="25">
        <v>36567</v>
      </c>
      <c r="B37" s="27">
        <f>LN(Rearrange!B37/Rearrange!B36)</f>
        <v>-4.0760926000429423E-3</v>
      </c>
      <c r="C37" s="27">
        <f>LN(Rearrange!C37/Rearrange!C36)</f>
        <v>-4.0480422300099182E-3</v>
      </c>
      <c r="D37" s="27">
        <f>LN(Rearrange!D37/Rearrange!D36)</f>
        <v>-4.0176831866124184E-3</v>
      </c>
      <c r="E37" s="27">
        <f>LN(Rearrange!E37/Rearrange!E36)</f>
        <v>-3.8633232624239984E-3</v>
      </c>
      <c r="F37" s="27">
        <f>LN(Rearrange!F37/Rearrange!F36)</f>
        <v>-4.1067819526533593E-3</v>
      </c>
      <c r="G37" s="27">
        <f>LN(Rearrange!G37/Rearrange!G36)</f>
        <v>-4.0872889652550284E-3</v>
      </c>
      <c r="H37" s="27">
        <f>LN(Rearrange!H37/Rearrange!H36)</f>
        <v>-3.9380465700337049E-3</v>
      </c>
      <c r="I37">
        <f>LN(Rearrange!I37/Rearrange!I36)</f>
        <v>-3.7901110521162433E-3</v>
      </c>
      <c r="J37">
        <f>LN(Rearrange!J37/Rearrange!J36)</f>
        <v>-3.5199827753238083E-3</v>
      </c>
      <c r="K37">
        <f>LN(Rearrange!K37/Rearrange!K36)</f>
        <v>-3.2511895469557058E-3</v>
      </c>
      <c r="L37">
        <f>LN(Rearrange!L37/Rearrange!L36)</f>
        <v>-3.1136506732794699E-3</v>
      </c>
      <c r="M37">
        <f>LN(Rearrange!M37/Rearrange!M36)</f>
        <v>-3.109616395364724E-3</v>
      </c>
      <c r="N37">
        <f>LN(Rearrange!N37/Rearrange!N36)</f>
        <v>-3.10559255815313E-3</v>
      </c>
      <c r="O37">
        <f>LN(Rearrange!O37/Rearrange!O36)</f>
        <v>-3.1015791211660452E-3</v>
      </c>
      <c r="P37">
        <f>LN(Rearrange!P37/Rearrange!P36)</f>
        <v>-3.0975760441341693E-3</v>
      </c>
      <c r="Q37">
        <f>LN(Rearrange!Q37/Rearrange!Q36)</f>
        <v>-3.2226905107241499E-3</v>
      </c>
      <c r="R37">
        <f>LN(Rearrange!R37/Rearrange!R36)</f>
        <v>-3.3474989415628047E-3</v>
      </c>
      <c r="S37">
        <f>LN(Rearrange!S37/Rearrange!S36)</f>
        <v>-3.4720024591136053E-3</v>
      </c>
      <c r="T37">
        <f>LN(Rearrange!T37/Rearrange!T36)</f>
        <v>-3.5962021803524311E-3</v>
      </c>
      <c r="U37">
        <f>LN(Rearrange!U37/Rearrange!U36)</f>
        <v>-3.7200992168015226E-3</v>
      </c>
      <c r="V37">
        <f>LN(Rearrange!V37/Rearrange!V36)</f>
        <v>-3.843694674562827E-3</v>
      </c>
      <c r="W37">
        <f>LN(Rearrange!W37/Rearrange!W36)</f>
        <v>-3.9669896543507461E-3</v>
      </c>
      <c r="X37">
        <f>LN(Rearrange!X37/Rearrange!X36)</f>
        <v>-4.0899852515251661E-3</v>
      </c>
      <c r="Y37">
        <f>LN(Rearrange!Y37/Rearrange!Y36)</f>
        <v>-4.0868511544819861E-3</v>
      </c>
      <c r="Z37">
        <f>LN(Rearrange!Z37/Rearrange!Z36)</f>
        <v>-4.0837218569949405E-3</v>
      </c>
      <c r="AA37">
        <f>LN(Rearrange!AA37/Rearrange!AA36)</f>
        <v>-4.0805973480472855E-3</v>
      </c>
      <c r="AB37">
        <f>LN(Rearrange!AB37/Rearrange!AB36)</f>
        <v>-4.0774776166561501E-3</v>
      </c>
    </row>
    <row r="38" spans="1:28" s="50" customFormat="1" x14ac:dyDescent="0.25">
      <c r="A38" s="48">
        <v>36570</v>
      </c>
      <c r="B38" s="49">
        <f>LN(Rearrange!B38/Rearrange!B37)</f>
        <v>-5.8715263923955043E-3</v>
      </c>
      <c r="C38" s="49">
        <f>LN(Rearrange!C38/Rearrange!C37)</f>
        <v>-5.6949306457981545E-3</v>
      </c>
      <c r="D38" s="49">
        <f>LN(Rearrange!D38/Rearrange!D37)</f>
        <v>-5.5170697701202301E-3</v>
      </c>
      <c r="E38" s="49">
        <f>LN(Rearrange!E38/Rearrange!E37)</f>
        <v>-5.4875330102516443E-3</v>
      </c>
      <c r="F38" s="49">
        <f>LN(Rearrange!F38/Rearrange!F37)</f>
        <v>-5.1906684720620135E-3</v>
      </c>
      <c r="G38" s="49">
        <f>LN(Rearrange!G38/Rearrange!G37)</f>
        <v>-4.6348490571810445E-3</v>
      </c>
      <c r="H38" s="49">
        <f>LN(Rearrange!H38/Rearrange!H37)</f>
        <v>-4.6140744967224177E-3</v>
      </c>
      <c r="I38" s="50">
        <f>LN(Rearrange!I38/Rearrange!I37)</f>
        <v>-4.5934853391900949E-3</v>
      </c>
      <c r="J38" s="50">
        <f>LN(Rearrange!J38/Rearrange!J37)</f>
        <v>-4.5814596793179608E-3</v>
      </c>
      <c r="K38" s="50">
        <f>LN(Rearrange!K38/Rearrange!K37)</f>
        <v>-4.5694968210532776E-3</v>
      </c>
      <c r="L38" s="50">
        <f>LN(Rearrange!L38/Rearrange!L37)</f>
        <v>-4.5581898287214871E-3</v>
      </c>
      <c r="M38" s="50">
        <f>LN(Rearrange!M38/Rearrange!M37)</f>
        <v>-4.4219086228286953E-3</v>
      </c>
      <c r="N38" s="50">
        <f>LN(Rearrange!N38/Rearrange!N37)</f>
        <v>-4.2859991579847975E-3</v>
      </c>
      <c r="O38" s="50">
        <f>LN(Rearrange!O38/Rearrange!O37)</f>
        <v>-4.2804397672919856E-3</v>
      </c>
      <c r="P38" s="50">
        <f>LN(Rearrange!P38/Rearrange!P37)</f>
        <v>-4.2748947801644023E-3</v>
      </c>
      <c r="Q38" s="50">
        <f>LN(Rearrange!Q38/Rearrange!Q37)</f>
        <v>-4.1402569169698795E-3</v>
      </c>
      <c r="R38" s="50">
        <f>LN(Rearrange!R38/Rearrange!R37)</f>
        <v>-4.0059496616106013E-3</v>
      </c>
      <c r="S38" s="50">
        <f>LN(Rearrange!S38/Rearrange!S37)</f>
        <v>-3.8719717966449237E-3</v>
      </c>
      <c r="T38" s="50">
        <f>LN(Rearrange!T38/Rearrange!T37)</f>
        <v>-3.7383221106071039E-3</v>
      </c>
      <c r="U38" s="50">
        <f>LN(Rearrange!U38/Rearrange!U37)</f>
        <v>-3.6049993979711103E-3</v>
      </c>
      <c r="V38" s="50">
        <f>LN(Rearrange!V38/Rearrange!V37)</f>
        <v>-3.6008269359423715E-3</v>
      </c>
      <c r="W38" s="50">
        <f>LN(Rearrange!W38/Rearrange!W37)</f>
        <v>-3.5966641212558824E-3</v>
      </c>
      <c r="X38" s="50">
        <f>LN(Rearrange!X38/Rearrange!X37)</f>
        <v>-3.5925109204911392E-3</v>
      </c>
      <c r="Y38" s="50">
        <f>LN(Rearrange!Y38/Rearrange!Y37)</f>
        <v>-3.5897474446148722E-3</v>
      </c>
      <c r="Z38" s="50">
        <f>LN(Rearrange!Z38/Rearrange!Z37)</f>
        <v>-3.5869882169857086E-3</v>
      </c>
      <c r="AA38" s="50">
        <f>LN(Rearrange!AA38/Rearrange!AA37)</f>
        <v>-3.5842332278151613E-3</v>
      </c>
      <c r="AB38" s="50">
        <f>LN(Rearrange!AB38/Rearrange!AB37)</f>
        <v>-3.5814824673444288E-3</v>
      </c>
    </row>
    <row r="39" spans="1:28" s="38" customFormat="1" x14ac:dyDescent="0.25">
      <c r="A39" s="36">
        <v>36571</v>
      </c>
      <c r="B39" s="37">
        <f>LN(Rearrange!B39/Rearrange!B38)</f>
        <v>-2.7427334802034445E-3</v>
      </c>
      <c r="C39" s="37">
        <f>LN(Rearrange!C39/Rearrange!C38)</f>
        <v>-1.9055402526560387E-3</v>
      </c>
      <c r="D39" s="37">
        <f>LN(Rearrange!D39/Rearrange!D38)</f>
        <v>-4.0562521813065416E-3</v>
      </c>
      <c r="E39" s="37">
        <f>LN(Rearrange!E39/Rearrange!E38)</f>
        <v>-3.6302560876909497E-3</v>
      </c>
      <c r="F39" s="37">
        <f>LN(Rearrange!F39/Rearrange!F38)</f>
        <v>-4.0112368264529508E-3</v>
      </c>
      <c r="G39" s="37">
        <f>LN(Rearrange!G39/Rearrange!G38)</f>
        <v>-4.7897909561290366E-3</v>
      </c>
      <c r="H39" s="38">
        <f>LN(Rearrange!H39/Rearrange!H38)</f>
        <v>-4.7682209546711738E-3</v>
      </c>
      <c r="I39" s="38">
        <f>LN(Rearrange!I39/Rearrange!I38)</f>
        <v>-6.4665352357461273E-3</v>
      </c>
      <c r="J39" s="38">
        <f>LN(Rearrange!J39/Rearrange!J38)</f>
        <v>-6.3174729720654006E-3</v>
      </c>
      <c r="K39" s="38">
        <f>LN(Rearrange!K39/Rearrange!K38)</f>
        <v>-6.3008872150976756E-3</v>
      </c>
      <c r="L39" s="38">
        <f>LN(Rearrange!L39/Rearrange!L38)</f>
        <v>-7.3365978234277273E-3</v>
      </c>
      <c r="M39" s="38">
        <f>LN(Rearrange!M39/Rearrange!M38)</f>
        <v>-7.3260400920728977E-3</v>
      </c>
      <c r="N39" s="38">
        <f>LN(Rearrange!N39/Rearrange!N38)</f>
        <v>-7.4466344501258374E-3</v>
      </c>
      <c r="O39" s="38">
        <f>LN(Rearrange!O39/Rearrange!O38)</f>
        <v>-7.43691861329641E-3</v>
      </c>
      <c r="P39" s="38">
        <f>LN(Rearrange!P39/Rearrange!P38)</f>
        <v>-7.4272280966076795E-3</v>
      </c>
      <c r="Q39" s="38">
        <f>LN(Rearrange!Q39/Rearrange!Q38)</f>
        <v>-7.4175628012089542E-3</v>
      </c>
      <c r="R39" s="38">
        <f>LN(Rearrange!R39/Rearrange!R38)</f>
        <v>-7.5383772633494123E-3</v>
      </c>
      <c r="S39" s="38">
        <f>LN(Rearrange!S39/Rearrange!S38)</f>
        <v>-7.6588938021377945E-3</v>
      </c>
      <c r="T39" s="38">
        <f>LN(Rearrange!T39/Rearrange!T38)</f>
        <v>-7.7791135190885992E-3</v>
      </c>
      <c r="U39" s="38">
        <f>LN(Rearrange!U39/Rearrange!U38)</f>
        <v>-7.8990375102886579E-3</v>
      </c>
      <c r="V39" s="38">
        <f>LN(Rearrange!V39/Rearrange!V38)</f>
        <v>-7.8898423896015535E-3</v>
      </c>
      <c r="W39" s="38">
        <f>LN(Rearrange!W39/Rearrange!W38)</f>
        <v>-7.8806686518670486E-3</v>
      </c>
      <c r="X39" s="38">
        <f>LN(Rearrange!X39/Rearrange!X38)</f>
        <v>-8.2602431468175811E-3</v>
      </c>
      <c r="Y39" s="38">
        <f>LN(Rearrange!Y39/Rearrange!Y38)</f>
        <v>-8.2538513462193409E-3</v>
      </c>
      <c r="Z39" s="38">
        <f>LN(Rearrange!Z39/Rearrange!Z38)</f>
        <v>-8.2474694300171143E-3</v>
      </c>
      <c r="AA39" s="38">
        <f>LN(Rearrange!AA39/Rearrange!AA38)</f>
        <v>-8.2410973753002398E-3</v>
      </c>
      <c r="AB39" s="38">
        <f>LN(Rearrange!AB39/Rearrange!AB38)</f>
        <v>-8.2347351592290067E-3</v>
      </c>
    </row>
    <row r="40" spans="1:28" x14ac:dyDescent="0.25">
      <c r="A40" s="25">
        <v>36572</v>
      </c>
      <c r="B40" s="27">
        <f>LN(Rearrange!B40/Rearrange!B39)</f>
        <v>-7.1665135825683644E-3</v>
      </c>
      <c r="C40" s="27">
        <f>LN(Rearrange!C40/Rearrange!C39)</f>
        <v>-6.9724802263482774E-3</v>
      </c>
      <c r="D40" s="27">
        <f>LN(Rearrange!D40/Rearrange!D39)</f>
        <v>-6.5244216762528617E-3</v>
      </c>
      <c r="E40" s="27">
        <f>LN(Rearrange!E40/Rearrange!E39)</f>
        <v>-6.4865092296067734E-3</v>
      </c>
      <c r="F40" s="27">
        <f>LN(Rearrange!F40/Rearrange!F39)</f>
        <v>-6.3168007906216654E-3</v>
      </c>
      <c r="G40" s="27">
        <f>LN(Rearrange!G40/Rearrange!G39)</f>
        <v>-6.0196824141634736E-3</v>
      </c>
      <c r="H40">
        <f>LN(Rearrange!H40/Rearrange!H39)</f>
        <v>-5.7253335276759177E-3</v>
      </c>
      <c r="I40">
        <f>LN(Rearrange!I40/Rearrange!I39)</f>
        <v>-5.5762226274361799E-3</v>
      </c>
      <c r="J40">
        <f>LN(Rearrange!J40/Rearrange!J39)</f>
        <v>-5.4279606360454705E-3</v>
      </c>
      <c r="K40">
        <f>LN(Rearrange!K40/Rearrange!K39)</f>
        <v>-5.148866084907733E-3</v>
      </c>
      <c r="L40">
        <f>LN(Rearrange!L40/Rearrange!L39)</f>
        <v>-5.0092379988716206E-3</v>
      </c>
      <c r="M40">
        <f>LN(Rearrange!M40/Rearrange!M39)</f>
        <v>-4.8700326591721663E-3</v>
      </c>
      <c r="N40">
        <f>LN(Rearrange!N40/Rearrange!N39)</f>
        <v>-4.7318700278334768E-3</v>
      </c>
      <c r="O40">
        <f>LN(Rearrange!O40/Rearrange!O39)</f>
        <v>-4.594088279597743E-3</v>
      </c>
      <c r="P40">
        <f>LN(Rearrange!P40/Rearrange!P39)</f>
        <v>-4.4566858403179803E-3</v>
      </c>
      <c r="Q40">
        <f>LN(Rearrange!Q40/Rearrange!Q39)</f>
        <v>-4.3196611445163961E-3</v>
      </c>
      <c r="R40">
        <f>LN(Rearrange!R40/Rearrange!R39)</f>
        <v>-4.5766670274118666E-3</v>
      </c>
      <c r="S40">
        <f>LN(Rearrange!S40/Rearrange!S39)</f>
        <v>-4.833135918513534E-3</v>
      </c>
      <c r="T40">
        <f>LN(Rearrange!T40/Rearrange!T39)</f>
        <v>-5.0890695074712932E-3</v>
      </c>
      <c r="U40">
        <f>LN(Rearrange!U40/Rearrange!U39)</f>
        <v>-5.3444694768184772E-3</v>
      </c>
      <c r="V40">
        <f>LN(Rearrange!V40/Rearrange!V39)</f>
        <v>-5.5993375020102956E-3</v>
      </c>
      <c r="W40">
        <f>LN(Rearrange!W40/Rearrange!W39)</f>
        <v>-5.8536752514606527E-3</v>
      </c>
      <c r="X40">
        <f>LN(Rearrange!X40/Rearrange!X39)</f>
        <v>-5.9794796643177772E-3</v>
      </c>
      <c r="Y40">
        <f>LN(Rearrange!Y40/Rearrange!Y39)</f>
        <v>-6.1051043687837458E-3</v>
      </c>
      <c r="Z40">
        <f>LN(Rearrange!Z40/Rearrange!Z39)</f>
        <v>-6.2305497506360864E-3</v>
      </c>
      <c r="AA40">
        <f>LN(Rearrange!AA40/Rearrange!AA39)</f>
        <v>-6.355816194546178E-3</v>
      </c>
      <c r="AB40">
        <f>LN(Rearrange!AB40/Rearrange!AB39)</f>
        <v>-6.4809040840831155E-3</v>
      </c>
    </row>
    <row r="41" spans="1:28" x14ac:dyDescent="0.25">
      <c r="A41" s="25">
        <v>36573</v>
      </c>
      <c r="B41" s="27">
        <f>LN(Rearrange!B41/Rearrange!B40)</f>
        <v>7.0291792419006766E-3</v>
      </c>
      <c r="C41" s="27">
        <f>LN(Rearrange!C41/Rearrange!C40)</f>
        <v>6.8362311628499166E-3</v>
      </c>
      <c r="D41" s="27">
        <f>LN(Rearrange!D41/Rearrange!D40)</f>
        <v>6.3889295007185619E-3</v>
      </c>
      <c r="E41" s="27">
        <f>LN(Rearrange!E41/Rearrange!E40)</f>
        <v>5.9475709249962715E-3</v>
      </c>
      <c r="F41" s="27">
        <f>LN(Rearrange!F41/Rearrange!F40)</f>
        <v>5.5126190022081051E-3</v>
      </c>
      <c r="G41" s="27">
        <f>LN(Rearrange!G41/Rearrange!G40)</f>
        <v>5.0856640661891351E-3</v>
      </c>
      <c r="H41">
        <f>LN(Rearrange!H41/Rearrange!H40)</f>
        <v>4.6626341715539756E-3</v>
      </c>
      <c r="I41">
        <f>LN(Rearrange!I41/Rearrange!I40)</f>
        <v>4.3839326272815844E-3</v>
      </c>
      <c r="J41">
        <f>LN(Rearrange!J41/Rearrange!J40)</f>
        <v>4.1067819526535024E-3</v>
      </c>
      <c r="K41">
        <f>LN(Rearrange!K41/Rearrange!K40)</f>
        <v>3.8311692280177186E-3</v>
      </c>
      <c r="L41">
        <f>LN(Rearrange!L41/Rearrange!L40)</f>
        <v>3.6934483353517301E-3</v>
      </c>
      <c r="M41">
        <f>LN(Rearrange!M41/Rearrange!M40)</f>
        <v>3.5561446761758885E-3</v>
      </c>
      <c r="N41">
        <f>LN(Rearrange!N41/Rearrange!N40)</f>
        <v>3.4197060815255383E-3</v>
      </c>
      <c r="O41">
        <f>LN(Rearrange!O41/Rearrange!O40)</f>
        <v>3.1525049095720084E-3</v>
      </c>
      <c r="P41">
        <f>LN(Rearrange!P41/Rearrange!P40)</f>
        <v>2.8860048891348514E-3</v>
      </c>
      <c r="Q41">
        <f>LN(Rearrange!Q41/Rearrange!Q40)</f>
        <v>2.6202032546103178E-3</v>
      </c>
      <c r="R41">
        <f>LN(Rearrange!R41/Rearrange!R40)</f>
        <v>2.6178025420788799E-3</v>
      </c>
      <c r="S41">
        <f>LN(Rearrange!S41/Rearrange!S40)</f>
        <v>2.6154062247392691E-3</v>
      </c>
      <c r="T41">
        <f>LN(Rearrange!T41/Rearrange!T40)</f>
        <v>2.6130142905328702E-3</v>
      </c>
      <c r="U41">
        <f>LN(Rearrange!U41/Rearrange!U40)</f>
        <v>2.6106267274445243E-3</v>
      </c>
      <c r="V41">
        <f>LN(Rearrange!V41/Rearrange!V40)</f>
        <v>2.6082435235031923E-3</v>
      </c>
      <c r="W41">
        <f>LN(Rearrange!W41/Rearrange!W40)</f>
        <v>2.6058646667817356E-3</v>
      </c>
      <c r="X41">
        <f>LN(Rearrange!X41/Rearrange!X40)</f>
        <v>2.6041681383877297E-3</v>
      </c>
      <c r="Y41">
        <f>LN(Rearrange!Y41/Rearrange!Y40)</f>
        <v>2.6024738175816544E-3</v>
      </c>
      <c r="Z41">
        <f>LN(Rearrange!Z41/Rearrange!Z40)</f>
        <v>2.6007817000574403E-3</v>
      </c>
      <c r="AA41">
        <f>LN(Rearrange!AA41/Rearrange!AA40)</f>
        <v>2.5990917815198276E-3</v>
      </c>
      <c r="AB41">
        <f>LN(Rearrange!AB41/Rearrange!AB40)</f>
        <v>2.5974040576854712E-3</v>
      </c>
    </row>
    <row r="42" spans="1:28" x14ac:dyDescent="0.25">
      <c r="A42" s="25">
        <v>36574</v>
      </c>
      <c r="B42" s="27">
        <f>LN(Rearrange!B42/Rearrange!B41)</f>
        <v>-6.8695475669825119E-4</v>
      </c>
      <c r="C42" s="27">
        <f>LN(Rearrange!C42/Rearrange!C41)</f>
        <v>-6.815239137915309E-4</v>
      </c>
      <c r="D42" s="27">
        <f>LN(Rearrange!D42/Rearrange!D41)</f>
        <v>-6.7773638649758162E-4</v>
      </c>
      <c r="E42" s="27">
        <f>LN(Rearrange!E42/Rearrange!E41)</f>
        <v>-4.0439442486808497E-4</v>
      </c>
      <c r="F42" s="27">
        <f>LN(Rearrange!F42/Rearrange!F41)</f>
        <v>-4.0233353992732165E-4</v>
      </c>
      <c r="G42" s="27">
        <f>LN(Rearrange!G42/Rearrange!G41)</f>
        <v>-2.6702269851584608E-4</v>
      </c>
      <c r="H42">
        <f>LN(Rearrange!H42/Rearrange!H41)</f>
        <v>-1.3291686069944432E-4</v>
      </c>
      <c r="I42">
        <f>LN(Rearrange!I42/Rearrange!I41)</f>
        <v>0</v>
      </c>
      <c r="J42">
        <f>LN(Rearrange!J42/Rearrange!J41)</f>
        <v>0</v>
      </c>
      <c r="K42">
        <f>LN(Rearrange!K42/Rearrange!K41)</f>
        <v>0</v>
      </c>
      <c r="L42">
        <f>LN(Rearrange!L42/Rearrange!L41)</f>
        <v>0</v>
      </c>
      <c r="M42">
        <f>LN(Rearrange!M42/Rearrange!M41)</f>
        <v>0</v>
      </c>
      <c r="N42">
        <f>LN(Rearrange!N42/Rearrange!N41)</f>
        <v>0</v>
      </c>
      <c r="O42">
        <f>LN(Rearrange!O42/Rearrange!O41)</f>
        <v>-1.3115614157437037E-4</v>
      </c>
      <c r="P42">
        <f>LN(Rearrange!P42/Rearrange!P41)</f>
        <v>-2.6202017705257563E-4</v>
      </c>
      <c r="Q42">
        <f>LN(Rearrange!Q42/Rearrange!Q41)</f>
        <v>-6.5440745742253114E-4</v>
      </c>
      <c r="R42">
        <f>LN(Rearrange!R42/Rearrange!R41)</f>
        <v>-9.154515776974519E-4</v>
      </c>
      <c r="S42">
        <f>LN(Rearrange!S42/Rearrange!S41)</f>
        <v>-1.176086381886239E-3</v>
      </c>
      <c r="T42">
        <f>LN(Rearrange!T42/Rearrange!T41)</f>
        <v>-1.4363128407754305E-3</v>
      </c>
      <c r="U42">
        <f>LN(Rearrange!U42/Rearrange!U41)</f>
        <v>-1.6961319220564616E-3</v>
      </c>
      <c r="V42">
        <f>LN(Rearrange!V42/Rearrange!V41)</f>
        <v>-1.955544590338666E-3</v>
      </c>
      <c r="W42">
        <f>LN(Rearrange!W42/Rearrange!W41)</f>
        <v>-2.2145518071611135E-3</v>
      </c>
      <c r="X42">
        <f>LN(Rearrange!X42/Rearrange!X41)</f>
        <v>-2.3434459364154924E-3</v>
      </c>
      <c r="Y42">
        <f>LN(Rearrange!Y42/Rearrange!Y41)</f>
        <v>-2.4721891453890368E-3</v>
      </c>
      <c r="Z42">
        <f>LN(Rearrange!Z42/Rearrange!Z41)</f>
        <v>-2.6007817000573675E-3</v>
      </c>
      <c r="AA42">
        <f>LN(Rearrange!AA42/Rearrange!AA41)</f>
        <v>-2.7292238657688566E-3</v>
      </c>
      <c r="AB42">
        <f>LN(Rearrange!AB42/Rearrange!AB41)</f>
        <v>-2.8575159072467436E-3</v>
      </c>
    </row>
    <row r="43" spans="1:28" x14ac:dyDescent="0.25">
      <c r="A43" s="25">
        <v>36577</v>
      </c>
      <c r="B43" s="27">
        <f>LN(Rearrange!B43/Rearrange!B42)</f>
        <v>-1.3560467930460307E-2</v>
      </c>
      <c r="C43" s="27">
        <f>LN(Rearrange!C43/Rearrange!C42)</f>
        <v>-1.3452502116085605E-2</v>
      </c>
      <c r="D43" s="27">
        <f>LN(Rearrange!D43/Rearrange!D42)</f>
        <v>-1.3239803035915413E-2</v>
      </c>
      <c r="E43" s="27">
        <f>LN(Rearrange!E43/Rearrange!E42)</f>
        <v>-1.3027732089915384E-2</v>
      </c>
      <c r="F43" s="27">
        <f>LN(Rearrange!F43/Rearrange!F42)</f>
        <v>-1.2960894272239749E-2</v>
      </c>
      <c r="G43" s="27">
        <f>LN(Rearrange!G43/Rearrange!G42)</f>
        <v>-1.2766416752789842E-2</v>
      </c>
      <c r="H43">
        <f>LN(Rearrange!H43/Rearrange!H42)</f>
        <v>-1.2573734408415376E-2</v>
      </c>
      <c r="I43">
        <f>LN(Rearrange!I43/Rearrange!I42)</f>
        <v>-1.2270092591814359E-2</v>
      </c>
      <c r="J43">
        <f>LN(Rearrange!J43/Rearrange!J42)</f>
        <v>-1.196981973291893E-2</v>
      </c>
      <c r="K43">
        <f>LN(Rearrange!K43/Rearrange!K42)</f>
        <v>-1.1671220016599641E-2</v>
      </c>
      <c r="L43">
        <f>LN(Rearrange!L43/Rearrange!L42)</f>
        <v>-1.1521017323473765E-2</v>
      </c>
      <c r="M43">
        <f>LN(Rearrange!M43/Rearrange!M42)</f>
        <v>-1.1371271544319413E-2</v>
      </c>
      <c r="N43">
        <f>LN(Rearrange!N43/Rearrange!N42)</f>
        <v>-1.122346236984954E-2</v>
      </c>
      <c r="O43">
        <f>LN(Rearrange!O43/Rearrange!O42)</f>
        <v>-1.107898433203623E-2</v>
      </c>
      <c r="P43">
        <f>LN(Rearrange!P43/Rearrange!P42)</f>
        <v>-1.0934829988497555E-2</v>
      </c>
      <c r="Q43">
        <f>LN(Rearrange!Q43/Rearrange!Q42)</f>
        <v>-1.079383916406133E-2</v>
      </c>
      <c r="R43">
        <f>LN(Rearrange!R43/Rearrange!R42)</f>
        <v>-1.0522259386854534E-2</v>
      </c>
      <c r="S43">
        <f>LN(Rearrange!S43/Rearrange!S42)</f>
        <v>-1.0251108299742757E-2</v>
      </c>
      <c r="T43">
        <f>LN(Rearrange!T43/Rearrange!T42)</f>
        <v>-9.9803848785476931E-3</v>
      </c>
      <c r="U43">
        <f>LN(Rearrange!U43/Rearrange!U42)</f>
        <v>-9.7100881023821379E-3</v>
      </c>
      <c r="V43">
        <f>LN(Rearrange!V43/Rearrange!V42)</f>
        <v>-9.5719605807287091E-3</v>
      </c>
      <c r="W43">
        <f>LN(Rearrange!W43/Rearrange!W42)</f>
        <v>-9.4340322333586416E-3</v>
      </c>
      <c r="X43">
        <f>LN(Rearrange!X43/Rearrange!X42)</f>
        <v>-9.4290902888516902E-3</v>
      </c>
      <c r="Y43">
        <f>LN(Rearrange!Y43/Rearrange!Y42)</f>
        <v>-9.5556718991539353E-3</v>
      </c>
      <c r="Z43">
        <f>LN(Rearrange!Z43/Rearrange!Z42)</f>
        <v>-9.6821376535128918E-3</v>
      </c>
      <c r="AA43">
        <f>LN(Rearrange!AA43/Rearrange!AA42)</f>
        <v>-9.8084877119245586E-3</v>
      </c>
      <c r="AB43">
        <f>LN(Rearrange!AB43/Rearrange!AB42)</f>
        <v>-9.9347222340883563E-3</v>
      </c>
    </row>
    <row r="44" spans="1:28" x14ac:dyDescent="0.25">
      <c r="A44" s="25">
        <v>36578</v>
      </c>
      <c r="B44" s="27">
        <f>LN(Rearrange!B44/Rearrange!B43)</f>
        <v>6.8032195754284376E-3</v>
      </c>
      <c r="C44" s="27">
        <f>LN(Rearrange!C44/Rearrange!C43)</f>
        <v>6.7488721141194512E-3</v>
      </c>
      <c r="D44" s="27">
        <f>LN(Rearrange!D44/Rearrange!D43)</f>
        <v>6.7100559878587578E-3</v>
      </c>
      <c r="E44" s="27">
        <f>LN(Rearrange!E44/Rearrange!E43)</f>
        <v>6.3993682885001941E-3</v>
      </c>
      <c r="F44" s="27">
        <f>LN(Rearrange!F44/Rearrange!F43)</f>
        <v>6.0963407667892081E-3</v>
      </c>
      <c r="G44" s="27">
        <f>LN(Rearrange!G44/Rearrange!G43)</f>
        <v>5.6642093447574586E-3</v>
      </c>
      <c r="H44">
        <f>LN(Rearrange!H44/Rearrange!H43)</f>
        <v>5.2359655098070043E-3</v>
      </c>
      <c r="I44">
        <f>LN(Rearrange!I44/Rearrange!I43)</f>
        <v>5.3533318425000804E-3</v>
      </c>
      <c r="J44">
        <f>LN(Rearrange!J44/Rearrange!J43)</f>
        <v>5.3376160884849406E-3</v>
      </c>
      <c r="K44">
        <f>LN(Rearrange!K44/Rearrange!K43)</f>
        <v>5.3219923379408925E-3</v>
      </c>
      <c r="L44">
        <f>LN(Rearrange!L44/Rearrange!L43)</f>
        <v>5.181014578468957E-3</v>
      </c>
      <c r="M44">
        <f>LN(Rearrange!M44/Rearrange!M43)</f>
        <v>5.0404669655487412E-3</v>
      </c>
      <c r="N44">
        <f>LN(Rearrange!N44/Rearrange!N43)</f>
        <v>5.0331232078156445E-3</v>
      </c>
      <c r="O44">
        <f>LN(Rearrange!O44/Rearrange!O43)</f>
        <v>5.0271305765443889E-3</v>
      </c>
      <c r="P44">
        <f>LN(Rearrange!P44/Rearrange!P43)</f>
        <v>5.0211521984500915E-3</v>
      </c>
      <c r="Q44">
        <f>LN(Rearrange!Q44/Rearrange!Q43)</f>
        <v>5.0165121703473923E-3</v>
      </c>
      <c r="R44">
        <f>LN(Rearrange!R44/Rearrange!R43)</f>
        <v>5.011880710010937E-3</v>
      </c>
      <c r="S44">
        <f>LN(Rearrange!S44/Rearrange!S43)</f>
        <v>5.0072577937317498E-3</v>
      </c>
      <c r="T44">
        <f>LN(Rearrange!T44/Rearrange!T43)</f>
        <v>5.0026433978887898E-3</v>
      </c>
      <c r="U44">
        <f>LN(Rearrange!U44/Rearrange!U43)</f>
        <v>4.9980374989478556E-3</v>
      </c>
      <c r="V44">
        <f>LN(Rearrange!V44/Rearrange!V43)</f>
        <v>4.9940963306339724E-3</v>
      </c>
      <c r="W44">
        <f>LN(Rearrange!W44/Rearrange!W43)</f>
        <v>4.9901613729986432E-3</v>
      </c>
      <c r="X44">
        <f>LN(Rearrange!X44/Rearrange!X43)</f>
        <v>4.8566086139616204E-3</v>
      </c>
      <c r="Y44">
        <f>LN(Rearrange!Y44/Rearrange!Y43)</f>
        <v>4.8546969321295189E-3</v>
      </c>
      <c r="Z44">
        <f>LN(Rearrange!Z44/Rearrange!Z43)</f>
        <v>4.852786754679192E-3</v>
      </c>
      <c r="AA44">
        <f>LN(Rearrange!AA44/Rearrange!AA43)</f>
        <v>4.8508780798353756E-3</v>
      </c>
      <c r="AB44">
        <f>LN(Rearrange!AB44/Rearrange!AB43)</f>
        <v>4.8489709058258806E-3</v>
      </c>
    </row>
    <row r="45" spans="1:28" x14ac:dyDescent="0.25">
      <c r="A45" s="25">
        <v>36579</v>
      </c>
      <c r="B45" s="27">
        <f>LN(Rearrange!B45/Rearrange!B44)</f>
        <v>1.2786315672376092E-2</v>
      </c>
      <c r="C45" s="27">
        <f>LN(Rearrange!C45/Rearrange!C44)</f>
        <v>1.2549612254997053E-2</v>
      </c>
      <c r="D45" s="27">
        <f>LN(Rearrange!D45/Rearrange!D44)</f>
        <v>1.2478122029562088E-2</v>
      </c>
      <c r="E45" s="27">
        <f>LN(Rearrange!E45/Rearrange!E44)</f>
        <v>1.2275058020020532E-2</v>
      </c>
      <c r="F45" s="27">
        <f>LN(Rearrange!F45/Rearrange!F44)</f>
        <v>1.2082305660244579E-2</v>
      </c>
      <c r="G45" s="27">
        <f>LN(Rearrange!G45/Rearrange!G44)</f>
        <v>1.2030622312047842E-2</v>
      </c>
      <c r="H45">
        <f>LN(Rearrange!H45/Rearrange!H44)</f>
        <v>1.1979379247821094E-2</v>
      </c>
      <c r="I45">
        <f>LN(Rearrange!I45/Rearrange!I44)</f>
        <v>1.194123251230109E-2</v>
      </c>
      <c r="J45">
        <f>LN(Rearrange!J45/Rearrange!J44)</f>
        <v>1.2037978559479098E-2</v>
      </c>
      <c r="K45">
        <f>LN(Rearrange!K45/Rearrange!K44)</f>
        <v>1.2134150464110751E-2</v>
      </c>
      <c r="L45">
        <f>LN(Rearrange!L45/Rearrange!L44)</f>
        <v>1.211657125649122E-2</v>
      </c>
      <c r="M45">
        <f>LN(Rearrange!M45/Rearrange!M44)</f>
        <v>1.209904291114733E-2</v>
      </c>
      <c r="N45">
        <f>LN(Rearrange!N45/Rearrange!N44)</f>
        <v>1.2081565207653577E-2</v>
      </c>
      <c r="O45">
        <f>LN(Rearrange!O45/Rearrange!O44)</f>
        <v>1.1936916186313089E-2</v>
      </c>
      <c r="P45">
        <f>LN(Rearrange!P45/Rearrange!P44)</f>
        <v>1.1792589489823624E-2</v>
      </c>
      <c r="Q45">
        <f>LN(Rearrange!Q45/Rearrange!Q44)</f>
        <v>1.1521468114102405E-2</v>
      </c>
      <c r="R45">
        <f>LN(Rearrange!R45/Rearrange!R44)</f>
        <v>1.1250772783091468E-2</v>
      </c>
      <c r="S45">
        <f>LN(Rearrange!S45/Rearrange!S44)</f>
        <v>1.0980502483444048E-2</v>
      </c>
      <c r="T45">
        <f>LN(Rearrange!T45/Rearrange!T44)</f>
        <v>1.0710656205055185E-2</v>
      </c>
      <c r="U45">
        <f>LN(Rearrange!U45/Rearrange!U44)</f>
        <v>1.0441232941048659E-2</v>
      </c>
      <c r="V45">
        <f>LN(Rearrange!V45/Rearrange!V44)</f>
        <v>1.030331905768366E-2</v>
      </c>
      <c r="W45">
        <f>LN(Rearrange!W45/Rearrange!W44)</f>
        <v>1.0165602985206555E-2</v>
      </c>
      <c r="X45">
        <f>LN(Rearrange!X45/Rearrange!X44)</f>
        <v>1.0161629908877163E-2</v>
      </c>
      <c r="Y45">
        <f>LN(Rearrange!Y45/Rearrange!Y44)</f>
        <v>1.0157659936997826E-2</v>
      </c>
      <c r="Z45">
        <f>LN(Rearrange!Z45/Rearrange!Z44)</f>
        <v>1.0153693065931599E-2</v>
      </c>
      <c r="AA45">
        <f>LN(Rearrange!AA45/Rearrange!AA44)</f>
        <v>1.0149729292046944E-2</v>
      </c>
      <c r="AB45">
        <f>LN(Rearrange!AB45/Rearrange!AB44)</f>
        <v>1.0145768611717955E-2</v>
      </c>
    </row>
    <row r="46" spans="1:28" x14ac:dyDescent="0.25">
      <c r="A46" s="25">
        <v>36580</v>
      </c>
      <c r="B46" s="27">
        <f>LN(Rearrange!B46/Rearrange!B45)</f>
        <v>6.6716838116420499E-3</v>
      </c>
      <c r="C46" s="27">
        <f>LN(Rearrange!C46/Rearrange!C45)</f>
        <v>6.620303852723124E-3</v>
      </c>
      <c r="D46" s="27">
        <f>LN(Rearrange!D46/Rearrange!D45)</f>
        <v>6.5829484720874047E-3</v>
      </c>
      <c r="E46" s="27">
        <f>LN(Rearrange!E46/Rearrange!E45)</f>
        <v>6.0148547308972681E-3</v>
      </c>
      <c r="F46" s="27">
        <f>LN(Rearrange!F46/Rearrange!F45)</f>
        <v>5.5888369025664155E-3</v>
      </c>
      <c r="G46" s="27">
        <f>LN(Rearrange!G46/Rearrange!G45)</f>
        <v>5.1686550690737253E-3</v>
      </c>
      <c r="H46">
        <f>LN(Rearrange!H46/Rearrange!H45)</f>
        <v>4.751856882313295E-3</v>
      </c>
      <c r="I46">
        <f>LN(Rearrange!I46/Rearrange!I45)</f>
        <v>4.7368509622691384E-3</v>
      </c>
      <c r="J46">
        <f>LN(Rearrange!J46/Rearrange!J45)</f>
        <v>4.7225589541735379E-3</v>
      </c>
      <c r="K46">
        <f>LN(Rearrange!K46/Rearrange!K45)</f>
        <v>4.7083529303868733E-3</v>
      </c>
      <c r="L46">
        <f>LN(Rearrange!L46/Rearrange!L45)</f>
        <v>4.7015889140381607E-3</v>
      </c>
      <c r="M46">
        <f>LN(Rearrange!M46/Rearrange!M45)</f>
        <v>4.6948443042076635E-3</v>
      </c>
      <c r="N46">
        <f>LN(Rearrange!N46/Rearrange!N45)</f>
        <v>4.5581898287215886E-3</v>
      </c>
      <c r="O46">
        <f>LN(Rearrange!O46/Rearrange!O45)</f>
        <v>4.553445713102287E-3</v>
      </c>
      <c r="P46">
        <f>LN(Rearrange!P46/Rearrange!P45)</f>
        <v>4.4190350050621564E-3</v>
      </c>
      <c r="Q46">
        <f>LN(Rearrange!Q46/Rearrange!Q45)</f>
        <v>4.4161651197695525E-3</v>
      </c>
      <c r="R46">
        <f>LN(Rearrange!R46/Rearrange!R45)</f>
        <v>4.4132989596838233E-3</v>
      </c>
      <c r="S46">
        <f>LN(Rearrange!S46/Rearrange!S45)</f>
        <v>4.4104365175561674E-3</v>
      </c>
      <c r="T46">
        <f>LN(Rearrange!T46/Rearrange!T45)</f>
        <v>4.4075777861573321E-3</v>
      </c>
      <c r="U46">
        <f>LN(Rearrange!U46/Rearrange!U45)</f>
        <v>4.4047227582760711E-3</v>
      </c>
      <c r="V46">
        <f>LN(Rearrange!V46/Rearrange!V45)</f>
        <v>4.4018714267202459E-3</v>
      </c>
      <c r="W46">
        <f>LN(Rearrange!W46/Rearrange!W45)</f>
        <v>4.3990237843159422E-3</v>
      </c>
      <c r="X46">
        <f>LN(Rearrange!X46/Rearrange!X45)</f>
        <v>4.3973169666889095E-3</v>
      </c>
      <c r="Y46">
        <f>LN(Rearrange!Y46/Rearrange!Y45)</f>
        <v>4.3956114730381293E-3</v>
      </c>
      <c r="Z46">
        <f>LN(Rearrange!Z46/Rearrange!Z45)</f>
        <v>4.3939073018233257E-3</v>
      </c>
      <c r="AA46">
        <f>LN(Rearrange!AA46/Rearrange!AA45)</f>
        <v>4.3922044515075217E-3</v>
      </c>
      <c r="AB46">
        <f>LN(Rearrange!AB46/Rearrange!AB45)</f>
        <v>4.2616452436804921E-3</v>
      </c>
    </row>
    <row r="47" spans="1:28" x14ac:dyDescent="0.25">
      <c r="A47" s="25">
        <v>36581</v>
      </c>
      <c r="B47" s="27">
        <f>LN(Rearrange!B47/Rearrange!B46)</f>
        <v>-2.3478802128023321E-2</v>
      </c>
      <c r="C47" s="27">
        <f>LN(Rearrange!C47/Rearrange!C46)</f>
        <v>-2.3158642942052821E-2</v>
      </c>
      <c r="D47" s="27">
        <f>LN(Rearrange!D47/Rearrange!D46)</f>
        <v>-2.3026887665220239E-2</v>
      </c>
      <c r="E47" s="27">
        <f>LN(Rearrange!E47/Rearrange!E46)</f>
        <v>-2.2369885770833292E-2</v>
      </c>
      <c r="F47" s="27">
        <f>LN(Rearrange!F47/Rearrange!F46)</f>
        <v>-2.1866858266548359E-2</v>
      </c>
      <c r="G47" s="27">
        <f>LN(Rearrange!G47/Rearrange!G46)</f>
        <v>-2.1376899520557144E-2</v>
      </c>
      <c r="H47">
        <f>LN(Rearrange!H47/Rearrange!H46)</f>
        <v>-2.1025391950412961E-2</v>
      </c>
      <c r="I47">
        <f>LN(Rearrange!I47/Rearrange!I46)</f>
        <v>-2.0958453840742845E-2</v>
      </c>
      <c r="J47">
        <f>LN(Rearrange!J47/Rearrange!J46)</f>
        <v>-2.0761076253586513E-2</v>
      </c>
      <c r="K47">
        <f>LN(Rearrange!K47/Rearrange!K46)</f>
        <v>-2.0564921944296981E-2</v>
      </c>
      <c r="L47">
        <f>LN(Rearrange!L47/Rearrange!L46)</f>
        <v>-2.0535143077371042E-2</v>
      </c>
      <c r="M47">
        <f>LN(Rearrange!M47/Rearrange!M46)</f>
        <v>-2.0505450330850009E-2</v>
      </c>
      <c r="N47">
        <f>LN(Rearrange!N47/Rearrange!N46)</f>
        <v>-2.0345914142895417E-2</v>
      </c>
      <c r="O47">
        <f>LN(Rearrange!O47/Rearrange!O46)</f>
        <v>-2.0059669674535884E-2</v>
      </c>
      <c r="P47">
        <f>LN(Rearrange!P47/Rearrange!P46)</f>
        <v>-1.9776690659381993E-2</v>
      </c>
      <c r="Q47">
        <f>LN(Rearrange!Q47/Rearrange!Q46)</f>
        <v>-1.9631568832645194E-2</v>
      </c>
      <c r="R47">
        <f>LN(Rearrange!R47/Rearrange!R46)</f>
        <v>-1.9486655979602339E-2</v>
      </c>
      <c r="S47">
        <f>LN(Rearrange!S47/Rearrange!S46)</f>
        <v>-1.9341951647680478E-2</v>
      </c>
      <c r="T47">
        <f>LN(Rearrange!T47/Rearrange!T46)</f>
        <v>-1.9197455385617009E-2</v>
      </c>
      <c r="U47">
        <f>LN(Rearrange!U47/Rearrange!U46)</f>
        <v>-1.9053166743454669E-2</v>
      </c>
      <c r="V47">
        <f>LN(Rearrange!V47/Rearrange!V46)</f>
        <v>-1.9040742174840208E-2</v>
      </c>
      <c r="W47">
        <f>LN(Rearrange!W47/Rearrange!W46)</f>
        <v>-1.902833380027507E-2</v>
      </c>
      <c r="X47">
        <f>LN(Rearrange!X47/Rearrange!X46)</f>
        <v>-1.9020896535513556E-2</v>
      </c>
      <c r="Y47">
        <f>LN(Rearrange!Y47/Rearrange!Y46)</f>
        <v>-1.9013465082397228E-2</v>
      </c>
      <c r="Z47">
        <f>LN(Rearrange!Z47/Rearrange!Z46)</f>
        <v>-1.9006039434116394E-2</v>
      </c>
      <c r="AA47">
        <f>LN(Rearrange!AA47/Rearrange!AA46)</f>
        <v>-1.8998619583872313E-2</v>
      </c>
      <c r="AB47">
        <f>LN(Rearrange!AB47/Rearrange!AB46)</f>
        <v>-1.8862347848002295E-2</v>
      </c>
    </row>
    <row r="48" spans="1:28" x14ac:dyDescent="0.25">
      <c r="A48" s="25">
        <v>36584</v>
      </c>
      <c r="B48" s="27">
        <f>LN(Rearrange!B48/Rearrange!B47)</f>
        <v>-4.780426522058099E-2</v>
      </c>
      <c r="C48" s="27">
        <f>LN(Rearrange!C48/Rearrange!C47)</f>
        <v>-4.7412943183257235E-2</v>
      </c>
      <c r="D48" s="27">
        <f>LN(Rearrange!D48/Rearrange!D47)</f>
        <v>-4.6989922053846202E-2</v>
      </c>
      <c r="E48" s="27">
        <f>LN(Rearrange!E48/Rearrange!E47)</f>
        <v>-4.5728624886591566E-2</v>
      </c>
      <c r="F48" s="27">
        <f>LN(Rearrange!F48/Rearrange!F47)</f>
        <v>-4.5080790373635118E-2</v>
      </c>
      <c r="G48" s="27">
        <f>LN(Rearrange!G48/Rearrange!G47)</f>
        <v>-4.4316727799175053E-2</v>
      </c>
      <c r="H48">
        <f>LN(Rearrange!H48/Rearrange!H47)</f>
        <v>-4.3706282771196668E-2</v>
      </c>
      <c r="I48">
        <f>LN(Rearrange!I48/Rearrange!I47)</f>
        <v>-4.3002654614451435E-2</v>
      </c>
      <c r="J48">
        <f>LN(Rearrange!J48/Rearrange!J47)</f>
        <v>-4.2304029301752331E-2</v>
      </c>
      <c r="K48">
        <f>LN(Rearrange!K48/Rearrange!K47)</f>
        <v>-4.1610353497578884E-2</v>
      </c>
      <c r="L48">
        <f>LN(Rearrange!L48/Rearrange!L47)</f>
        <v>-4.0855244175293022E-2</v>
      </c>
      <c r="M48">
        <f>LN(Rearrange!M48/Rearrange!M47)</f>
        <v>-4.0379418721926873E-2</v>
      </c>
      <c r="N48">
        <f>LN(Rearrange!N48/Rearrange!N47)</f>
        <v>-3.9905206747624454E-2</v>
      </c>
      <c r="O48">
        <f>LN(Rearrange!O48/Rearrange!O47)</f>
        <v>-3.9575696030409953E-2</v>
      </c>
      <c r="P48">
        <f>LN(Rearrange!P48/Rearrange!P47)</f>
        <v>-3.9252459688943232E-2</v>
      </c>
      <c r="Q48">
        <f>LN(Rearrange!Q48/Rearrange!Q47)</f>
        <v>-3.9083265554961659E-2</v>
      </c>
      <c r="R48">
        <f>LN(Rearrange!R48/Rearrange!R47)</f>
        <v>-3.8914368111298309E-2</v>
      </c>
      <c r="S48">
        <f>LN(Rearrange!S48/Rearrange!S47)</f>
        <v>-3.8745766575842291E-2</v>
      </c>
      <c r="T48">
        <f>LN(Rearrange!T48/Rearrange!T47)</f>
        <v>-3.8577460169237583E-2</v>
      </c>
      <c r="U48">
        <f>LN(Rearrange!U48/Rearrange!U47)</f>
        <v>-3.8546368769565895E-2</v>
      </c>
      <c r="V48">
        <f>LN(Rearrange!V48/Rearrange!V47)</f>
        <v>-3.8383670549481538E-2</v>
      </c>
      <c r="W48">
        <f>LN(Rearrange!W48/Rearrange!W47)</f>
        <v>-3.8221212820197741E-2</v>
      </c>
      <c r="X48">
        <f>LN(Rearrange!X48/Rearrange!X47)</f>
        <v>-3.7932578273079415E-2</v>
      </c>
      <c r="Y48">
        <f>LN(Rearrange!Y48/Rearrange!Y47)</f>
        <v>-3.7644254602936897E-2</v>
      </c>
      <c r="Z48">
        <f>LN(Rearrange!Z48/Rearrange!Z47)</f>
        <v>-3.7356241295825536E-2</v>
      </c>
      <c r="AA48">
        <f>LN(Rearrange!AA48/Rearrange!AA47)</f>
        <v>-3.7068537838957999E-2</v>
      </c>
      <c r="AB48">
        <f>LN(Rearrange!AB48/Rearrange!AB47)</f>
        <v>-3.6781143720700883E-2</v>
      </c>
    </row>
    <row r="49" spans="1:28" x14ac:dyDescent="0.25">
      <c r="A49" s="25">
        <v>36585</v>
      </c>
      <c r="B49" s="27">
        <f>LN(Rearrange!B49/Rearrange!B48)</f>
        <v>-7.4599921770766662E-3</v>
      </c>
      <c r="C49" s="27">
        <f>LN(Rearrange!C49/Rearrange!C48)</f>
        <v>-7.5428265943491236E-3</v>
      </c>
      <c r="D49" s="27">
        <f>LN(Rearrange!D49/Rearrange!D48)</f>
        <v>-7.2067189972817068E-3</v>
      </c>
      <c r="E49" s="27">
        <f>LN(Rearrange!E49/Rearrange!E48)</f>
        <v>-6.8709116572515461E-3</v>
      </c>
      <c r="F49" s="27">
        <f>LN(Rearrange!F49/Rearrange!F48)</f>
        <v>-6.8337395785651352E-3</v>
      </c>
      <c r="G49" s="27">
        <f>LN(Rearrange!G49/Rearrange!G48)</f>
        <v>-6.6567769361752628E-3</v>
      </c>
      <c r="H49">
        <f>LN(Rearrange!H49/Rearrange!H48)</f>
        <v>-6.3420690341480911E-3</v>
      </c>
      <c r="I49">
        <f>LN(Rearrange!I49/Rearrange!I48)</f>
        <v>-6.1763250803219226E-3</v>
      </c>
      <c r="J49">
        <f>LN(Rearrange!J49/Rearrange!J48)</f>
        <v>-6.1521446838862367E-3</v>
      </c>
      <c r="K49">
        <f>LN(Rearrange!K49/Rearrange!K48)</f>
        <v>-6.1281528828494415E-3</v>
      </c>
      <c r="L49">
        <f>LN(Rearrange!L49/Rearrange!L48)</f>
        <v>-6.1145271105059705E-3</v>
      </c>
      <c r="M49">
        <f>LN(Rearrange!M49/Rearrange!M48)</f>
        <v>-5.8244513569200409E-3</v>
      </c>
      <c r="N49">
        <f>LN(Rearrange!N49/Rearrange!N48)</f>
        <v>-5.6743630214000935E-3</v>
      </c>
      <c r="O49">
        <f>LN(Rearrange!O49/Rearrange!O48)</f>
        <v>-5.2493558861436782E-3</v>
      </c>
      <c r="P49">
        <f>LN(Rearrange!P49/Rearrange!P48)</f>
        <v>-4.9648426353546679E-3</v>
      </c>
      <c r="Q49">
        <f>LN(Rearrange!Q49/Rearrange!Q48)</f>
        <v>-4.5457754426868075E-3</v>
      </c>
      <c r="R49">
        <f>LN(Rearrange!R49/Rearrange!R48)</f>
        <v>-4.2655723431735083E-3</v>
      </c>
      <c r="S49">
        <f>LN(Rearrange!S49/Rearrange!S48)</f>
        <v>-3.9859856224570911E-3</v>
      </c>
      <c r="T49">
        <f>LN(Rearrange!T49/Rearrange!T48)</f>
        <v>-3.7070132380550114E-3</v>
      </c>
      <c r="U49">
        <f>LN(Rearrange!U49/Rearrange!U48)</f>
        <v>-3.2917325018518551E-3</v>
      </c>
      <c r="V49">
        <f>LN(Rearrange!V49/Rearrange!V48)</f>
        <v>-2.877305540597497E-3</v>
      </c>
      <c r="W49">
        <f>LN(Rearrange!W49/Rearrange!W48)</f>
        <v>-2.6007817000573675E-3</v>
      </c>
      <c r="X49">
        <f>LN(Rearrange!X49/Rearrange!X48)</f>
        <v>-2.4620447397750386E-3</v>
      </c>
      <c r="Y49">
        <f>LN(Rearrange!Y49/Rearrange!Y48)</f>
        <v>-2.3235163873706714E-3</v>
      </c>
      <c r="Z49">
        <f>LN(Rearrange!Z49/Rearrange!Z48)</f>
        <v>-2.3219296097459798E-3</v>
      </c>
      <c r="AA49">
        <f>LN(Rearrange!AA49/Rearrange!AA48)</f>
        <v>-2.3203449979300201E-3</v>
      </c>
      <c r="AB49">
        <f>LN(Rearrange!AB49/Rearrange!AB48)</f>
        <v>-2.3187625474914552E-3</v>
      </c>
    </row>
    <row r="50" spans="1:28" x14ac:dyDescent="0.25">
      <c r="A50" s="25">
        <v>36586</v>
      </c>
      <c r="B50" s="27">
        <f>LN(Rearrange!B50/Rearrange!B49)</f>
        <v>2.3649995994278097E-2</v>
      </c>
      <c r="C50" s="27">
        <f>LN(Rearrange!C50/Rearrange!C49)</f>
        <v>2.3171505158539295E-2</v>
      </c>
      <c r="D50" s="27">
        <f>LN(Rearrange!D50/Rearrange!D49)</f>
        <v>2.2881021090724929E-2</v>
      </c>
      <c r="E50" s="27">
        <f>LN(Rearrange!E50/Rearrange!E49)</f>
        <v>2.2159997698753785E-2</v>
      </c>
      <c r="F50" s="27">
        <f>LN(Rearrange!F50/Rearrange!F49)</f>
        <v>2.1621700070933409E-2</v>
      </c>
      <c r="G50" s="27">
        <f>LN(Rearrange!G50/Rearrange!G49)</f>
        <v>2.1231025936900662E-2</v>
      </c>
      <c r="H50">
        <f>LN(Rearrange!H50/Rearrange!H49)</f>
        <v>2.0708729415191654E-2</v>
      </c>
      <c r="I50">
        <f>LN(Rearrange!I50/Rearrange!I49)</f>
        <v>2.0349134219782031E-2</v>
      </c>
      <c r="J50">
        <f>LN(Rearrange!J50/Rearrange!J49)</f>
        <v>1.9995112138592678E-2</v>
      </c>
      <c r="K50">
        <f>LN(Rearrange!K50/Rearrange!K49)</f>
        <v>1.9643735810511473E-2</v>
      </c>
      <c r="L50">
        <f>LN(Rearrange!L50/Rearrange!L49)</f>
        <v>1.9326940617098672E-2</v>
      </c>
      <c r="M50">
        <f>LN(Rearrange!M50/Rearrange!M49)</f>
        <v>1.9011455638873832E-2</v>
      </c>
      <c r="N50">
        <f>LN(Rearrange!N50/Rearrange!N49)</f>
        <v>1.8563613174938882E-2</v>
      </c>
      <c r="O50">
        <f>LN(Rearrange!O50/Rearrange!O49)</f>
        <v>1.8117432148651153E-2</v>
      </c>
      <c r="P50">
        <f>LN(Rearrange!P50/Rearrange!P49)</f>
        <v>1.7813570519436113E-2</v>
      </c>
      <c r="Q50">
        <f>LN(Rearrange!Q50/Rearrange!Q49)</f>
        <v>1.7517896993962698E-2</v>
      </c>
      <c r="R50">
        <f>LN(Rearrange!R50/Rearrange!R49)</f>
        <v>1.7225306281879342E-2</v>
      </c>
      <c r="S50">
        <f>LN(Rearrange!S50/Rearrange!S49)</f>
        <v>1.693335558523348E-2</v>
      </c>
      <c r="T50">
        <f>LN(Rearrange!T50/Rearrange!T49)</f>
        <v>1.6642042793955123E-2</v>
      </c>
      <c r="U50">
        <f>LN(Rearrange!U50/Rearrange!U49)</f>
        <v>1.635136580729293E-2</v>
      </c>
      <c r="V50">
        <f>LN(Rearrange!V50/Rearrange!V49)</f>
        <v>1.6061322533763828E-2</v>
      </c>
      <c r="W50">
        <f>LN(Rearrange!W50/Rearrange!W49)</f>
        <v>1.5774055651083089E-2</v>
      </c>
      <c r="X50">
        <f>LN(Rearrange!X50/Rearrange!X49)</f>
        <v>1.5761195833953929E-2</v>
      </c>
      <c r="Y50">
        <f>LN(Rearrange!Y50/Rearrange!Y49)</f>
        <v>1.5748356968139112E-2</v>
      </c>
      <c r="Z50">
        <f>LN(Rearrange!Z50/Rearrange!Z49)</f>
        <v>1.5737673880855098E-2</v>
      </c>
      <c r="AA50">
        <f>LN(Rearrange!AA50/Rearrange!AA49)</f>
        <v>1.5727005278045391E-2</v>
      </c>
      <c r="AB50">
        <f>LN(Rearrange!AB50/Rearrange!AB49)</f>
        <v>1.5716351130271672E-2</v>
      </c>
    </row>
    <row r="51" spans="1:28" x14ac:dyDescent="0.25">
      <c r="A51" s="25">
        <v>36587</v>
      </c>
      <c r="B51" s="27">
        <f>LN(Rearrange!B51/Rearrange!B50)</f>
        <v>-9.9431613922039939E-3</v>
      </c>
      <c r="C51" s="27">
        <f>LN(Rearrange!C51/Rearrange!C50)</f>
        <v>-1.1446683861577982E-2</v>
      </c>
      <c r="D51" s="27">
        <f>LN(Rearrange!D51/Rearrange!D50)</f>
        <v>-1.1661110524004821E-2</v>
      </c>
      <c r="E51" s="27">
        <f>LN(Rearrange!E51/Rearrange!E50)</f>
        <v>-1.2155626705125096E-2</v>
      </c>
      <c r="F51" s="27">
        <f>LN(Rearrange!F51/Rearrange!F50)</f>
        <v>-1.2237300189293341E-2</v>
      </c>
      <c r="G51" s="27">
        <f>LN(Rearrange!G51/Rearrange!G50)</f>
        <v>-1.2318184874042895E-2</v>
      </c>
      <c r="H51">
        <f>LN(Rearrange!H51/Rearrange!H50)</f>
        <v>-1.212136053234485E-2</v>
      </c>
      <c r="I51">
        <f>LN(Rearrange!I51/Rearrange!I50)</f>
        <v>-1.193629716443728E-2</v>
      </c>
      <c r="J51">
        <f>LN(Rearrange!J51/Rearrange!J50)</f>
        <v>-1.175426656306286E-2</v>
      </c>
      <c r="K51">
        <f>LN(Rearrange!K51/Rearrange!K50)</f>
        <v>-1.1573565394022932E-2</v>
      </c>
      <c r="L51">
        <f>LN(Rearrange!L51/Rearrange!L50)</f>
        <v>-1.1551283556516113E-2</v>
      </c>
      <c r="M51">
        <f>LN(Rearrange!M51/Rearrange!M50)</f>
        <v>-1.1529087350662151E-2</v>
      </c>
      <c r="N51">
        <f>LN(Rearrange!N51/Rearrange!N50)</f>
        <v>-1.151012981358868E-2</v>
      </c>
      <c r="O51">
        <f>LN(Rearrange!O51/Rearrange!O50)</f>
        <v>-1.1491234519461132E-2</v>
      </c>
      <c r="P51">
        <f>LN(Rearrange!P51/Rearrange!P50)</f>
        <v>-1.147396825045895E-2</v>
      </c>
      <c r="Q51">
        <f>LN(Rearrange!Q51/Rearrange!Q50)</f>
        <v>-1.1461443519006652E-2</v>
      </c>
      <c r="R51">
        <f>LN(Rearrange!R51/Rearrange!R50)</f>
        <v>-1.1313417199734967E-2</v>
      </c>
      <c r="S51">
        <f>LN(Rearrange!S51/Rearrange!S50)</f>
        <v>-1.1165693345370434E-2</v>
      </c>
      <c r="T51">
        <f>LN(Rearrange!T51/Rearrange!T50)</f>
        <v>-1.1018271028204213E-2</v>
      </c>
      <c r="U51">
        <f>LN(Rearrange!U51/Rearrange!U50)</f>
        <v>-1.1007789346398776E-2</v>
      </c>
      <c r="V51">
        <f>LN(Rearrange!V51/Rearrange!V50)</f>
        <v>-1.0997327588289887E-2</v>
      </c>
      <c r="W51">
        <f>LN(Rearrange!W51/Rearrange!W50)</f>
        <v>-1.0851978445654747E-2</v>
      </c>
      <c r="X51">
        <f>LN(Rearrange!X51/Rearrange!X50)</f>
        <v>-1.0843153134308715E-2</v>
      </c>
      <c r="Y51">
        <f>LN(Rearrange!Y51/Rearrange!Y50)</f>
        <v>-1.0834342165710118E-2</v>
      </c>
      <c r="Z51">
        <f>LN(Rearrange!Z51/Rearrange!Z50)</f>
        <v>-1.0827010622934943E-2</v>
      </c>
      <c r="AA51">
        <f>LN(Rearrange!AA51/Rearrange!AA50)</f>
        <v>-1.0819688995980133E-2</v>
      </c>
      <c r="AB51">
        <f>LN(Rearrange!AB51/Rearrange!AB50)</f>
        <v>-1.0812377264742386E-2</v>
      </c>
    </row>
    <row r="52" spans="1:28" x14ac:dyDescent="0.25">
      <c r="A52" s="25">
        <v>36588</v>
      </c>
      <c r="B52" s="27">
        <f>LN(Rearrange!B52/Rearrange!B51)</f>
        <v>5.3441305783390102E-3</v>
      </c>
      <c r="C52" s="27">
        <f>LN(Rearrange!C52/Rearrange!C51)</f>
        <v>5.0240542051106741E-3</v>
      </c>
      <c r="D52" s="27">
        <f>LN(Rearrange!D52/Rearrange!D51)</f>
        <v>4.9939463137872149E-3</v>
      </c>
      <c r="E52" s="27">
        <f>LN(Rearrange!E52/Rearrange!E51)</f>
        <v>4.9649013258414197E-3</v>
      </c>
      <c r="F52" s="27">
        <f>LN(Rearrange!F52/Rearrange!F51)</f>
        <v>5.0818855839426229E-3</v>
      </c>
      <c r="G52" s="27">
        <f>LN(Rearrange!G52/Rearrange!G51)</f>
        <v>5.197735941660505E-3</v>
      </c>
      <c r="H52">
        <f>LN(Rearrange!H52/Rearrange!H51)</f>
        <v>5.3124688061867206E-3</v>
      </c>
      <c r="I52">
        <f>LN(Rearrange!I52/Rearrange!I51)</f>
        <v>5.1528559109249548E-3</v>
      </c>
      <c r="J52">
        <f>LN(Rearrange!J52/Rearrange!J51)</f>
        <v>4.9951539967614715E-3</v>
      </c>
      <c r="K52">
        <f>LN(Rearrange!K52/Rearrange!K51)</f>
        <v>4.8386076291331466E-3</v>
      </c>
      <c r="L52">
        <f>LN(Rearrange!L52/Rearrange!L51)</f>
        <v>4.8292608515728905E-3</v>
      </c>
      <c r="M52">
        <f>LN(Rearrange!M52/Rearrange!M51)</f>
        <v>4.8199501149539751E-3</v>
      </c>
      <c r="N52">
        <f>LN(Rearrange!N52/Rearrange!N51)</f>
        <v>4.811998011457882E-3</v>
      </c>
      <c r="O52">
        <f>LN(Rearrange!O52/Rearrange!O51)</f>
        <v>4.8040721040480587E-3</v>
      </c>
      <c r="P52">
        <f>LN(Rearrange!P52/Rearrange!P51)</f>
        <v>4.7968295910685932E-3</v>
      </c>
      <c r="Q52">
        <f>LN(Rearrange!Q52/Rearrange!Q51)</f>
        <v>4.7915760098992633E-3</v>
      </c>
      <c r="R52">
        <f>LN(Rearrange!R52/Rearrange!R51)</f>
        <v>4.7863339238111719E-3</v>
      </c>
      <c r="S52">
        <f>LN(Rearrange!S52/Rearrange!S51)</f>
        <v>4.7811032951176041E-3</v>
      </c>
      <c r="T52">
        <f>LN(Rearrange!T52/Rearrange!T51)</f>
        <v>4.7758840862966168E-3</v>
      </c>
      <c r="U52">
        <f>LN(Rearrange!U52/Rearrange!U51)</f>
        <v>4.771326617070192E-3</v>
      </c>
      <c r="V52">
        <f>LN(Rearrange!V52/Rearrange!V51)</f>
        <v>4.7667778376538489E-3</v>
      </c>
      <c r="W52">
        <f>LN(Rearrange!W52/Rearrange!W51)</f>
        <v>4.762237723217857E-3</v>
      </c>
      <c r="X52">
        <f>LN(Rearrange!X52/Rearrange!X51)</f>
        <v>4.7583530744233016E-3</v>
      </c>
      <c r="Y52">
        <f>LN(Rearrange!Y52/Rearrange!Y51)</f>
        <v>4.7544747580403092E-3</v>
      </c>
      <c r="Z52">
        <f>LN(Rearrange!Z52/Rearrange!Z51)</f>
        <v>4.7512476538169295E-3</v>
      </c>
      <c r="AA52">
        <f>LN(Rearrange!AA52/Rearrange!AA51)</f>
        <v>4.7480249274302021E-3</v>
      </c>
      <c r="AB52">
        <f>LN(Rearrange!AB52/Rearrange!AB51)</f>
        <v>4.7448065699782155E-3</v>
      </c>
    </row>
    <row r="53" spans="1:28" x14ac:dyDescent="0.25">
      <c r="A53" s="25">
        <v>36591</v>
      </c>
      <c r="B53" s="27">
        <f>LN(Rearrange!B53/Rearrange!B52)</f>
        <v>2.5895569067336767E-3</v>
      </c>
      <c r="C53" s="27">
        <f>LN(Rearrange!C53/Rearrange!C52)</f>
        <v>2.8595958863043267E-3</v>
      </c>
      <c r="D53" s="27">
        <f>LN(Rearrange!D53/Rearrange!D52)</f>
        <v>3.1263347902431033E-3</v>
      </c>
      <c r="E53" s="27">
        <f>LN(Rearrange!E53/Rearrange!E52)</f>
        <v>3.3903126131422643E-3</v>
      </c>
      <c r="F53" s="27">
        <f>LN(Rearrange!F53/Rearrange!F52)</f>
        <v>3.3736326627481139E-3</v>
      </c>
      <c r="G53" s="27">
        <f>LN(Rearrange!G53/Rearrange!G52)</f>
        <v>3.2174609836239237E-3</v>
      </c>
      <c r="H53">
        <f>LN(Rearrange!H53/Rearrange!H52)</f>
        <v>3.0627895305457308E-3</v>
      </c>
      <c r="I53">
        <f>LN(Rearrange!I53/Rearrange!I52)</f>
        <v>3.1897953681000808E-3</v>
      </c>
      <c r="J53">
        <f>LN(Rearrange!J53/Rearrange!J52)</f>
        <v>3.3162943202447717E-3</v>
      </c>
      <c r="K53">
        <f>LN(Rearrange!K53/Rearrange!K52)</f>
        <v>3.4418702664201547E-3</v>
      </c>
      <c r="L53">
        <f>LN(Rearrange!L53/Rearrange!L52)</f>
        <v>3.160862935411055E-3</v>
      </c>
      <c r="M53">
        <f>LN(Rearrange!M53/Rearrange!M52)</f>
        <v>2.8808580182245278E-3</v>
      </c>
      <c r="N53">
        <f>LN(Rearrange!N53/Rearrange!N52)</f>
        <v>2.8761233275557104E-3</v>
      </c>
      <c r="O53">
        <f>LN(Rearrange!O53/Rearrange!O52)</f>
        <v>2.871404174291619E-3</v>
      </c>
      <c r="P53">
        <f>LN(Rearrange!P53/Rearrange!P52)</f>
        <v>2.8670918677556659E-3</v>
      </c>
      <c r="Q53">
        <f>LN(Rearrange!Q53/Rearrange!Q52)</f>
        <v>2.8639637714289396E-3</v>
      </c>
      <c r="R53">
        <f>LN(Rearrange!R53/Rearrange!R52)</f>
        <v>2.8608424933905556E-3</v>
      </c>
      <c r="S53">
        <f>LN(Rearrange!S53/Rearrange!S52)</f>
        <v>2.8577280113715521E-3</v>
      </c>
      <c r="T53">
        <f>LN(Rearrange!T53/Rearrange!T52)</f>
        <v>2.8546203032010771E-3</v>
      </c>
      <c r="U53">
        <f>LN(Rearrange!U53/Rearrange!U52)</f>
        <v>2.8519065978675488E-3</v>
      </c>
      <c r="V53">
        <f>LN(Rearrange!V53/Rearrange!V52)</f>
        <v>2.8491980471304747E-3</v>
      </c>
      <c r="W53">
        <f>LN(Rearrange!W53/Rearrange!W52)</f>
        <v>2.846494636317063E-3</v>
      </c>
      <c r="X53">
        <f>LN(Rearrange!X53/Rearrange!X52)</f>
        <v>2.8441815069265666E-3</v>
      </c>
      <c r="Y53">
        <f>LN(Rearrange!Y53/Rearrange!Y52)</f>
        <v>2.8418721338943779E-3</v>
      </c>
      <c r="Z53">
        <f>LN(Rearrange!Z53/Rearrange!Z52)</f>
        <v>2.8399505192110209E-3</v>
      </c>
      <c r="AA53">
        <f>LN(Rearrange!AA53/Rearrange!AA52)</f>
        <v>2.8380315014849638E-3</v>
      </c>
      <c r="AB53">
        <f>LN(Rearrange!AB53/Rearrange!AB52)</f>
        <v>2.8361150754552702E-3</v>
      </c>
    </row>
    <row r="54" spans="1:28" x14ac:dyDescent="0.25">
      <c r="A54" s="25">
        <v>36592</v>
      </c>
      <c r="B54" s="27">
        <f>LN(Rearrange!B54/Rearrange!B53)</f>
        <v>-1.1270166971039634E-2</v>
      </c>
      <c r="C54" s="27">
        <f>LN(Rearrange!C54/Rearrange!C53)</f>
        <v>-1.1054595383137449E-2</v>
      </c>
      <c r="D54" s="27">
        <f>LN(Rearrange!D54/Rearrange!D53)</f>
        <v>-1.0985202129616706E-2</v>
      </c>
      <c r="E54" s="27">
        <f>LN(Rearrange!E54/Rearrange!E53)</f>
        <v>-1.0918222603873316E-2</v>
      </c>
      <c r="F54" s="27">
        <f>LN(Rearrange!F54/Rearrange!F53)</f>
        <v>-1.0864304391905737E-2</v>
      </c>
      <c r="G54" s="27">
        <f>LN(Rearrange!G54/Rearrange!G53)</f>
        <v>-1.06712610519671E-2</v>
      </c>
      <c r="H54">
        <f>LN(Rearrange!H54/Rearrange!H53)</f>
        <v>-1.0339619849547817E-2</v>
      </c>
      <c r="I54">
        <f>LN(Rearrange!I54/Rearrange!I53)</f>
        <v>-1.0299325558084351E-2</v>
      </c>
      <c r="J54">
        <f>LN(Rearrange!J54/Rearrange!J53)</f>
        <v>-1.0400149208649907E-2</v>
      </c>
      <c r="K54">
        <f>LN(Rearrange!K54/Rearrange!K53)</f>
        <v>-1.0500234633866175E-2</v>
      </c>
      <c r="L54">
        <f>LN(Rearrange!L54/Rearrange!L53)</f>
        <v>-1.0205577476309917E-2</v>
      </c>
      <c r="M54">
        <f>LN(Rearrange!M54/Rearrange!M53)</f>
        <v>-9.9119754243634332E-3</v>
      </c>
      <c r="N54">
        <f>LN(Rearrange!N54/Rearrange!N53)</f>
        <v>-9.8956277542238489E-3</v>
      </c>
      <c r="O54">
        <f>LN(Rearrange!O54/Rearrange!O53)</f>
        <v>-9.8793339196596823E-3</v>
      </c>
      <c r="P54">
        <f>LN(Rearrange!P54/Rearrange!P53)</f>
        <v>-9.726770295952876E-3</v>
      </c>
      <c r="Q54">
        <f>LN(Rearrange!Q54/Rearrange!Q53)</f>
        <v>-9.7161215942957353E-3</v>
      </c>
      <c r="R54">
        <f>LN(Rearrange!R54/Rearrange!R53)</f>
        <v>-9.7054961833559911E-3</v>
      </c>
      <c r="S54">
        <f>LN(Rearrange!S54/Rearrange!S53)</f>
        <v>-9.6948939868047052E-3</v>
      </c>
      <c r="T54">
        <f>LN(Rearrange!T54/Rearrange!T53)</f>
        <v>-9.6843149286462444E-3</v>
      </c>
      <c r="U54">
        <f>LN(Rearrange!U54/Rearrange!U53)</f>
        <v>-9.5381565192853741E-3</v>
      </c>
      <c r="V54">
        <f>LN(Rearrange!V54/Rearrange!V53)</f>
        <v>-9.5290674767363991E-3</v>
      </c>
      <c r="W54">
        <f>LN(Rearrange!W54/Rearrange!W53)</f>
        <v>-9.5199957399784707E-3</v>
      </c>
      <c r="X54">
        <f>LN(Rearrange!X54/Rearrange!X53)</f>
        <v>-9.5122337021758957E-3</v>
      </c>
      <c r="Y54">
        <f>LN(Rearrange!Y54/Rearrange!Y53)</f>
        <v>-9.5044843115639609E-3</v>
      </c>
      <c r="Z54">
        <f>LN(Rearrange!Z54/Rearrange!Z53)</f>
        <v>-9.4980361248171077E-3</v>
      </c>
      <c r="AA54">
        <f>LN(Rearrange!AA54/Rearrange!AA53)</f>
        <v>-9.4915966815712835E-3</v>
      </c>
      <c r="AB54">
        <f>LN(Rearrange!AB54/Rearrange!AB53)</f>
        <v>-9.4851659640548397E-3</v>
      </c>
    </row>
    <row r="55" spans="1:28" x14ac:dyDescent="0.25">
      <c r="A55" s="25">
        <v>36593</v>
      </c>
      <c r="B55" s="27">
        <f>LN(Rearrange!B55/Rearrange!B54)</f>
        <v>-1.3752960003308811E-2</v>
      </c>
      <c r="C55" s="27">
        <f>LN(Rearrange!C55/Rearrange!C54)</f>
        <v>-1.2931527823358453E-2</v>
      </c>
      <c r="D55" s="27">
        <f>LN(Rearrange!D55/Rearrange!D54)</f>
        <v>-1.2849379128973082E-2</v>
      </c>
      <c r="E55" s="27">
        <f>LN(Rearrange!E55/Rearrange!E54)</f>
        <v>-1.2192649072742172E-2</v>
      </c>
      <c r="F55" s="27">
        <f>LN(Rearrange!F55/Rearrange!F54)</f>
        <v>-1.198815555996955E-2</v>
      </c>
      <c r="G55" s="27">
        <f>LN(Rearrange!G55/Rearrange!G54)</f>
        <v>-1.1785723925526542E-2</v>
      </c>
      <c r="H55">
        <f>LN(Rearrange!H55/Rearrange!H54)</f>
        <v>-1.1583686524490999E-2</v>
      </c>
      <c r="I55">
        <f>LN(Rearrange!I55/Rearrange!I54)</f>
        <v>-1.1538048360228136E-2</v>
      </c>
      <c r="J55">
        <f>LN(Rearrange!J55/Rearrange!J54)</f>
        <v>-1.1214022758660796E-2</v>
      </c>
      <c r="K55">
        <f>LN(Rearrange!K55/Rearrange!K54)</f>
        <v>-1.0892441166423669E-2</v>
      </c>
      <c r="L55">
        <f>LN(Rearrange!L55/Rearrange!L54)</f>
        <v>-1.0871187203639044E-2</v>
      </c>
      <c r="M55">
        <f>LN(Rearrange!M55/Rearrange!M54)</f>
        <v>-1.0850016024065818E-2</v>
      </c>
      <c r="N55">
        <f>LN(Rearrange!N55/Rearrange!N54)</f>
        <v>-1.0831934821384061E-2</v>
      </c>
      <c r="O55">
        <f>LN(Rearrange!O55/Rearrange!O54)</f>
        <v>-1.0813913782513831E-2</v>
      </c>
      <c r="P55">
        <f>LN(Rearrange!P55/Rearrange!P54)</f>
        <v>-1.0795952607665169E-2</v>
      </c>
      <c r="Q55">
        <f>LN(Rearrange!Q55/Rearrange!Q54)</f>
        <v>-1.0228147218338699E-2</v>
      </c>
      <c r="R55">
        <f>LN(Rearrange!R55/Rearrange!R54)</f>
        <v>-1.0078086266290576E-2</v>
      </c>
      <c r="S55">
        <f>LN(Rearrange!S55/Rearrange!S54)</f>
        <v>-9.9283771973346143E-3</v>
      </c>
      <c r="T55">
        <f>LN(Rearrange!T55/Rearrange!T54)</f>
        <v>-9.9174366573459155E-3</v>
      </c>
      <c r="U55">
        <f>LN(Rearrange!U55/Rearrange!U54)</f>
        <v>-9.9065202027919415E-3</v>
      </c>
      <c r="V55">
        <f>LN(Rearrange!V55/Rearrange!V54)</f>
        <v>-9.7588569135538417E-3</v>
      </c>
      <c r="W55">
        <f>LN(Rearrange!W55/Rearrange!W54)</f>
        <v>-9.6114978563368418E-3</v>
      </c>
      <c r="X55">
        <f>LN(Rearrange!X55/Rearrange!X54)</f>
        <v>-9.6035859515536635E-3</v>
      </c>
      <c r="Y55">
        <f>LN(Rearrange!Y55/Rearrange!Y54)</f>
        <v>-9.5956870618554378E-3</v>
      </c>
      <c r="Z55">
        <f>LN(Rearrange!Z55/Rearrange!Z54)</f>
        <v>-9.5891145726987696E-3</v>
      </c>
      <c r="AA55">
        <f>LN(Rearrange!AA55/Rearrange!AA54)</f>
        <v>-9.5825510809961888E-3</v>
      </c>
      <c r="AB55">
        <f>LN(Rearrange!AB55/Rearrange!AB54)</f>
        <v>-9.5759965682843621E-3</v>
      </c>
    </row>
    <row r="56" spans="1:28" x14ac:dyDescent="0.25">
      <c r="A56" s="25">
        <v>36594</v>
      </c>
      <c r="B56" s="27">
        <f>LN(Rearrange!B56/Rearrange!B55)</f>
        <v>1.5930187077174217E-2</v>
      </c>
      <c r="C56" s="27">
        <f>LN(Rearrange!C56/Rearrange!C55)</f>
        <v>1.5670663104772765E-2</v>
      </c>
      <c r="D56" s="27">
        <f>LN(Rearrange!D56/Rearrange!D55)</f>
        <v>1.5285084896521408E-2</v>
      </c>
      <c r="E56" s="27">
        <f>LN(Rearrange!E56/Rearrange!E55)</f>
        <v>1.4471203177329263E-2</v>
      </c>
      <c r="F56" s="27">
        <f>LN(Rearrange!F56/Rearrange!F55)</f>
        <v>1.4396941705184423E-2</v>
      </c>
      <c r="G56" s="27">
        <f>LN(Rearrange!G56/Rearrange!G55)</f>
        <v>1.4323438525835598E-2</v>
      </c>
      <c r="H56">
        <f>LN(Rearrange!H56/Rearrange!H55)</f>
        <v>1.4108586168575191E-2</v>
      </c>
      <c r="I56">
        <f>LN(Rearrange!I56/Rearrange!I55)</f>
        <v>1.3913512343181772E-2</v>
      </c>
      <c r="J56">
        <f>LN(Rearrange!J56/Rearrange!J55)</f>
        <v>1.3719940817889053E-2</v>
      </c>
      <c r="K56">
        <f>LN(Rearrange!K56/Rearrange!K55)</f>
        <v>1.3666368049148843E-2</v>
      </c>
      <c r="L56">
        <f>LN(Rearrange!L56/Rearrange!L55)</f>
        <v>1.3639738252197948E-2</v>
      </c>
      <c r="M56">
        <f>LN(Rearrange!M56/Rearrange!M55)</f>
        <v>1.3613212034761939E-2</v>
      </c>
      <c r="N56">
        <f>LN(Rearrange!N56/Rearrange!N55)</f>
        <v>1.3866001415903103E-2</v>
      </c>
      <c r="O56">
        <f>LN(Rearrange!O56/Rearrange!O55)</f>
        <v>1.3842967454706355E-2</v>
      </c>
      <c r="P56">
        <f>LN(Rearrange!P56/Rearrange!P55)</f>
        <v>1.3820009895044984E-2</v>
      </c>
      <c r="Q56">
        <f>LN(Rearrange!Q56/Rearrange!Q55)</f>
        <v>1.3797128357416914E-2</v>
      </c>
      <c r="R56">
        <f>LN(Rearrange!R56/Rearrange!R55)</f>
        <v>1.3780016866776832E-2</v>
      </c>
      <c r="S56">
        <f>LN(Rearrange!S56/Rearrange!S55)</f>
        <v>1.3762947768296781E-2</v>
      </c>
      <c r="T56">
        <f>LN(Rearrange!T56/Rearrange!T55)</f>
        <v>1.3747810697579944E-2</v>
      </c>
      <c r="U56">
        <f>LN(Rearrange!U56/Rearrange!U55)</f>
        <v>1.3732706887583242E-2</v>
      </c>
      <c r="V56">
        <f>LN(Rearrange!V56/Rearrange!V55)</f>
        <v>1.3717636228799126E-2</v>
      </c>
      <c r="W56">
        <f>LN(Rearrange!W56/Rearrange!W55)</f>
        <v>1.3702598612200918E-2</v>
      </c>
      <c r="X56">
        <f>LN(Rearrange!X56/Rearrange!X55)</f>
        <v>1.3691342018369551E-2</v>
      </c>
      <c r="Y56">
        <f>LN(Rearrange!Y56/Rearrange!Y55)</f>
        <v>1.3680103904080176E-2</v>
      </c>
      <c r="Z56">
        <f>LN(Rearrange!Z56/Rearrange!Z55)</f>
        <v>1.3534966348585127E-2</v>
      </c>
      <c r="AA56">
        <f>LN(Rearrange!AA56/Rearrange!AA55)</f>
        <v>1.3390007407577641E-2</v>
      </c>
      <c r="AB56">
        <f>LN(Rearrange!AB56/Rearrange!AB55)</f>
        <v>1.3245226750020723E-2</v>
      </c>
    </row>
    <row r="57" spans="1:28" x14ac:dyDescent="0.25">
      <c r="A57" s="25">
        <v>36595</v>
      </c>
      <c r="B57" s="27">
        <f>LN(Rearrange!B57/Rearrange!B56)</f>
        <v>1.3040645186464825E-3</v>
      </c>
      <c r="C57" s="27">
        <f>LN(Rearrange!C57/Rearrange!C56)</f>
        <v>1.1510792637873092E-3</v>
      </c>
      <c r="D57" s="27">
        <f>LN(Rearrange!D57/Rearrange!D56)</f>
        <v>1.1441648845455675E-3</v>
      </c>
      <c r="E57" s="27">
        <f>LN(Rearrange!E57/Rearrange!E56)</f>
        <v>9.9523716183827558E-4</v>
      </c>
      <c r="F57" s="27">
        <f>LN(Rearrange!F57/Rearrange!F56)</f>
        <v>8.4877639838875339E-4</v>
      </c>
      <c r="G57" s="27">
        <f>LN(Rearrange!G57/Rearrange!G56)</f>
        <v>7.0377932386194125E-4</v>
      </c>
      <c r="H57">
        <f>LN(Rearrange!H57/Rearrange!H56)</f>
        <v>5.602241042880475E-4</v>
      </c>
      <c r="I57">
        <f>LN(Rearrange!I57/Rearrange!I56)</f>
        <v>5.5811359060002196E-4</v>
      </c>
      <c r="J57">
        <f>LN(Rearrange!J57/Rearrange!J56)</f>
        <v>5.5601891896748981E-4</v>
      </c>
      <c r="K57">
        <f>LN(Rearrange!K57/Rearrange!K56)</f>
        <v>5.5386320994951831E-4</v>
      </c>
      <c r="L57">
        <f>LN(Rearrange!L57/Rearrange!L56)</f>
        <v>2.764340031425801E-4</v>
      </c>
      <c r="M57">
        <f>LN(Rearrange!M57/Rearrange!M56)</f>
        <v>-1.3797861353379945E-4</v>
      </c>
      <c r="N57">
        <f>LN(Rearrange!N57/Rearrange!N56)</f>
        <v>-5.5096420126542341E-4</v>
      </c>
      <c r="O57">
        <f>LN(Rearrange!O57/Rearrange!O56)</f>
        <v>-8.2519603087258307E-4</v>
      </c>
      <c r="P57">
        <f>LN(Rearrange!P57/Rearrange!P56)</f>
        <v>-1.0985993964039715E-3</v>
      </c>
      <c r="Q57">
        <f>LN(Rearrange!Q57/Rearrange!Q56)</f>
        <v>-1.3711780565986787E-3</v>
      </c>
      <c r="R57">
        <f>LN(Rearrange!R57/Rearrange!R56)</f>
        <v>-1.7807004225922777E-3</v>
      </c>
      <c r="S57">
        <f>LN(Rearrange!S57/Rearrange!S56)</f>
        <v>-2.1893823742737731E-3</v>
      </c>
      <c r="T57">
        <f>LN(Rearrange!T57/Rearrange!T56)</f>
        <v>-2.4606984391734705E-3</v>
      </c>
      <c r="U57">
        <f>LN(Rearrange!U57/Rearrange!U56)</f>
        <v>-2.7314958256097173E-3</v>
      </c>
      <c r="V57">
        <f>LN(Rearrange!V57/Rearrange!V56)</f>
        <v>-3.0017760294091338E-3</v>
      </c>
      <c r="W57">
        <f>LN(Rearrange!W57/Rearrange!W56)</f>
        <v>-3.2715405406149051E-3</v>
      </c>
      <c r="X57">
        <f>LN(Rearrange!X57/Rearrange!X56)</f>
        <v>-3.4053019353671582E-3</v>
      </c>
      <c r="Y57">
        <f>LN(Rearrange!Y57/Rearrange!Y56)</f>
        <v>-3.5388630916506222E-3</v>
      </c>
      <c r="Z57">
        <f>LN(Rearrange!Z57/Rearrange!Z56)</f>
        <v>-3.5369374377411571E-3</v>
      </c>
      <c r="AA57">
        <f>LN(Rearrange!AA57/Rearrange!AA56)</f>
        <v>-3.5350138783631726E-3</v>
      </c>
      <c r="AB57">
        <f>LN(Rearrange!AB57/Rearrange!AB56)</f>
        <v>-3.5330924101012978E-3</v>
      </c>
    </row>
    <row r="58" spans="1:28" s="50" customFormat="1" x14ac:dyDescent="0.25">
      <c r="A58" s="48">
        <v>36598</v>
      </c>
      <c r="B58" s="49">
        <f>LN(Rearrange!B58/Rearrange!B57)</f>
        <v>-1.0334128791887697E-2</v>
      </c>
      <c r="C58" s="49">
        <f>LN(Rearrange!C58/Rearrange!C57)</f>
        <v>-1.0553043365326822E-2</v>
      </c>
      <c r="D58" s="49">
        <f>LN(Rearrange!D58/Rearrange!D57)</f>
        <v>-1.0633811943203144E-2</v>
      </c>
      <c r="E58" s="49">
        <f>LN(Rearrange!E58/Rearrange!E57)</f>
        <v>-1.0715153595164697E-2</v>
      </c>
      <c r="F58" s="49">
        <f>LN(Rearrange!F58/Rearrange!F57)</f>
        <v>-1.0518931389845989E-2</v>
      </c>
      <c r="G58" s="49">
        <f>LN(Rearrange!G58/Rearrange!G57)</f>
        <v>-1.0324679792967372E-2</v>
      </c>
      <c r="H58" s="50">
        <f>LN(Rearrange!H58/Rearrange!H57)</f>
        <v>-1.0132369263775356E-2</v>
      </c>
      <c r="I58" s="50">
        <f>LN(Rearrange!I58/Rearrange!I57)</f>
        <v>-9.9531206464304033E-3</v>
      </c>
      <c r="J58" s="50">
        <f>LN(Rearrange!J58/Rearrange!J57)</f>
        <v>-9.7752489046423301E-3</v>
      </c>
      <c r="K58" s="50">
        <f>LN(Rearrange!K58/Rearrange!K57)</f>
        <v>-9.7371752778583169E-3</v>
      </c>
      <c r="L58" s="50">
        <f>LN(Rearrange!L58/Rearrange!L57)</f>
        <v>-9.7209486502866423E-3</v>
      </c>
      <c r="M58" s="50">
        <f>LN(Rearrange!M58/Rearrange!M57)</f>
        <v>-9.5667974017287875E-3</v>
      </c>
      <c r="N58" s="50">
        <f>LN(Rearrange!N58/Rearrange!N57)</f>
        <v>-9.4131370579232914E-3</v>
      </c>
      <c r="O58" s="50">
        <f>LN(Rearrange!O58/Rearrange!O57)</f>
        <v>-9.2612452671949584E-3</v>
      </c>
      <c r="P58" s="50">
        <f>LN(Rearrange!P58/Rearrange!P57)</f>
        <v>-9.1097938488972855E-3</v>
      </c>
      <c r="Q58" s="50">
        <f>LN(Rearrange!Q58/Rearrange!Q57)</f>
        <v>-8.9587808889474291E-3</v>
      </c>
      <c r="R58" s="50">
        <f>LN(Rearrange!R58/Rearrange!R57)</f>
        <v>-8.8130562158152161E-3</v>
      </c>
      <c r="S58" s="50">
        <f>LN(Rearrange!S58/Rearrange!S57)</f>
        <v>-8.6675922703547646E-3</v>
      </c>
      <c r="T58" s="50">
        <f>LN(Rearrange!T58/Rearrange!T57)</f>
        <v>-8.5223883519238083E-3</v>
      </c>
      <c r="U58" s="50">
        <f>LN(Rearrange!U58/Rearrange!U57)</f>
        <v>-8.5153652852654593E-3</v>
      </c>
      <c r="V58" s="50">
        <f>LN(Rearrange!V58/Rearrange!V57)</f>
        <v>-8.5083537841796029E-3</v>
      </c>
      <c r="W58" s="50">
        <f>LN(Rearrange!W58/Rearrange!W57)</f>
        <v>-8.5013538201202769E-3</v>
      </c>
      <c r="X58" s="50">
        <f>LN(Rearrange!X58/Rearrange!X57)</f>
        <v>-8.4955293092142097E-3</v>
      </c>
      <c r="Y58" s="50">
        <f>LN(Rearrange!Y58/Rearrange!Y57)</f>
        <v>-8.4897127739566071E-3</v>
      </c>
      <c r="Z58" s="50">
        <f>LN(Rearrange!Z58/Rearrange!Z57)</f>
        <v>-8.485065277214451E-3</v>
      </c>
      <c r="AA58" s="50">
        <f>LN(Rearrange!AA58/Rearrange!AA57)</f>
        <v>-8.4804228660479326E-3</v>
      </c>
      <c r="AB58" s="50">
        <f>LN(Rearrange!AB58/Rearrange!AB57)</f>
        <v>-8.4757855321140711E-3</v>
      </c>
    </row>
    <row r="59" spans="1:28" s="38" customFormat="1" x14ac:dyDescent="0.25">
      <c r="A59" s="36">
        <v>36599</v>
      </c>
      <c r="B59" s="37">
        <f>LN(Rearrange!B59/Rearrange!B58)</f>
        <v>2.5138567342274827E-2</v>
      </c>
      <c r="C59" s="37">
        <f>LN(Rearrange!C59/Rearrange!C58)</f>
        <v>2.4405460516560722E-2</v>
      </c>
      <c r="D59" s="37">
        <f>LN(Rearrange!D59/Rearrange!D58)</f>
        <v>2.398059533088364E-2</v>
      </c>
      <c r="E59" s="37">
        <f>LN(Rearrange!E59/Rearrange!E58)</f>
        <v>2.2862195606969511E-2</v>
      </c>
      <c r="F59" s="37">
        <f>LN(Rearrange!F59/Rearrange!F58)</f>
        <v>2.2326771700976546E-2</v>
      </c>
      <c r="G59" s="38">
        <f>LN(Rearrange!G59/Rearrange!G58)</f>
        <v>2.1796545949943746E-2</v>
      </c>
      <c r="H59" s="38">
        <f>LN(Rearrange!H59/Rearrange!H58)</f>
        <v>2.0440302851841039E-2</v>
      </c>
      <c r="I59" s="38">
        <f>LN(Rearrange!I59/Rearrange!I58)</f>
        <v>2.0360485796862202E-2</v>
      </c>
      <c r="J59" s="38">
        <f>LN(Rearrange!J59/Rearrange!J58)</f>
        <v>2.0281289691533408E-2</v>
      </c>
      <c r="K59" s="38">
        <f>LN(Rearrange!K59/Rearrange!K58)</f>
        <v>1.7871224398952001E-2</v>
      </c>
      <c r="L59" s="38">
        <f>LN(Rearrange!L59/Rearrange!L58)</f>
        <v>1.7704473503726476E-2</v>
      </c>
      <c r="M59" s="38">
        <f>LN(Rearrange!M59/Rearrange!M58)</f>
        <v>1.7538252477247194E-2</v>
      </c>
      <c r="N59" s="38">
        <f>LN(Rearrange!N59/Rearrange!N58)</f>
        <v>1.7235862739132312E-2</v>
      </c>
      <c r="O59" s="38">
        <f>LN(Rearrange!O59/Rearrange!O58)</f>
        <v>1.7073249636401278E-2</v>
      </c>
      <c r="P59" s="38">
        <f>LN(Rearrange!P59/Rearrange!P58)</f>
        <v>1.6911106253874188E-2</v>
      </c>
      <c r="Q59" s="38">
        <f>LN(Rearrange!Q59/Rearrange!Q58)</f>
        <v>1.6204694059934601E-2</v>
      </c>
      <c r="R59" s="38">
        <f>LN(Rearrange!R59/Rearrange!R58)</f>
        <v>1.6053030467467005E-2</v>
      </c>
      <c r="S59" s="38">
        <f>LN(Rearrange!S59/Rearrange!S58)</f>
        <v>1.5901637330094604E-2</v>
      </c>
      <c r="T59" s="38">
        <f>LN(Rearrange!T59/Rearrange!T58)</f>
        <v>1.5614616661415776E-2</v>
      </c>
      <c r="U59" s="38">
        <f>LN(Rearrange!U59/Rearrange!U58)</f>
        <v>1.5465989519996424E-2</v>
      </c>
      <c r="V59" s="38">
        <f>LN(Rearrange!V59/Rearrange!V58)</f>
        <v>1.5317586140170191E-2</v>
      </c>
      <c r="W59" s="38">
        <f>LN(Rearrange!W59/Rearrange!W58)</f>
        <v>1.5033766815432791E-2</v>
      </c>
      <c r="X59" s="38">
        <f>LN(Rearrange!X59/Rearrange!X58)</f>
        <v>1.4887934619793864E-2</v>
      </c>
      <c r="Y59" s="38">
        <f>LN(Rearrange!Y59/Rearrange!Y58)</f>
        <v>1.460677120105198E-2</v>
      </c>
      <c r="Z59" s="38">
        <f>LN(Rearrange!Z59/Rearrange!Z58)</f>
        <v>1.4463343951930999E-2</v>
      </c>
      <c r="AA59" s="38">
        <f>LN(Rearrange!AA59/Rearrange!AA58)</f>
        <v>1.4320053774748471E-2</v>
      </c>
      <c r="AB59" s="38">
        <f>LN(Rearrange!AB59/Rearrange!AB58)</f>
        <v>1.4176900471631913E-2</v>
      </c>
    </row>
    <row r="60" spans="1:28" x14ac:dyDescent="0.25">
      <c r="A60" s="25">
        <v>36600</v>
      </c>
      <c r="B60" s="27">
        <f>LN(Rearrange!B60/Rearrange!B59)</f>
        <v>2.5648346918730352E-3</v>
      </c>
      <c r="C60" s="27">
        <f>LN(Rearrange!C60/Rearrange!C59)</f>
        <v>2.5495764519134901E-3</v>
      </c>
      <c r="D60" s="27">
        <f>LN(Rearrange!D60/Rearrange!D59)</f>
        <v>2.676246403309936E-3</v>
      </c>
      <c r="E60" s="27">
        <f>LN(Rearrange!E60/Rearrange!E59)</f>
        <v>2.803871176618602E-3</v>
      </c>
      <c r="F60" s="27">
        <f>LN(Rearrange!F60/Rearrange!F59)</f>
        <v>2.9303028014621714E-3</v>
      </c>
      <c r="G60">
        <f>LN(Rearrange!G60/Rearrange!G59)</f>
        <v>3.055557932887888E-3</v>
      </c>
      <c r="H60">
        <f>LN(Rearrange!H60/Rearrange!H59)</f>
        <v>3.0441423812280518E-3</v>
      </c>
      <c r="I60">
        <f>LN(Rearrange!I60/Rearrange!I59)</f>
        <v>2.894757001079315E-3</v>
      </c>
      <c r="J60">
        <f>LN(Rearrange!J60/Rearrange!J59)</f>
        <v>2.7464999412389465E-3</v>
      </c>
      <c r="K60">
        <f>LN(Rearrange!K60/Rearrange!K59)</f>
        <v>2.8792780568893364E-3</v>
      </c>
      <c r="L60">
        <f>LN(Rearrange!L60/Rearrange!L59)</f>
        <v>3.0116381421306767E-3</v>
      </c>
      <c r="M60">
        <f>LN(Rearrange!M60/Rearrange!M59)</f>
        <v>3.143582169166389E-3</v>
      </c>
      <c r="N60">
        <f>LN(Rearrange!N60/Rearrange!N59)</f>
        <v>3.139291461002679E-3</v>
      </c>
      <c r="O60">
        <f>LN(Rearrange!O60/Rearrange!O59)</f>
        <v>3.1350124497483236E-3</v>
      </c>
      <c r="P60">
        <f>LN(Rearrange!P60/Rearrange!P59)</f>
        <v>3.130745087637585E-3</v>
      </c>
      <c r="Q60">
        <f>LN(Rearrange!Q60/Rearrange!Q59)</f>
        <v>3.1281902421871352E-3</v>
      </c>
      <c r="R60">
        <f>LN(Rearrange!R60/Rearrange!R59)</f>
        <v>3.1256395631047611E-3</v>
      </c>
      <c r="S60">
        <f>LN(Rearrange!S60/Rearrange!S59)</f>
        <v>3.1230930402073981E-3</v>
      </c>
      <c r="T60">
        <f>LN(Rearrange!T60/Rearrange!T59)</f>
        <v>3.2564479252241824E-3</v>
      </c>
      <c r="U60">
        <f>LN(Rearrange!U60/Rearrange!U59)</f>
        <v>3.2542401600209598E-3</v>
      </c>
      <c r="V60">
        <f>LN(Rearrange!V60/Rearrange!V59)</f>
        <v>3.2520353863773159E-3</v>
      </c>
      <c r="W60">
        <f>LN(Rearrange!W60/Rearrange!W59)</f>
        <v>3.2502737173014952E-3</v>
      </c>
      <c r="X60">
        <f>LN(Rearrange!X60/Rearrange!X59)</f>
        <v>3.2485139558313084E-3</v>
      </c>
      <c r="Y60">
        <f>LN(Rearrange!Y60/Rearrange!Y59)</f>
        <v>3.247195384731812E-3</v>
      </c>
      <c r="Z60">
        <f>LN(Rearrange!Z60/Rearrange!Z59)</f>
        <v>3.2458778836141726E-3</v>
      </c>
      <c r="AA60">
        <f>LN(Rearrange!AA60/Rearrange!AA59)</f>
        <v>3.2445614511768025E-3</v>
      </c>
      <c r="AB60">
        <f>LN(Rearrange!AB60/Rearrange!AB59)</f>
        <v>3.2432460861198734E-3</v>
      </c>
    </row>
    <row r="61" spans="1:28" x14ac:dyDescent="0.25">
      <c r="A61" s="25">
        <v>36601</v>
      </c>
      <c r="B61" s="27">
        <f>LN(Rearrange!B61/Rearrange!B60)</f>
        <v>8.9254683339754226E-3</v>
      </c>
      <c r="C61" s="27">
        <f>LN(Rearrange!C61/Rearrange!C60)</f>
        <v>8.5922072373874805E-3</v>
      </c>
      <c r="D61" s="27">
        <f>LN(Rearrange!D61/Rearrange!D60)</f>
        <v>8.1255700644360818E-3</v>
      </c>
      <c r="E61" s="27">
        <f>LN(Rearrange!E61/Rearrange!E60)</f>
        <v>8.0870490938942611E-3</v>
      </c>
      <c r="F61" s="27">
        <f>LN(Rearrange!F61/Rearrange!F60)</f>
        <v>7.9106650819713176E-3</v>
      </c>
      <c r="G61">
        <f>LN(Rearrange!G61/Rearrange!G60)</f>
        <v>7.7359136998763024E-3</v>
      </c>
      <c r="H61">
        <f>LN(Rearrange!H61/Rearrange!H60)</f>
        <v>7.7071672449377385E-3</v>
      </c>
      <c r="I61">
        <f>LN(Rearrange!I61/Rearrange!I60)</f>
        <v>7.6786336422594598E-3</v>
      </c>
      <c r="J61">
        <f>LN(Rearrange!J61/Rearrange!J60)</f>
        <v>7.650310536462571E-3</v>
      </c>
      <c r="K61">
        <f>LN(Rearrange!K61/Rearrange!K60)</f>
        <v>7.5019106517946917E-3</v>
      </c>
      <c r="L61">
        <f>LN(Rearrange!L61/Rearrange!L60)</f>
        <v>7.3539756726259172E-3</v>
      </c>
      <c r="M61">
        <f>LN(Rearrange!M61/Rearrange!M60)</f>
        <v>7.2065034160862509E-3</v>
      </c>
      <c r="N61">
        <f>LN(Rearrange!N61/Rearrange!N60)</f>
        <v>7.0614090270201104E-3</v>
      </c>
      <c r="O61">
        <f>LN(Rearrange!O61/Rearrange!O60)</f>
        <v>6.916688590534595E-3</v>
      </c>
      <c r="P61">
        <f>LN(Rearrange!P61/Rearrange!P60)</f>
        <v>6.7723406612956389E-3</v>
      </c>
      <c r="Q61">
        <f>LN(Rearrange!Q61/Rearrange!Q60)</f>
        <v>6.6319523037512073E-3</v>
      </c>
      <c r="R61">
        <f>LN(Rearrange!R61/Rearrange!R60)</f>
        <v>6.491772866153751E-3</v>
      </c>
      <c r="S61">
        <f>LN(Rearrange!S61/Rearrange!S60)</f>
        <v>6.3518018811173048E-3</v>
      </c>
      <c r="T61">
        <f>LN(Rearrange!T61/Rearrange!T60)</f>
        <v>6.2120388826525305E-3</v>
      </c>
      <c r="U61">
        <f>LN(Rearrange!U61/Rearrange!U60)</f>
        <v>6.0733029649366029E-3</v>
      </c>
      <c r="V61">
        <f>LN(Rearrange!V61/Rearrange!V60)</f>
        <v>5.9347355198145265E-3</v>
      </c>
      <c r="W61">
        <f>LN(Rearrange!W61/Rearrange!W60)</f>
        <v>5.7971176843259146E-3</v>
      </c>
      <c r="X61">
        <f>LN(Rearrange!X61/Rearrange!X60)</f>
        <v>5.6596297143067381E-3</v>
      </c>
      <c r="Y61">
        <f>LN(Rearrange!Y61/Rearrange!Y60)</f>
        <v>5.523015319043088E-3</v>
      </c>
      <c r="Z61">
        <f>LN(Rearrange!Z61/Rearrange!Z60)</f>
        <v>5.3864929591042341E-3</v>
      </c>
      <c r="AA61">
        <f>LN(Rearrange!AA61/Rearrange!AA60)</f>
        <v>5.2500625402461436E-3</v>
      </c>
      <c r="AB61">
        <f>LN(Rearrange!AB61/Rearrange!AB60)</f>
        <v>5.1137239683547112E-3</v>
      </c>
    </row>
    <row r="62" spans="1:28" x14ac:dyDescent="0.25">
      <c r="A62" s="25">
        <v>36602</v>
      </c>
      <c r="B62" s="27">
        <f>LN(Rearrange!B62/Rearrange!B61)</f>
        <v>5.9063594568577902E-3</v>
      </c>
      <c r="C62" s="27">
        <f>LN(Rearrange!C62/Rearrange!C61)</f>
        <v>6.0127427180928098E-3</v>
      </c>
      <c r="D62" s="27">
        <f>LN(Rearrange!D62/Rearrange!D61)</f>
        <v>6.1204809228402532E-3</v>
      </c>
      <c r="E62" s="27">
        <f>LN(Rearrange!E62/Rearrange!E61)</f>
        <v>6.0916705059159502E-3</v>
      </c>
      <c r="F62" s="27">
        <f>LN(Rearrange!F62/Rearrange!F61)</f>
        <v>6.0639656600619462E-3</v>
      </c>
      <c r="G62">
        <f>LN(Rearrange!G62/Rearrange!G61)</f>
        <v>6.036511676680077E-3</v>
      </c>
      <c r="H62">
        <f>LN(Rearrange!H62/Rearrange!H61)</f>
        <v>6.0142335466018323E-3</v>
      </c>
      <c r="I62">
        <f>LN(Rearrange!I62/Rearrange!I61)</f>
        <v>5.9921192500878902E-3</v>
      </c>
      <c r="J62">
        <f>LN(Rearrange!J62/Rearrange!J61)</f>
        <v>5.9701669865037544E-3</v>
      </c>
      <c r="K62">
        <f>LN(Rearrange!K62/Rearrange!K61)</f>
        <v>6.0963407667892081E-3</v>
      </c>
      <c r="L62">
        <f>LN(Rearrange!L62/Rearrange!L61)</f>
        <v>6.2221220623087875E-3</v>
      </c>
      <c r="M62">
        <f>LN(Rearrange!M62/Rearrange!M61)</f>
        <v>6.3475127025441848E-3</v>
      </c>
      <c r="N62">
        <f>LN(Rearrange!N62/Rearrange!N61)</f>
        <v>6.4742605427679746E-3</v>
      </c>
      <c r="O62">
        <f>LN(Rearrange!O62/Rearrange!O61)</f>
        <v>6.6006840313520927E-3</v>
      </c>
      <c r="P62">
        <f>LN(Rearrange!P62/Rearrange!P61)</f>
        <v>6.7267844127508001E-3</v>
      </c>
      <c r="Q62">
        <f>LN(Rearrange!Q62/Rearrange!Q61)</f>
        <v>6.7222624746675853E-3</v>
      </c>
      <c r="R62">
        <f>LN(Rearrange!R62/Rearrange!R61)</f>
        <v>6.717746612077081E-3</v>
      </c>
      <c r="S62">
        <f>LN(Rearrange!S62/Rearrange!S61)</f>
        <v>6.7132368127432495E-3</v>
      </c>
      <c r="T62">
        <f>LN(Rearrange!T62/Rearrange!T61)</f>
        <v>6.708733064462586E-3</v>
      </c>
      <c r="U62">
        <f>LN(Rearrange!U62/Rearrange!U61)</f>
        <v>6.8387795866840404E-3</v>
      </c>
      <c r="V62">
        <f>LN(Rearrange!V62/Rearrange!V61)</f>
        <v>6.9686693160934355E-3</v>
      </c>
      <c r="W62">
        <f>LN(Rearrange!W62/Rearrange!W61)</f>
        <v>6.698846058025695E-3</v>
      </c>
      <c r="X62">
        <f>LN(Rearrange!X62/Rearrange!X61)</f>
        <v>6.4291676046973915E-3</v>
      </c>
      <c r="Y62">
        <f>LN(Rearrange!Y62/Rearrange!Y61)</f>
        <v>6.2939611857416224E-3</v>
      </c>
      <c r="Z62">
        <f>LN(Rearrange!Z62/Rearrange!Z61)</f>
        <v>6.1588091313168726E-3</v>
      </c>
      <c r="AA62">
        <f>LN(Rearrange!AA62/Rearrange!AA61)</f>
        <v>6.0237114074077657E-3</v>
      </c>
      <c r="AB62">
        <f>LN(Rearrange!AB62/Rearrange!AB61)</f>
        <v>5.8886679800274153E-3</v>
      </c>
    </row>
    <row r="63" spans="1:28" x14ac:dyDescent="0.25">
      <c r="A63" s="25">
        <v>36605</v>
      </c>
      <c r="B63" s="27">
        <f>LN(Rearrange!B63/Rearrange!B62)</f>
        <v>-1.1280435465270191E-2</v>
      </c>
      <c r="C63" s="27">
        <f>LN(Rearrange!C63/Rearrange!C62)</f>
        <v>-1.1215594924347675E-2</v>
      </c>
      <c r="D63" s="27">
        <f>LN(Rearrange!D63/Rearrange!D62)</f>
        <v>-1.087573463872145E-2</v>
      </c>
      <c r="E63" s="27">
        <f>LN(Rearrange!E63/Rearrange!E62)</f>
        <v>-1.0545400901910468E-2</v>
      </c>
      <c r="F63" s="27">
        <f>LN(Rearrange!F63/Rearrange!F62)</f>
        <v>-1.0497333963284616E-2</v>
      </c>
      <c r="G63">
        <f>LN(Rearrange!G63/Rearrange!G62)</f>
        <v>-1.0449703227731626E-2</v>
      </c>
      <c r="H63">
        <f>LN(Rearrange!H63/Rearrange!H62)</f>
        <v>-1.0411052940946281E-2</v>
      </c>
      <c r="I63">
        <f>LN(Rearrange!I63/Rearrange!I62)</f>
        <v>-1.037268751451771E-2</v>
      </c>
      <c r="J63">
        <f>LN(Rearrange!J63/Rearrange!J62)</f>
        <v>-1.0334603810763827E-2</v>
      </c>
      <c r="K63">
        <f>LN(Rearrange!K63/Rearrange!K62)</f>
        <v>-1.0317767339421897E-2</v>
      </c>
      <c r="L63">
        <f>LN(Rearrange!L63/Rearrange!L62)</f>
        <v>-1.0300985637129825E-2</v>
      </c>
      <c r="M63">
        <f>LN(Rearrange!M63/Rearrange!M62)</f>
        <v>-1.0284258437073469E-2</v>
      </c>
      <c r="N63">
        <f>LN(Rearrange!N63/Rearrange!N62)</f>
        <v>-1.0134537116298534E-2</v>
      </c>
      <c r="O63">
        <f>LN(Rearrange!O63/Rearrange!O62)</f>
        <v>-9.9852401628132258E-3</v>
      </c>
      <c r="P63">
        <f>LN(Rearrange!P63/Rearrange!P62)</f>
        <v>-9.9717845560780057E-3</v>
      </c>
      <c r="Q63">
        <f>LN(Rearrange!Q63/Rearrange!Q62)</f>
        <v>-9.8297431891399157E-3</v>
      </c>
      <c r="R63">
        <f>LN(Rearrange!R63/Rearrange!R62)</f>
        <v>-9.6879121545977633E-3</v>
      </c>
      <c r="S63">
        <f>LN(Rearrange!S63/Rearrange!S62)</f>
        <v>-9.5462909841888734E-3</v>
      </c>
      <c r="T63">
        <f>LN(Rearrange!T63/Rearrange!T62)</f>
        <v>-9.4048792110436857E-3</v>
      </c>
      <c r="U63">
        <f>LN(Rearrange!U63/Rearrange!U62)</f>
        <v>-9.2636763696809527E-3</v>
      </c>
      <c r="V63">
        <f>LN(Rearrange!V63/Rearrange!V62)</f>
        <v>-9.1226819960018093E-3</v>
      </c>
      <c r="W63">
        <f>LN(Rearrange!W63/Rearrange!W62)</f>
        <v>-8.9867146288242321E-3</v>
      </c>
      <c r="X63">
        <f>LN(Rearrange!X63/Rearrange!X62)</f>
        <v>-8.8508020452286538E-3</v>
      </c>
      <c r="Y63">
        <f>LN(Rearrange!Y63/Rearrange!Y62)</f>
        <v>-8.7149442108574657E-3</v>
      </c>
      <c r="Z63">
        <f>LN(Rearrange!Z63/Rearrange!Z62)</f>
        <v>-8.5791410913827158E-3</v>
      </c>
      <c r="AA63">
        <f>LN(Rearrange!AA63/Rearrange!AA62)</f>
        <v>-8.4433926525058663E-3</v>
      </c>
      <c r="AB63">
        <f>LN(Rearrange!AB63/Rearrange!AB62)</f>
        <v>-8.3076988599582076E-3</v>
      </c>
    </row>
    <row r="64" spans="1:28" x14ac:dyDescent="0.25">
      <c r="A64" s="25">
        <v>36606</v>
      </c>
      <c r="B64" s="27">
        <f>LN(Rearrange!B64/Rearrange!B63)</f>
        <v>1.2261445984699592E-2</v>
      </c>
      <c r="C64" s="27">
        <f>LN(Rearrange!C64/Rearrange!C63)</f>
        <v>1.2191000840183141E-2</v>
      </c>
      <c r="D64" s="27">
        <f>LN(Rearrange!D64/Rearrange!D63)</f>
        <v>1.2123049608833819E-2</v>
      </c>
      <c r="E64" s="27">
        <f>LN(Rearrange!E64/Rearrange!E63)</f>
        <v>1.1786865989975378E-2</v>
      </c>
      <c r="F64" s="27">
        <f>LN(Rearrange!F64/Rearrange!F63)</f>
        <v>1.1595933359688589E-2</v>
      </c>
      <c r="G64">
        <f>LN(Rearrange!G64/Rearrange!G63)</f>
        <v>1.1543346535642972E-2</v>
      </c>
      <c r="H64">
        <f>LN(Rearrange!H64/Rearrange!H63)</f>
        <v>1.1500674405331587E-2</v>
      </c>
      <c r="I64">
        <f>LN(Rearrange!I64/Rearrange!I63)</f>
        <v>1.1458316607437716E-2</v>
      </c>
      <c r="J64">
        <f>LN(Rearrange!J64/Rearrange!J63)</f>
        <v>1.1416269681504819E-2</v>
      </c>
      <c r="K64">
        <f>LN(Rearrange!K64/Rearrange!K63)</f>
        <v>1.1667477356711444E-2</v>
      </c>
      <c r="L64">
        <f>LN(Rearrange!L64/Rearrange!L63)</f>
        <v>1.17831660607351E-2</v>
      </c>
      <c r="M64">
        <f>LN(Rearrange!M64/Rearrange!M63)</f>
        <v>1.1898463791614518E-2</v>
      </c>
      <c r="N64">
        <f>LN(Rearrange!N64/Rearrange!N63)</f>
        <v>1.1880793185010657E-2</v>
      </c>
      <c r="O64">
        <f>LN(Rearrange!O64/Rearrange!O63)</f>
        <v>1.1863174987013381E-2</v>
      </c>
      <c r="P64">
        <f>LN(Rearrange!P64/Rearrange!P63)</f>
        <v>1.1981027747601982E-2</v>
      </c>
      <c r="Q64">
        <f>LN(Rearrange!Q64/Rearrange!Q63)</f>
        <v>1.2105057026275397E-2</v>
      </c>
      <c r="R64">
        <f>LN(Rearrange!R64/Rearrange!R63)</f>
        <v>1.2228869723669794E-2</v>
      </c>
      <c r="S64">
        <f>LN(Rearrange!S64/Rearrange!S63)</f>
        <v>1.2352466407531373E-2</v>
      </c>
      <c r="T64">
        <f>LN(Rearrange!T64/Rearrange!T63)</f>
        <v>1.2342523198386432E-2</v>
      </c>
      <c r="U64">
        <f>LN(Rearrange!U64/Rearrange!U63)</f>
        <v>1.2332595984288547E-2</v>
      </c>
      <c r="V64">
        <f>LN(Rearrange!V64/Rearrange!V63)</f>
        <v>1.2322684726672764E-2</v>
      </c>
      <c r="W64">
        <f>LN(Rearrange!W64/Rearrange!W63)</f>
        <v>1.2585518912813018E-2</v>
      </c>
      <c r="X64">
        <f>LN(Rearrange!X64/Rearrange!X63)</f>
        <v>1.2848142477849059E-2</v>
      </c>
      <c r="Y64">
        <f>LN(Rearrange!Y64/Rearrange!Y63)</f>
        <v>1.3110555683895549E-2</v>
      </c>
      <c r="Z64">
        <f>LN(Rearrange!Z64/Rearrange!Z63)</f>
        <v>1.3372758792619092E-2</v>
      </c>
      <c r="AA64">
        <f>LN(Rearrange!AA64/Rearrange!AA63)</f>
        <v>1.3501976389546864E-2</v>
      </c>
      <c r="AB64">
        <f>LN(Rearrange!AB64/Rearrange!AB63)</f>
        <v>1.3631107758311844E-2</v>
      </c>
    </row>
    <row r="65" spans="1:28" x14ac:dyDescent="0.25">
      <c r="A65" s="25">
        <v>36607</v>
      </c>
      <c r="B65" s="27">
        <f>LN(Rearrange!B65/Rearrange!B64)</f>
        <v>-6.3233541688934363E-3</v>
      </c>
      <c r="C65" s="27">
        <f>LN(Rearrange!C65/Rearrange!C64)</f>
        <v>-6.2871321313330911E-3</v>
      </c>
      <c r="D65" s="27">
        <f>LN(Rearrange!D65/Rearrange!D64)</f>
        <v>-6.2243170830786256E-3</v>
      </c>
      <c r="E65" s="27">
        <f>LN(Rearrange!E65/Rearrange!E64)</f>
        <v>-5.9454029260881504E-3</v>
      </c>
      <c r="F65" s="27">
        <f>LN(Rearrange!F65/Rearrange!F64)</f>
        <v>-5.6431228137263385E-3</v>
      </c>
      <c r="G65">
        <f>LN(Rearrange!G65/Rearrange!G64)</f>
        <v>-5.4802164829691894E-3</v>
      </c>
      <c r="H65">
        <f>LN(Rearrange!H65/Rearrange!H64)</f>
        <v>-5.4600190243847633E-3</v>
      </c>
      <c r="I65">
        <f>LN(Rearrange!I65/Rearrange!I64)</f>
        <v>-5.4399698958510229E-3</v>
      </c>
      <c r="J65">
        <f>LN(Rearrange!J65/Rearrange!J64)</f>
        <v>-5.4200674693391446E-3</v>
      </c>
      <c r="K65">
        <f>LN(Rearrange!K65/Rearrange!K64)</f>
        <v>-5.4098049165877205E-3</v>
      </c>
      <c r="L65">
        <f>LN(Rearrange!L65/Rearrange!L64)</f>
        <v>-5.4003101405586673E-3</v>
      </c>
      <c r="M65">
        <f>LN(Rearrange!M65/Rearrange!M64)</f>
        <v>-5.3908486348764233E-3</v>
      </c>
      <c r="N65">
        <f>LN(Rearrange!N65/Rearrange!N64)</f>
        <v>-5.3828686023686852E-3</v>
      </c>
      <c r="O65">
        <f>LN(Rearrange!O65/Rearrange!O64)</f>
        <v>-5.3749121605602785E-3</v>
      </c>
      <c r="P65">
        <f>LN(Rearrange!P65/Rearrange!P64)</f>
        <v>-5.3669792049966308E-3</v>
      </c>
      <c r="Q65">
        <f>LN(Rearrange!Q65/Rearrange!Q64)</f>
        <v>-5.3619431413853991E-3</v>
      </c>
      <c r="R65">
        <f>LN(Rearrange!R65/Rearrange!R64)</f>
        <v>-5.3569165200396804E-3</v>
      </c>
      <c r="S65">
        <f>LN(Rearrange!S65/Rearrange!S64)</f>
        <v>-5.3518993144289163E-3</v>
      </c>
      <c r="T65">
        <f>LN(Rearrange!T65/Rearrange!T64)</f>
        <v>-5.3476063265952417E-3</v>
      </c>
      <c r="U65">
        <f>LN(Rearrange!U65/Rearrange!U64)</f>
        <v>-5.3433202204370431E-3</v>
      </c>
      <c r="V65">
        <f>LN(Rearrange!V65/Rearrange!V64)</f>
        <v>-5.3390409794203198E-3</v>
      </c>
      <c r="W65">
        <f>LN(Rearrange!W65/Rearrange!W64)</f>
        <v>-5.4699622744687993E-3</v>
      </c>
      <c r="X65">
        <f>LN(Rearrange!X65/Rearrange!X64)</f>
        <v>-5.6007614068264676E-3</v>
      </c>
      <c r="Y65">
        <f>LN(Rearrange!Y65/Rearrange!Y64)</f>
        <v>-5.7314385485161415E-3</v>
      </c>
      <c r="Z65">
        <f>LN(Rearrange!Z65/Rearrange!Z64)</f>
        <v>-5.8619938712353636E-3</v>
      </c>
      <c r="AA65">
        <f>LN(Rearrange!AA65/Rearrange!AA64)</f>
        <v>-5.8596518706665298E-3</v>
      </c>
      <c r="AB65">
        <f>LN(Rearrange!AB65/Rearrange!AB64)</f>
        <v>-5.8573117407211698E-3</v>
      </c>
    </row>
    <row r="66" spans="1:28" x14ac:dyDescent="0.25">
      <c r="A66" s="25">
        <v>36608</v>
      </c>
      <c r="B66" s="27">
        <f>LN(Rearrange!B66/Rearrange!B65)</f>
        <v>-1.1283499081498494E-3</v>
      </c>
      <c r="C66" s="27">
        <f>LN(Rearrange!C66/Rearrange!C65)</f>
        <v>-9.8156076029150838E-4</v>
      </c>
      <c r="D66" s="27">
        <f>LN(Rearrange!D66/Rearrange!D65)</f>
        <v>-7.2498121012725585E-4</v>
      </c>
      <c r="E66" s="27">
        <f>LN(Rearrange!E66/Rearrange!E65)</f>
        <v>-5.5486199231849368E-4</v>
      </c>
      <c r="F66" s="27">
        <f>LN(Rearrange!F66/Rearrange!F65)</f>
        <v>-4.1416442919625911E-4</v>
      </c>
      <c r="G66">
        <f>LN(Rearrange!G66/Rearrange!G65)</f>
        <v>-4.1222948024503299E-4</v>
      </c>
      <c r="H66">
        <f>LN(Rearrange!H66/Rearrange!H65)</f>
        <v>-2.7378508042339681E-4</v>
      </c>
      <c r="I66">
        <f>LN(Rearrange!I66/Rearrange!I65)</f>
        <v>-2.7277687021290902E-4</v>
      </c>
      <c r="J66">
        <f>LN(Rearrange!J66/Rearrange!J65)</f>
        <v>-2.7177605820223632E-4</v>
      </c>
      <c r="K66">
        <f>LN(Rearrange!K66/Rearrange!K65)</f>
        <v>-2.7126000437593218E-4</v>
      </c>
      <c r="L66">
        <f>LN(Rearrange!L66/Rearrange!L65)</f>
        <v>-2.7078256325762713E-4</v>
      </c>
      <c r="M66">
        <f>LN(Rearrange!M66/Rearrange!M65)</f>
        <v>-2.7030679986182017E-4</v>
      </c>
      <c r="N66">
        <f>LN(Rearrange!N66/Rearrange!N65)</f>
        <v>-1.3494366122627997E-4</v>
      </c>
      <c r="O66">
        <f>LN(Rearrange!O66/Rearrange!O65)</f>
        <v>-1.347436504093163E-4</v>
      </c>
      <c r="P66">
        <f>LN(Rearrange!P66/Rearrange!P65)</f>
        <v>-1.3454423161907871E-4</v>
      </c>
      <c r="Q66">
        <f>LN(Rearrange!Q66/Rearrange!Q65)</f>
        <v>-1.3441763579616798E-4</v>
      </c>
      <c r="R66">
        <f>LN(Rearrange!R66/Rearrange!R65)</f>
        <v>-1.3429127798333655E-4</v>
      </c>
      <c r="S66">
        <f>LN(Rearrange!S66/Rearrange!S65)</f>
        <v>-1.3416515750994058E-4</v>
      </c>
      <c r="T66">
        <f>LN(Rearrange!T66/Rearrange!T65)</f>
        <v>-1.3405724264325548E-4</v>
      </c>
      <c r="U66">
        <f>LN(Rearrange!U66/Rearrange!U65)</f>
        <v>-1.3394950123838745E-4</v>
      </c>
      <c r="V66">
        <f>LN(Rearrange!V66/Rearrange!V65)</f>
        <v>-1.3384193287733657E-4</v>
      </c>
      <c r="W66">
        <f>LN(Rearrange!W66/Rearrange!W65)</f>
        <v>-1.3378821345802017E-4</v>
      </c>
      <c r="X66">
        <f>LN(Rearrange!X66/Rearrange!X65)</f>
        <v>-1.337345371434356E-4</v>
      </c>
      <c r="Y66">
        <f>LN(Rearrange!Y66/Rearrange!Y65)</f>
        <v>-1.3368090388194369E-4</v>
      </c>
      <c r="Z66">
        <f>LN(Rearrange!Z66/Rearrange!Z65)</f>
        <v>-1.3362731362168313E-4</v>
      </c>
      <c r="AA66">
        <f>LN(Rearrange!AA66/Rearrange!AA65)</f>
        <v>-1.3357376631090373E-4</v>
      </c>
      <c r="AB66">
        <f>LN(Rearrange!AB66/Rearrange!AB65)</f>
        <v>-1.3352026189807734E-4</v>
      </c>
    </row>
    <row r="67" spans="1:28" x14ac:dyDescent="0.25">
      <c r="A67" s="25">
        <v>36609</v>
      </c>
      <c r="B67" s="27">
        <f>LN(Rearrange!B67/Rearrange!B66)</f>
        <v>-7.3654723914895791E-3</v>
      </c>
      <c r="C67" s="27">
        <f>LN(Rearrange!C67/Rearrange!C66)</f>
        <v>-7.3219138709693654E-3</v>
      </c>
      <c r="D67" s="27">
        <f>LN(Rearrange!D67/Rearrange!D66)</f>
        <v>-7.278867523528099E-3</v>
      </c>
      <c r="E67" s="27">
        <f>LN(Rearrange!E67/Rearrange!E66)</f>
        <v>-7.3811351054779819E-3</v>
      </c>
      <c r="F67" s="27">
        <f>LN(Rearrange!F67/Rearrange!F66)</f>
        <v>-7.345331341714955E-3</v>
      </c>
      <c r="G67">
        <f>LN(Rearrange!G67/Rearrange!G66)</f>
        <v>-7.1724445411915647E-3</v>
      </c>
      <c r="H67">
        <f>LN(Rearrange!H67/Rearrange!H66)</f>
        <v>-7.1448504000627203E-3</v>
      </c>
      <c r="I67">
        <f>LN(Rearrange!I67/Rearrange!I66)</f>
        <v>-6.9810700328549399E-3</v>
      </c>
      <c r="J67">
        <f>LN(Rearrange!J67/Rearrange!J66)</f>
        <v>-6.8185181668223328E-3</v>
      </c>
      <c r="K67">
        <f>LN(Rearrange!K67/Rearrange!K66)</f>
        <v>-6.8055251095323318E-3</v>
      </c>
      <c r="L67">
        <f>LN(Rearrange!L67/Rearrange!L66)</f>
        <v>-6.7935043883980903E-3</v>
      </c>
      <c r="M67">
        <f>LN(Rearrange!M67/Rearrange!M66)</f>
        <v>-6.7815260573830327E-3</v>
      </c>
      <c r="N67">
        <f>LN(Rearrange!N67/Rearrange!N66)</f>
        <v>-6.7705065672106022E-3</v>
      </c>
      <c r="O67">
        <f>LN(Rearrange!O67/Rearrange!O66)</f>
        <v>-6.6247791804196791E-3</v>
      </c>
      <c r="P67">
        <f>LN(Rearrange!P67/Rearrange!P66)</f>
        <v>-6.6149414345088985E-3</v>
      </c>
      <c r="Q67">
        <f>LN(Rearrange!Q67/Rearrange!Q66)</f>
        <v>-6.4733874064546015E-3</v>
      </c>
      <c r="R67">
        <f>LN(Rearrange!R67/Rearrange!R66)</f>
        <v>-6.332119507111259E-3</v>
      </c>
      <c r="S67">
        <f>LN(Rearrange!S67/Rearrange!S66)</f>
        <v>-6.1911368684046285E-3</v>
      </c>
      <c r="T67">
        <f>LN(Rearrange!T67/Rearrange!T66)</f>
        <v>-6.0512522444856904E-3</v>
      </c>
      <c r="U67">
        <f>LN(Rearrange!U67/Rearrange!U66)</f>
        <v>-5.9116120031572116E-3</v>
      </c>
      <c r="V67">
        <f>LN(Rearrange!V67/Rearrange!V66)</f>
        <v>-5.7722155032048517E-3</v>
      </c>
      <c r="W67">
        <f>LN(Rearrange!W67/Rearrange!W66)</f>
        <v>-5.6353295517547275E-3</v>
      </c>
      <c r="X67">
        <f>LN(Rearrange!X67/Rearrange!X66)</f>
        <v>-5.4985721585809333E-3</v>
      </c>
      <c r="Y67">
        <f>LN(Rearrange!Y67/Rearrange!Y66)</f>
        <v>-5.3619431413853991E-3</v>
      </c>
      <c r="Z67">
        <f>LN(Rearrange!Z67/Rearrange!Z66)</f>
        <v>-5.2254423182171404E-3</v>
      </c>
      <c r="AA67">
        <f>LN(Rearrange!AA67/Rearrange!AA66)</f>
        <v>-5.0890695074712932E-3</v>
      </c>
      <c r="AB67">
        <f>LN(Rearrange!AB67/Rearrange!AB66)</f>
        <v>-4.9528245278880395E-3</v>
      </c>
    </row>
    <row r="68" spans="1:28" x14ac:dyDescent="0.25">
      <c r="A68" s="25">
        <v>36612</v>
      </c>
      <c r="B68" s="27">
        <f>LN(Rearrange!B68/Rearrange!B67)</f>
        <v>-1.0719748189077696E-2</v>
      </c>
      <c r="C68" s="27">
        <f>LN(Rearrange!C68/Rearrange!C67)</f>
        <v>-1.0655780302478352E-2</v>
      </c>
      <c r="D68" s="27">
        <f>LN(Rearrange!D68/Rearrange!D67)</f>
        <v>-1.0308641737357363E-2</v>
      </c>
      <c r="E68" s="27">
        <f>LN(Rearrange!E68/Rearrange!E67)</f>
        <v>-1.0115287147113957E-2</v>
      </c>
      <c r="F68" s="27">
        <f>LN(Rearrange!F68/Rearrange!F67)</f>
        <v>-1.00657916846004E-2</v>
      </c>
      <c r="G68">
        <f>LN(Rearrange!G68/Rearrange!G67)</f>
        <v>-1.0016778243471232E-2</v>
      </c>
      <c r="H68">
        <f>LN(Rearrange!H68/Rearrange!H67)</f>
        <v>-9.9779098324718034E-3</v>
      </c>
      <c r="I68">
        <f>LN(Rearrange!I68/Rearrange!I67)</f>
        <v>-9.9393419025577759E-3</v>
      </c>
      <c r="J68">
        <f>LN(Rearrange!J68/Rearrange!J67)</f>
        <v>-9.9010709827115698E-3</v>
      </c>
      <c r="K68">
        <f>LN(Rearrange!K68/Rearrange!K67)</f>
        <v>-9.7441243085887568E-3</v>
      </c>
      <c r="L68">
        <f>LN(Rearrange!L68/Rearrange!L67)</f>
        <v>-9.5891145726987696E-3</v>
      </c>
      <c r="M68">
        <f>LN(Rearrange!M68/Rearrange!M67)</f>
        <v>-9.4346772167583672E-3</v>
      </c>
      <c r="N68">
        <f>LN(Rearrange!N68/Rearrange!N67)</f>
        <v>-9.2820759243682962E-3</v>
      </c>
      <c r="O68">
        <f>LN(Rearrange!O68/Rearrange!O67)</f>
        <v>-9.129994604914005E-3</v>
      </c>
      <c r="P68">
        <f>LN(Rearrange!P68/Rearrange!P67)</f>
        <v>-8.9796521751355912E-3</v>
      </c>
      <c r="Q68">
        <f>LN(Rearrange!Q68/Rearrange!Q67)</f>
        <v>-8.833379446127089E-3</v>
      </c>
      <c r="R68">
        <f>LN(Rearrange!R68/Rearrange!R67)</f>
        <v>-8.6874443484688084E-3</v>
      </c>
      <c r="S68">
        <f>LN(Rearrange!S68/Rearrange!S67)</f>
        <v>-8.5418457129627905E-3</v>
      </c>
      <c r="T68">
        <f>LN(Rearrange!T68/Rearrange!T67)</f>
        <v>-8.3977196751545552E-3</v>
      </c>
      <c r="U68">
        <f>LN(Rearrange!U68/Rearrange!U67)</f>
        <v>-8.253886247211668E-3</v>
      </c>
      <c r="V68">
        <f>LN(Rearrange!V68/Rearrange!V67)</f>
        <v>-8.1103445374536252E-3</v>
      </c>
      <c r="W68">
        <f>LN(Rearrange!W68/Rearrange!W67)</f>
        <v>-7.9703225040238263E-3</v>
      </c>
      <c r="X68">
        <f>LN(Rearrange!X68/Rearrange!X67)</f>
        <v>-7.8304706847136737E-3</v>
      </c>
      <c r="Y68">
        <f>LN(Rearrange!Y68/Rearrange!Y67)</f>
        <v>-7.6907887679720207E-3</v>
      </c>
      <c r="Z68">
        <f>LN(Rearrange!Z68/Rearrange!Z67)</f>
        <v>-7.5512764430107453E-3</v>
      </c>
      <c r="AA68">
        <f>LN(Rearrange!AA68/Rearrange!AA67)</f>
        <v>-7.4119333998029094E-3</v>
      </c>
      <c r="AB68">
        <f>LN(Rearrange!AB68/Rearrange!AB67)</f>
        <v>-7.2727593290798087E-3</v>
      </c>
    </row>
    <row r="69" spans="1:28" x14ac:dyDescent="0.25">
      <c r="A69" s="25">
        <v>36613</v>
      </c>
      <c r="B69" s="27">
        <f>LN(Rearrange!B69/Rearrange!B68)</f>
        <v>2.7265569018694127E-3</v>
      </c>
      <c r="C69" s="27">
        <f>LN(Rearrange!C69/Rearrange!C68)</f>
        <v>2.7102220426592138E-3</v>
      </c>
      <c r="D69" s="27">
        <f>LN(Rearrange!D69/Rearrange!D68)</f>
        <v>2.6933179510152476E-3</v>
      </c>
      <c r="E69" s="27">
        <f>LN(Rearrange!E69/Rearrange!E68)</f>
        <v>2.5384303575578054E-3</v>
      </c>
      <c r="F69" s="27">
        <f>LN(Rearrange!F69/Rearrange!F68)</f>
        <v>2.5259626116657702E-3</v>
      </c>
      <c r="G69">
        <f>LN(Rearrange!G69/Rearrange!G68)</f>
        <v>2.5136167403158995E-3</v>
      </c>
      <c r="H69">
        <f>LN(Rearrange!H69/Rearrange!H68)</f>
        <v>2.5038265967061487E-3</v>
      </c>
      <c r="I69">
        <f>LN(Rearrange!I69/Rearrange!I68)</f>
        <v>2.4941124194117199E-3</v>
      </c>
      <c r="J69">
        <f>LN(Rearrange!J69/Rearrange!J68)</f>
        <v>2.4844733276619658E-3</v>
      </c>
      <c r="K69">
        <f>LN(Rearrange!K69/Rearrange!K68)</f>
        <v>2.4793401130427804E-3</v>
      </c>
      <c r="L69">
        <f>LN(Rearrange!L69/Rearrange!L68)</f>
        <v>2.4745682135318982E-3</v>
      </c>
      <c r="M69">
        <f>LN(Rearrange!M69/Rearrange!M68)</f>
        <v>2.4698146473621442E-3</v>
      </c>
      <c r="N69">
        <f>LN(Rearrange!N69/Rearrange!N68)</f>
        <v>2.6022064947622886E-3</v>
      </c>
      <c r="O69">
        <f>LN(Rearrange!O69/Rearrange!O68)</f>
        <v>2.734109700468165E-3</v>
      </c>
      <c r="P69">
        <f>LN(Rearrange!P69/Rearrange!P68)</f>
        <v>2.8659180311973432E-3</v>
      </c>
      <c r="Q69">
        <f>LN(Rearrange!Q69/Rearrange!Q68)</f>
        <v>2.7262830408529989E-3</v>
      </c>
      <c r="R69">
        <f>LN(Rearrange!R69/Rearrange!R68)</f>
        <v>2.5869712841352591E-3</v>
      </c>
      <c r="S69">
        <f>LN(Rearrange!S69/Rearrange!S68)</f>
        <v>2.4479816386400372E-3</v>
      </c>
      <c r="T69">
        <f>LN(Rearrange!T69/Rearrange!T68)</f>
        <v>2.4453211478592534E-3</v>
      </c>
      <c r="U69">
        <f>LN(Rearrange!U69/Rearrange!U68)</f>
        <v>2.4426664336991018E-3</v>
      </c>
      <c r="V69">
        <f>LN(Rearrange!V69/Rearrange!V68)</f>
        <v>2.4400174773656284E-3</v>
      </c>
      <c r="W69">
        <f>LN(Rearrange!W69/Rearrange!W68)</f>
        <v>2.4383647952362026E-3</v>
      </c>
      <c r="X69">
        <f>LN(Rearrange!X69/Rearrange!X68)</f>
        <v>2.4367143503944951E-3</v>
      </c>
      <c r="Y69">
        <f>LN(Rearrange!Y69/Rearrange!Y68)</f>
        <v>2.2999401330954751E-3</v>
      </c>
      <c r="Z69">
        <f>LN(Rearrange!Z69/Rearrange!Z68)</f>
        <v>2.163332374257654E-3</v>
      </c>
      <c r="AA69">
        <f>LN(Rearrange!AA69/Rearrange!AA68)</f>
        <v>2.0268907689151836E-3</v>
      </c>
      <c r="AB69">
        <f>LN(Rearrange!AB69/Rearrange!AB68)</f>
        <v>1.8906150128511106E-3</v>
      </c>
    </row>
    <row r="70" spans="1:28" x14ac:dyDescent="0.25">
      <c r="A70" s="25">
        <v>36614</v>
      </c>
      <c r="B70" s="27">
        <f>LN(Rearrange!B70/Rearrange!B69)</f>
        <v>3.1478062907308369E-3</v>
      </c>
      <c r="C70" s="27">
        <f>LN(Rearrange!C70/Rearrange!C69)</f>
        <v>3.1290026951409323E-3</v>
      </c>
      <c r="D70" s="27">
        <f>LN(Rearrange!D70/Rearrange!D69)</f>
        <v>3.1095431416213919E-3</v>
      </c>
      <c r="E70" s="27">
        <f>LN(Rearrange!E70/Rearrange!E69)</f>
        <v>3.0938008083162888E-3</v>
      </c>
      <c r="F70" s="27">
        <f>LN(Rearrange!F70/Rearrange!F69)</f>
        <v>3.0786478276605962E-3</v>
      </c>
      <c r="G70">
        <f>LN(Rearrange!G70/Rearrange!G69)</f>
        <v>3.0636425577902446E-3</v>
      </c>
      <c r="H70">
        <f>LN(Rearrange!H70/Rearrange!H69)</f>
        <v>3.0517432478958891E-3</v>
      </c>
      <c r="I70">
        <f>LN(Rearrange!I70/Rearrange!I69)</f>
        <v>3.0399360152297793E-3</v>
      </c>
      <c r="J70">
        <f>LN(Rearrange!J70/Rearrange!J69)</f>
        <v>3.028219795165116E-3</v>
      </c>
      <c r="K70">
        <f>LN(Rearrange!K70/Rearrange!K69)</f>
        <v>3.7075222695318278E-3</v>
      </c>
      <c r="L70">
        <f>LN(Rearrange!L70/Rearrange!L69)</f>
        <v>3.8371980754007395E-3</v>
      </c>
      <c r="M70">
        <f>LN(Rearrange!M70/Rearrange!M69)</f>
        <v>3.9663595731394908E-3</v>
      </c>
      <c r="N70">
        <f>LN(Rearrange!N70/Rearrange!N69)</f>
        <v>4.0950098174654895E-3</v>
      </c>
      <c r="O70">
        <f>LN(Rearrange!O70/Rearrange!O69)</f>
        <v>4.0871991502698535E-3</v>
      </c>
      <c r="P70">
        <f>LN(Rearrange!P70/Rearrange!P69)</f>
        <v>4.0799730199155152E-3</v>
      </c>
      <c r="Q70">
        <f>LN(Rearrange!Q70/Rearrange!Q69)</f>
        <v>4.0755388568171295E-3</v>
      </c>
      <c r="R70">
        <f>LN(Rearrange!R70/Rearrange!R69)</f>
        <v>4.0711143214707275E-3</v>
      </c>
      <c r="S70">
        <f>LN(Rearrange!S70/Rearrange!S69)</f>
        <v>4.0666993825536129E-3</v>
      </c>
      <c r="T70">
        <f>LN(Rearrange!T70/Rearrange!T69)</f>
        <v>4.0622940088789264E-3</v>
      </c>
      <c r="U70">
        <f>LN(Rearrange!U70/Rearrange!U69)</f>
        <v>4.0578981693943214E-3</v>
      </c>
      <c r="V70">
        <f>LN(Rearrange!V70/Rearrange!V69)</f>
        <v>4.0535118331826367E-3</v>
      </c>
      <c r="W70">
        <f>LN(Rearrange!W70/Rearrange!W69)</f>
        <v>4.0507751852469076E-3</v>
      </c>
      <c r="X70">
        <f>LN(Rearrange!X70/Rearrange!X69)</f>
        <v>4.0480422300098653E-3</v>
      </c>
      <c r="Y70">
        <f>LN(Rearrange!Y70/Rearrange!Y69)</f>
        <v>4.0458585195437963E-3</v>
      </c>
      <c r="Z70">
        <f>LN(Rearrange!Z70/Rearrange!Z69)</f>
        <v>4.0436771638092586E-3</v>
      </c>
      <c r="AA70">
        <f>LN(Rearrange!AA70/Rearrange!AA69)</f>
        <v>4.0414981589999956E-3</v>
      </c>
      <c r="AB70">
        <f>LN(Rearrange!AB70/Rearrange!AB69)</f>
        <v>4.0393215013174418E-3</v>
      </c>
    </row>
    <row r="71" spans="1:28" x14ac:dyDescent="0.25">
      <c r="A71" s="25">
        <v>36615</v>
      </c>
      <c r="B71" s="27">
        <f>LN(Rearrange!B71/Rearrange!B70)</f>
        <v>3.2803281215701505E-3</v>
      </c>
      <c r="C71" s="27">
        <f>LN(Rearrange!C71/Rearrange!C70)</f>
        <v>3.2607954036299801E-3</v>
      </c>
      <c r="D71" s="27">
        <f>LN(Rearrange!D71/Rearrange!D70)</f>
        <v>3.2405805040656905E-3</v>
      </c>
      <c r="E71" s="27">
        <f>LN(Rearrange!E71/Rearrange!E70)</f>
        <v>3.0842587186119749E-3</v>
      </c>
      <c r="F71" s="27">
        <f>LN(Rearrange!F71/Rearrange!F70)</f>
        <v>2.7905696914744299E-3</v>
      </c>
      <c r="G71">
        <f>LN(Rearrange!G71/Rearrange!G70)</f>
        <v>2.6383407653032859E-3</v>
      </c>
      <c r="H71">
        <f>LN(Rearrange!H71/Rearrange!H70)</f>
        <v>2.76625349289011E-3</v>
      </c>
      <c r="I71">
        <f>LN(Rearrange!I71/Rearrange!I70)</f>
        <v>2.7555817932466155E-3</v>
      </c>
      <c r="J71">
        <f>LN(Rearrange!J71/Rearrange!J70)</f>
        <v>2.7449921161544519E-3</v>
      </c>
      <c r="K71">
        <f>LN(Rearrange!K71/Rearrange!K70)</f>
        <v>2.6007817000574403E-3</v>
      </c>
      <c r="L71">
        <f>LN(Rearrange!L71/Rearrange!L70)</f>
        <v>2.595452587381219E-3</v>
      </c>
      <c r="M71">
        <f>LN(Rearrange!M71/Rearrange!M70)</f>
        <v>2.453988961566787E-3</v>
      </c>
      <c r="N71">
        <f>LN(Rearrange!N71/Rearrange!N70)</f>
        <v>1.9052809247565763E-3</v>
      </c>
      <c r="O71">
        <f>LN(Rearrange!O71/Rearrange!O70)</f>
        <v>1.4944639694726108E-3</v>
      </c>
      <c r="P71">
        <f>LN(Rearrange!P71/Rearrange!P70)</f>
        <v>1.2207529491594289E-3</v>
      </c>
      <c r="Q71">
        <f>LN(Rearrange!Q71/Rearrange!Q70)</f>
        <v>1.2194297290503977E-3</v>
      </c>
      <c r="R71">
        <f>LN(Rearrange!R71/Rearrange!R70)</f>
        <v>1.0828371388318981E-3</v>
      </c>
      <c r="S71">
        <f>LN(Rearrange!S71/Rearrange!S70)</f>
        <v>9.4652160403087824E-4</v>
      </c>
      <c r="T71">
        <f>LN(Rearrange!T71/Rearrange!T70)</f>
        <v>8.1048228129697699E-4</v>
      </c>
      <c r="U71">
        <f>LN(Rearrange!U71/Rearrange!U70)</f>
        <v>6.7471833070440758E-4</v>
      </c>
      <c r="V71">
        <f>LN(Rearrange!V71/Rearrange!V70)</f>
        <v>5.3922891573495205E-4</v>
      </c>
      <c r="W71">
        <f>LN(Rearrange!W71/Rearrange!W70)</f>
        <v>4.0417649590292643E-4</v>
      </c>
      <c r="X71">
        <f>LN(Rearrange!X71/Rearrange!X70)</f>
        <v>2.6928773557106597E-4</v>
      </c>
      <c r="Y71">
        <f>LN(Rearrange!Y71/Rearrange!Y70)</f>
        <v>2.69142781869579E-4</v>
      </c>
      <c r="Z71">
        <f>LN(Rearrange!Z71/Rearrange!Z70)</f>
        <v>2.6899798413718986E-4</v>
      </c>
      <c r="AA71">
        <f>LN(Rearrange!AA71/Rearrange!AA70)</f>
        <v>2.6885334212223554E-4</v>
      </c>
      <c r="AB71">
        <f>LN(Rearrange!AB71/Rearrange!AB70)</f>
        <v>2.6870885557349664E-4</v>
      </c>
    </row>
    <row r="72" spans="1:28" x14ac:dyDescent="0.25">
      <c r="A72" s="25">
        <v>36616</v>
      </c>
      <c r="B72" s="27">
        <f>LN(Rearrange!B72/Rearrange!B71)</f>
        <v>-8.7236877876362036E-3</v>
      </c>
      <c r="C72" s="27">
        <f>LN(Rearrange!C72/Rearrange!C71)</f>
        <v>-8.9571936040168283E-3</v>
      </c>
      <c r="D72" s="27">
        <f>LN(Rearrange!D72/Rearrange!D71)</f>
        <v>-8.9015070283001169E-3</v>
      </c>
      <c r="E72" s="27">
        <f>LN(Rearrange!E72/Rearrange!E71)</f>
        <v>-9.1401887821457757E-3</v>
      </c>
      <c r="F72" s="27">
        <f>LN(Rearrange!F72/Rearrange!F71)</f>
        <v>-9.3792246327853677E-3</v>
      </c>
      <c r="G72">
        <f>LN(Rearrange!G72/Rearrange!G71)</f>
        <v>-9.6147887623657634E-3</v>
      </c>
      <c r="H72">
        <f>LN(Rearrange!H72/Rearrange!H71)</f>
        <v>-9.7155517860960106E-3</v>
      </c>
      <c r="I72">
        <f>LN(Rearrange!I72/Rearrange!I71)</f>
        <v>-9.8168780082575676E-3</v>
      </c>
      <c r="J72">
        <f>LN(Rearrange!J72/Rearrange!J71)</f>
        <v>-9.9174366573459155E-3</v>
      </c>
      <c r="K72">
        <f>LN(Rearrange!K72/Rearrange!K71)</f>
        <v>-9.8915492588986277E-3</v>
      </c>
      <c r="L72">
        <f>LN(Rearrange!L72/Rearrange!L71)</f>
        <v>-1.0008995602560232E-2</v>
      </c>
      <c r="M72">
        <f>LN(Rearrange!M72/Rearrange!M71)</f>
        <v>-1.0127361772761381E-2</v>
      </c>
      <c r="N72">
        <f>LN(Rearrange!N72/Rearrange!N71)</f>
        <v>-1.0112138640826843E-2</v>
      </c>
      <c r="O72">
        <f>LN(Rearrange!O72/Rearrange!O71)</f>
        <v>-1.0096961206456938E-2</v>
      </c>
      <c r="P72">
        <f>LN(Rearrange!P72/Rearrange!P71)</f>
        <v>-1.0218768668720138E-2</v>
      </c>
      <c r="Q72">
        <f>LN(Rearrange!Q72/Rearrange!Q71)</f>
        <v>-1.0207642221655997E-2</v>
      </c>
      <c r="R72">
        <f>LN(Rearrange!R72/Rearrange!R71)</f>
        <v>-1.0334603810763827E-2</v>
      </c>
      <c r="S72">
        <f>LN(Rearrange!S72/Rearrange!S71)</f>
        <v>-1.0461341245369462E-2</v>
      </c>
      <c r="T72">
        <f>LN(Rearrange!T72/Rearrange!T71)</f>
        <v>-1.0587855119591805E-2</v>
      </c>
      <c r="U72">
        <f>LN(Rearrange!U72/Rearrange!U71)</f>
        <v>-1.0714146025448451E-2</v>
      </c>
      <c r="V72">
        <f>LN(Rearrange!V72/Rearrange!V71)</f>
        <v>-1.0840214552864833E-2</v>
      </c>
      <c r="W72">
        <f>LN(Rearrange!W72/Rearrange!W71)</f>
        <v>-1.0834342165710118E-2</v>
      </c>
      <c r="X72">
        <f>LN(Rearrange!X72/Rearrange!X71)</f>
        <v>-1.0828476137580161E-2</v>
      </c>
      <c r="Y72">
        <f>LN(Rearrange!Y72/Rearrange!Y71)</f>
        <v>-1.0822616458151416E-2</v>
      </c>
      <c r="Z72">
        <f>LN(Rearrange!Z72/Rearrange!Z71)</f>
        <v>-1.0816763117122919E-2</v>
      </c>
      <c r="AA72">
        <f>LN(Rearrange!AA72/Rearrange!AA71)</f>
        <v>-1.0810916104215617E-2</v>
      </c>
      <c r="AB72">
        <f>LN(Rearrange!AB72/Rearrange!AB71)</f>
        <v>-1.0805075409172925E-2</v>
      </c>
    </row>
    <row r="73" spans="1:28" x14ac:dyDescent="0.25">
      <c r="A73" s="25">
        <v>36619</v>
      </c>
      <c r="B73" s="27">
        <f>LN(Rearrange!B73/Rearrange!B72)</f>
        <v>-6.7738242725255858E-3</v>
      </c>
      <c r="C73" s="27">
        <f>LN(Rearrange!C73/Rearrange!C72)</f>
        <v>-6.5912260404373882E-3</v>
      </c>
      <c r="D73" s="27">
        <f>LN(Rearrange!D73/Rearrange!D72)</f>
        <v>-6.4070839239853466E-3</v>
      </c>
      <c r="E73" s="27">
        <f>LN(Rearrange!E73/Rearrange!E72)</f>
        <v>-6.2349642256998173E-3</v>
      </c>
      <c r="F73" s="27">
        <f>LN(Rearrange!F73/Rearrange!F72)</f>
        <v>-6.066182106432289E-3</v>
      </c>
      <c r="G73">
        <f>LN(Rearrange!G73/Rearrange!G72)</f>
        <v>-5.7572299723000868E-3</v>
      </c>
      <c r="H73">
        <f>LN(Rearrange!H73/Rearrange!H72)</f>
        <v>-5.7346824760375779E-3</v>
      </c>
      <c r="I73">
        <f>LN(Rearrange!I73/Rearrange!I72)</f>
        <v>-5.7131068791944515E-3</v>
      </c>
      <c r="J73">
        <f>LN(Rearrange!J73/Rearrange!J72)</f>
        <v>-5.5524851147857792E-3</v>
      </c>
      <c r="K73">
        <f>LN(Rearrange!K73/Rearrange!K72)</f>
        <v>-5.6767199865055025E-3</v>
      </c>
      <c r="L73">
        <f>LN(Rearrange!L73/Rearrange!L72)</f>
        <v>-5.804328070165665E-3</v>
      </c>
      <c r="M73">
        <f>LN(Rearrange!M73/Rearrange!M72)</f>
        <v>-5.7939188154459012E-3</v>
      </c>
      <c r="N73">
        <f>LN(Rearrange!N73/Rearrange!N72)</f>
        <v>-5.7851401015696123E-3</v>
      </c>
      <c r="O73">
        <f>LN(Rearrange!O73/Rearrange!O72)</f>
        <v>-5.7763879498332199E-3</v>
      </c>
      <c r="P73">
        <f>LN(Rearrange!P73/Rearrange!P72)</f>
        <v>-5.7684543967404201E-3</v>
      </c>
      <c r="Q73">
        <f>LN(Rearrange!Q73/Rearrange!Q72)</f>
        <v>-6.0373399626769625E-3</v>
      </c>
      <c r="R73">
        <f>LN(Rearrange!R73/Rearrange!R72)</f>
        <v>-6.0323736534415124E-3</v>
      </c>
      <c r="S73">
        <f>LN(Rearrange!S73/Rearrange!S72)</f>
        <v>-6.0274155080763938E-3</v>
      </c>
      <c r="T73">
        <f>LN(Rearrange!T73/Rearrange!T72)</f>
        <v>-6.0224655064675956E-3</v>
      </c>
      <c r="U73">
        <f>LN(Rearrange!U73/Rearrange!U72)</f>
        <v>-6.1547072490583275E-3</v>
      </c>
      <c r="V73">
        <f>LN(Rearrange!V73/Rearrange!V72)</f>
        <v>-6.2867502399357698E-3</v>
      </c>
      <c r="W73">
        <f>LN(Rearrange!W73/Rearrange!W72)</f>
        <v>-6.283315303933455E-3</v>
      </c>
      <c r="X73">
        <f>LN(Rearrange!X73/Rearrange!X72)</f>
        <v>-6.2798841194341409E-3</v>
      </c>
      <c r="Y73">
        <f>LN(Rearrange!Y73/Rearrange!Y72)</f>
        <v>-6.2764566802951333E-3</v>
      </c>
      <c r="Z73">
        <f>LN(Rearrange!Z73/Rearrange!Z72)</f>
        <v>-6.2730329803874956E-3</v>
      </c>
      <c r="AA73">
        <f>LN(Rearrange!AA73/Rearrange!AA72)</f>
        <v>-6.2696130135953742E-3</v>
      </c>
      <c r="AB73">
        <f>LN(Rearrange!AB73/Rearrange!AB72)</f>
        <v>-6.2661967738163373E-3</v>
      </c>
    </row>
    <row r="74" spans="1:28" x14ac:dyDescent="0.25">
      <c r="A74" s="25">
        <v>36620</v>
      </c>
      <c r="B74" s="27">
        <f>LN(Rearrange!B74/Rearrange!B73)</f>
        <v>-4.3393361496698273E-4</v>
      </c>
      <c r="C74" s="27">
        <f>LN(Rearrange!C74/Rearrange!C73)</f>
        <v>-4.3137537515581495E-4</v>
      </c>
      <c r="D74" s="27">
        <f>LN(Rearrange!D74/Rearrange!D73)</f>
        <v>-4.2860204956425471E-4</v>
      </c>
      <c r="E74" s="27">
        <f>LN(Rearrange!E74/Rearrange!E73)</f>
        <v>-4.2653018347649371E-4</v>
      </c>
      <c r="F74" s="27">
        <f>LN(Rearrange!F74/Rearrange!F73)</f>
        <v>-2.8304557222649367E-4</v>
      </c>
      <c r="G74">
        <f>LN(Rearrange!G74/Rearrange!G73)</f>
        <v>-1.4083515268689057E-4</v>
      </c>
      <c r="H74">
        <f>LN(Rearrange!H74/Rearrange!H73)</f>
        <v>0</v>
      </c>
      <c r="I74">
        <f>LN(Rearrange!I74/Rearrange!I73)</f>
        <v>0</v>
      </c>
      <c r="J74">
        <f>LN(Rearrange!J74/Rearrange!J73)</f>
        <v>0</v>
      </c>
      <c r="K74">
        <f>LN(Rearrange!K74/Rearrange!K73)</f>
        <v>0</v>
      </c>
      <c r="L74">
        <f>LN(Rearrange!L74/Rearrange!L73)</f>
        <v>0</v>
      </c>
      <c r="M74">
        <f>LN(Rearrange!M74/Rearrange!M73)</f>
        <v>0</v>
      </c>
      <c r="N74">
        <f>LN(Rearrange!N74/Rearrange!N73)</f>
        <v>0</v>
      </c>
      <c r="O74">
        <f>LN(Rearrange!O74/Rearrange!O73)</f>
        <v>0</v>
      </c>
      <c r="P74">
        <f>LN(Rearrange!P74/Rearrange!P73)</f>
        <v>0</v>
      </c>
      <c r="Q74">
        <f>LN(Rearrange!Q74/Rearrange!Q73)</f>
        <v>0</v>
      </c>
      <c r="R74">
        <f>LN(Rearrange!R74/Rearrange!R73)</f>
        <v>0</v>
      </c>
      <c r="S74">
        <f>LN(Rearrange!S74/Rearrange!S73)</f>
        <v>-1.374098250187024E-4</v>
      </c>
      <c r="T74">
        <f>LN(Rearrange!T74/Rearrange!T73)</f>
        <v>-2.7461211211985044E-4</v>
      </c>
      <c r="U74">
        <f>LN(Rearrange!U74/Rearrange!U73)</f>
        <v>-2.7442371193079615E-4</v>
      </c>
      <c r="V74">
        <f>LN(Rearrange!V74/Rearrange!V73)</f>
        <v>-2.7423557007183599E-4</v>
      </c>
      <c r="W74">
        <f>LN(Rearrange!W74/Rearrange!W73)</f>
        <v>-4.1115603950692386E-4</v>
      </c>
      <c r="X74">
        <f>LN(Rearrange!X74/Rearrange!X73)</f>
        <v>-5.4794521918927143E-4</v>
      </c>
      <c r="Y74">
        <f>LN(Rearrange!Y74/Rearrange!Y73)</f>
        <v>-8.2158021874525957E-4</v>
      </c>
      <c r="Z74">
        <f>LN(Rearrange!Z74/Rearrange!Z73)</f>
        <v>-1.0949905282419585E-3</v>
      </c>
      <c r="AA74">
        <f>LN(Rearrange!AA74/Rearrange!AA73)</f>
        <v>-1.368176434522178E-3</v>
      </c>
      <c r="AB74">
        <f>LN(Rearrange!AB74/Rearrange!AB73)</f>
        <v>-1.6411382239242584E-3</v>
      </c>
    </row>
    <row r="75" spans="1:28" x14ac:dyDescent="0.25">
      <c r="A75" s="25">
        <v>36621</v>
      </c>
      <c r="B75" s="27">
        <f>LN(Rearrange!B75/Rearrange!B74)</f>
        <v>-4.495041281411709E-3</v>
      </c>
      <c r="C75" s="27">
        <f>LN(Rearrange!C75/Rearrange!C74)</f>
        <v>-4.3240194209924598E-3</v>
      </c>
      <c r="D75" s="27">
        <f>LN(Rearrange!D75/Rearrange!D74)</f>
        <v>-4.1526514891145399E-3</v>
      </c>
      <c r="E75" s="27">
        <f>LN(Rearrange!E75/Rearrange!E74)</f>
        <v>-3.9897459592704784E-3</v>
      </c>
      <c r="F75" s="27">
        <f>LN(Rearrange!F75/Rearrange!F74)</f>
        <v>-3.8289772370973508E-3</v>
      </c>
      <c r="G75">
        <f>LN(Rearrange!G75/Rearrange!G74)</f>
        <v>-3.8100659934168974E-3</v>
      </c>
      <c r="H75">
        <f>LN(Rearrange!H75/Rearrange!H74)</f>
        <v>-3.7945376145952225E-3</v>
      </c>
      <c r="I75">
        <f>LN(Rearrange!I75/Rearrange!I74)</f>
        <v>-3.6399312202682029E-3</v>
      </c>
      <c r="J75">
        <f>LN(Rearrange!J75/Rearrange!J74)</f>
        <v>-3.625718656064464E-3</v>
      </c>
      <c r="K75">
        <f>LN(Rearrange!K75/Rearrange!K74)</f>
        <v>-3.3379725012679141E-3</v>
      </c>
      <c r="L75">
        <f>LN(Rearrange!L75/Rearrange!L74)</f>
        <v>-3.0538613406150663E-3</v>
      </c>
      <c r="M75">
        <f>LN(Rearrange!M75/Rearrange!M74)</f>
        <v>-2.7708524239452178E-3</v>
      </c>
      <c r="N75">
        <f>LN(Rearrange!N75/Rearrange!N74)</f>
        <v>-2.7666361539803665E-3</v>
      </c>
      <c r="O75">
        <f>LN(Rearrange!O75/Rearrange!O74)</f>
        <v>-2.7624326959100726E-3</v>
      </c>
      <c r="P75">
        <f>LN(Rearrange!P75/Rearrange!P74)</f>
        <v>-2.7586224390797514E-3</v>
      </c>
      <c r="Q75">
        <f>LN(Rearrange!Q75/Rearrange!Q74)</f>
        <v>-2.7563413261247525E-3</v>
      </c>
      <c r="R75">
        <f>LN(Rearrange!R75/Rearrange!R74)</f>
        <v>-2.7540639825731406E-3</v>
      </c>
      <c r="S75">
        <f>LN(Rearrange!S75/Rearrange!S74)</f>
        <v>-2.7521690689495588E-3</v>
      </c>
      <c r="T75">
        <f>LN(Rearrange!T75/Rearrange!T74)</f>
        <v>-2.7502767610976266E-3</v>
      </c>
      <c r="U75">
        <f>LN(Rearrange!U75/Rearrange!U74)</f>
        <v>-2.7483870536462408E-3</v>
      </c>
      <c r="V75">
        <f>LN(Rearrange!V75/Rearrange!V74)</f>
        <v>-2.746499941238943E-3</v>
      </c>
      <c r="W75">
        <f>LN(Rearrange!W75/Rearrange!W74)</f>
        <v>-2.7453689171927833E-3</v>
      </c>
      <c r="X75">
        <f>LN(Rearrange!X75/Rearrange!X74)</f>
        <v>-2.7442388242877726E-3</v>
      </c>
      <c r="Y75">
        <f>LN(Rearrange!Y75/Rearrange!Y74)</f>
        <v>-2.606132741771453E-3</v>
      </c>
      <c r="Z75">
        <f>LN(Rearrange!Z75/Rearrange!Z74)</f>
        <v>-2.4681213680835461E-3</v>
      </c>
      <c r="AA75">
        <f>LN(Rearrange!AA75/Rearrange!AA74)</f>
        <v>-2.3302046045221955E-3</v>
      </c>
      <c r="AB75">
        <f>LN(Rearrange!AB75/Rearrange!AB74)</f>
        <v>-2.1923823525239455E-3</v>
      </c>
    </row>
    <row r="76" spans="1:28" x14ac:dyDescent="0.25">
      <c r="A76" s="25">
        <v>36622</v>
      </c>
      <c r="B76" s="27">
        <f>LN(Rearrange!B76/Rearrange!B75)</f>
        <v>-3.294485106750962E-2</v>
      </c>
      <c r="C76" s="27">
        <f>LN(Rearrange!C76/Rearrange!C75)</f>
        <v>-3.2741675298968022E-2</v>
      </c>
      <c r="D76" s="27">
        <f>LN(Rearrange!D76/Rearrange!D75)</f>
        <v>-3.237378081109351E-2</v>
      </c>
      <c r="E76" s="27">
        <f>LN(Rearrange!E76/Rearrange!E75)</f>
        <v>-3.206193245966292E-2</v>
      </c>
      <c r="F76" s="27">
        <f>LN(Rearrange!F76/Rearrange!F75)</f>
        <v>-3.1757865183682052E-2</v>
      </c>
      <c r="G76">
        <f>LN(Rearrange!G76/Rearrange!G75)</f>
        <v>-3.1452294601435803E-2</v>
      </c>
      <c r="H76">
        <f>LN(Rearrange!H76/Rearrange!H75)</f>
        <v>-3.1176556171603129E-2</v>
      </c>
      <c r="I76">
        <f>LN(Rearrange!I76/Rearrange!I75)</f>
        <v>-3.0907537463076663E-2</v>
      </c>
      <c r="J76">
        <f>LN(Rearrange!J76/Rearrange!J75)</f>
        <v>-3.0640694904239499E-2</v>
      </c>
      <c r="K76">
        <f>LN(Rearrange!K76/Rearrange!K75)</f>
        <v>-3.0554003336168378E-2</v>
      </c>
      <c r="L76">
        <f>LN(Rearrange!L76/Rearrange!L75)</f>
        <v>-3.0345988120636772E-2</v>
      </c>
      <c r="M76">
        <f>LN(Rearrange!M76/Rearrange!M75)</f>
        <v>-3.01388816648527E-2</v>
      </c>
      <c r="N76">
        <f>LN(Rearrange!N76/Rearrange!N75)</f>
        <v>-2.9806789768627173E-2</v>
      </c>
      <c r="O76">
        <f>LN(Rearrange!O76/Rearrange!O75)</f>
        <v>-2.9475818132953576E-2</v>
      </c>
      <c r="P76">
        <f>LN(Rearrange!P76/Rearrange!P75)</f>
        <v>-2.9150046014749072E-2</v>
      </c>
      <c r="Q76">
        <f>LN(Rearrange!Q76/Rearrange!Q75)</f>
        <v>-2.898347784689094E-2</v>
      </c>
      <c r="R76">
        <f>LN(Rearrange!R76/Rearrange!R75)</f>
        <v>-2.8817212973558753E-2</v>
      </c>
      <c r="S76">
        <f>LN(Rearrange!S76/Rearrange!S75)</f>
        <v>-2.8655255760376062E-2</v>
      </c>
      <c r="T76">
        <f>LN(Rearrange!T76/Rearrange!T75)</f>
        <v>-2.8493547739065692E-2</v>
      </c>
      <c r="U76">
        <f>LN(Rearrange!U76/Rearrange!U75)</f>
        <v>-2.8332088332840011E-2</v>
      </c>
      <c r="V76">
        <f>LN(Rearrange!V76/Rearrange!V75)</f>
        <v>-2.8170876966696335E-2</v>
      </c>
      <c r="W76">
        <f>LN(Rearrange!W76/Rearrange!W75)</f>
        <v>-2.7876369528254903E-2</v>
      </c>
      <c r="X76">
        <f>LN(Rearrange!X76/Rearrange!X75)</f>
        <v>-2.7582191484339706E-2</v>
      </c>
      <c r="Y76">
        <f>LN(Rearrange!Y76/Rearrange!Y75)</f>
        <v>-2.7429495491986915E-2</v>
      </c>
      <c r="Z76">
        <f>LN(Rearrange!Z76/Rearrange!Z75)</f>
        <v>-2.7276948562581643E-2</v>
      </c>
      <c r="AA76">
        <f>LN(Rearrange!AA76/Rearrange!AA75)</f>
        <v>-2.7124550476183642E-2</v>
      </c>
      <c r="AB76">
        <f>LN(Rearrange!AB76/Rearrange!AB75)</f>
        <v>-2.6972301013288374E-2</v>
      </c>
    </row>
    <row r="77" spans="1:28" x14ac:dyDescent="0.25">
      <c r="A77" s="25">
        <v>36623</v>
      </c>
      <c r="B77" s="27">
        <f>LN(Rearrange!B77/Rearrange!B76)</f>
        <v>-3.8524095077527485E-3</v>
      </c>
      <c r="C77" s="27">
        <f>LN(Rearrange!C77/Rearrange!C76)</f>
        <v>-4.0379924754508261E-3</v>
      </c>
      <c r="D77" s="27">
        <f>LN(Rearrange!D77/Rearrange!D76)</f>
        <v>-4.0098071102301572E-3</v>
      </c>
      <c r="E77" s="27">
        <f>LN(Rearrange!E77/Rearrange!E76)</f>
        <v>-3.988483018388795E-3</v>
      </c>
      <c r="F77" s="27">
        <f>LN(Rearrange!F77/Rearrange!F76)</f>
        <v>-3.9679675840570512E-3</v>
      </c>
      <c r="G77">
        <f>LN(Rearrange!G77/Rearrange!G76)</f>
        <v>-3.8006185202229142E-3</v>
      </c>
      <c r="H77">
        <f>LN(Rearrange!H77/Rearrange!H76)</f>
        <v>-3.7840243085644153E-3</v>
      </c>
      <c r="I77">
        <f>LN(Rearrange!I77/Rearrange!I76)</f>
        <v>-3.7681204005667254E-3</v>
      </c>
      <c r="J77">
        <f>LN(Rearrange!J77/Rearrange!J76)</f>
        <v>-3.7523496185504642E-3</v>
      </c>
      <c r="K77">
        <f>LN(Rearrange!K77/Rearrange!K76)</f>
        <v>-3.7415499110064697E-3</v>
      </c>
      <c r="L77">
        <f>LN(Rearrange!L77/Rearrange!L76)</f>
        <v>-3.7329548014915087E-3</v>
      </c>
      <c r="M77">
        <f>LN(Rearrange!M77/Rearrange!M76)</f>
        <v>-3.7243990909824397E-3</v>
      </c>
      <c r="N77">
        <f>LN(Rearrange!N77/Rearrange!N76)</f>
        <v>-3.7174764001324202E-3</v>
      </c>
      <c r="O77">
        <f>LN(Rearrange!O77/Rearrange!O76)</f>
        <v>-3.7105793965356015E-3</v>
      </c>
      <c r="P77">
        <f>LN(Rearrange!P77/Rearrange!P76)</f>
        <v>-3.7042356075808382E-3</v>
      </c>
      <c r="Q77">
        <f>LN(Rearrange!Q77/Rearrange!Q76)</f>
        <v>-3.7005450712211973E-3</v>
      </c>
      <c r="R77">
        <f>LN(Rearrange!R77/Rearrange!R76)</f>
        <v>-3.6968618813260916E-3</v>
      </c>
      <c r="S77">
        <f>LN(Rearrange!S77/Rearrange!S76)</f>
        <v>-3.5513923255631815E-3</v>
      </c>
      <c r="T77">
        <f>LN(Rearrange!T77/Rearrange!T76)</f>
        <v>-3.4061912012876613E-3</v>
      </c>
      <c r="U77">
        <f>LN(Rearrange!U77/Rearrange!U76)</f>
        <v>-3.2612577646627255E-3</v>
      </c>
      <c r="V77">
        <f>LN(Rearrange!V77/Rearrange!V76)</f>
        <v>-3.1165912746030219E-3</v>
      </c>
      <c r="W77">
        <f>LN(Rearrange!W77/Rearrange!W76)</f>
        <v>-3.1143853032591763E-3</v>
      </c>
      <c r="X77">
        <f>LN(Rearrange!X77/Rearrange!X76)</f>
        <v>-3.1121824525501122E-3</v>
      </c>
      <c r="Y77">
        <f>LN(Rearrange!Y77/Rearrange!Y76)</f>
        <v>-3.1104224143923909E-3</v>
      </c>
      <c r="Z77">
        <f>LN(Rearrange!Z77/Rearrange!Z76)</f>
        <v>-3.1086643658263858E-3</v>
      </c>
      <c r="AA77">
        <f>LN(Rearrange!AA77/Rearrange!AA76)</f>
        <v>-3.1069083034800838E-3</v>
      </c>
      <c r="AB77">
        <f>LN(Rearrange!AB77/Rearrange!AB76)</f>
        <v>-3.1051542239895263E-3</v>
      </c>
    </row>
    <row r="78" spans="1:28" x14ac:dyDescent="0.25">
      <c r="A78" s="25">
        <v>36626</v>
      </c>
      <c r="B78" s="27">
        <f>LN(Rearrange!B78/Rearrange!B77)</f>
        <v>1.4459814561100407E-2</v>
      </c>
      <c r="C78" s="27">
        <f>LN(Rearrange!C78/Rearrange!C77)</f>
        <v>1.4431553002714186E-2</v>
      </c>
      <c r="D78" s="27">
        <f>LN(Rearrange!D78/Rearrange!D77)</f>
        <v>1.4478019180653235E-2</v>
      </c>
      <c r="E78" s="27">
        <f>LN(Rearrange!E78/Rearrange!E77)</f>
        <v>1.4547314068724112E-2</v>
      </c>
      <c r="F78" s="27">
        <f>LN(Rearrange!F78/Rearrange!F77)</f>
        <v>1.4472878893912888E-2</v>
      </c>
      <c r="G78">
        <f>LN(Rearrange!G78/Rearrange!G77)</f>
        <v>1.4395014108273742E-2</v>
      </c>
      <c r="H78">
        <f>LN(Rearrange!H78/Rearrange!H77)</f>
        <v>1.4332492900775736E-2</v>
      </c>
      <c r="I78">
        <f>LN(Rearrange!I78/Rearrange!I77)</f>
        <v>1.4415703007752495E-2</v>
      </c>
      <c r="J78">
        <f>LN(Rearrange!J78/Rearrange!J77)</f>
        <v>1.4355687248837935E-2</v>
      </c>
      <c r="K78">
        <f>LN(Rearrange!K78/Rearrange!K77)</f>
        <v>1.431458739707097E-2</v>
      </c>
      <c r="L78">
        <f>LN(Rearrange!L78/Rearrange!L77)</f>
        <v>1.4281876572532975E-2</v>
      </c>
      <c r="M78">
        <f>LN(Rearrange!M78/Rearrange!M77)</f>
        <v>1.4249314907248291E-2</v>
      </c>
      <c r="N78">
        <f>LN(Rearrange!N78/Rearrange!N77)</f>
        <v>1.4222967681372429E-2</v>
      </c>
      <c r="O78">
        <f>LN(Rearrange!O78/Rearrange!O77)</f>
        <v>1.4196717710246051E-2</v>
      </c>
      <c r="P78">
        <f>LN(Rearrange!P78/Rearrange!P77)</f>
        <v>1.4172572823540206E-2</v>
      </c>
      <c r="Q78">
        <f>LN(Rearrange!Q78/Rearrange!Q77)</f>
        <v>1.4299103971490059E-2</v>
      </c>
      <c r="R78">
        <f>LN(Rearrange!R78/Rearrange!R77)</f>
        <v>1.4425366817866183E-2</v>
      </c>
      <c r="S78">
        <f>LN(Rearrange!S78/Rearrange!S77)</f>
        <v>1.4551362216143898E-2</v>
      </c>
      <c r="T78">
        <f>LN(Rearrange!T78/Rearrange!T77)</f>
        <v>1.4677091016177802E-2</v>
      </c>
      <c r="U78">
        <f>LN(Rearrange!U78/Rearrange!U77)</f>
        <v>1.4802554064221816E-2</v>
      </c>
      <c r="V78">
        <f>LN(Rearrange!V78/Rearrange!V77)</f>
        <v>1.4927752202947646E-2</v>
      </c>
      <c r="W78">
        <f>LN(Rearrange!W78/Rearrange!W77)</f>
        <v>1.4917248188005853E-2</v>
      </c>
      <c r="X78">
        <f>LN(Rearrange!X78/Rearrange!X77)</f>
        <v>1.4906758945386999E-2</v>
      </c>
      <c r="Y78">
        <f>LN(Rearrange!Y78/Rearrange!Y77)</f>
        <v>1.4898378166434773E-2</v>
      </c>
      <c r="Z78">
        <f>LN(Rearrange!Z78/Rearrange!Z77)</f>
        <v>1.4890006805932986E-2</v>
      </c>
      <c r="AA78">
        <f>LN(Rearrange!AA78/Rearrange!AA77)</f>
        <v>1.4881644848013525E-2</v>
      </c>
      <c r="AB78">
        <f>LN(Rearrange!AB78/Rearrange!AB77)</f>
        <v>1.4873292276844016E-2</v>
      </c>
    </row>
    <row r="79" spans="1:28" x14ac:dyDescent="0.25">
      <c r="A79" s="25">
        <v>36627</v>
      </c>
      <c r="B79" s="27">
        <f>LN(Rearrange!B79/Rearrange!B78)</f>
        <v>8.1403542834210772E-3</v>
      </c>
      <c r="C79" s="27">
        <f>LN(Rearrange!C79/Rearrange!C78)</f>
        <v>8.0912541468398172E-3</v>
      </c>
      <c r="D79" s="27">
        <f>LN(Rearrange!D79/Rearrange!D78)</f>
        <v>8.0345184237569141E-3</v>
      </c>
      <c r="E79" s="27">
        <f>LN(Rearrange!E79/Rearrange!E78)</f>
        <v>7.9913247653008428E-3</v>
      </c>
      <c r="F79" s="27">
        <f>LN(Rearrange!F79/Rearrange!F78)</f>
        <v>7.9508911807398084E-3</v>
      </c>
      <c r="G79">
        <f>LN(Rearrange!G79/Rearrange!G78)</f>
        <v>7.9085896423761876E-3</v>
      </c>
      <c r="H79">
        <f>LN(Rearrange!H79/Rearrange!H78)</f>
        <v>7.8746201174837559E-3</v>
      </c>
      <c r="I79">
        <f>LN(Rearrange!I79/Rearrange!I78)</f>
        <v>7.8409411625470528E-3</v>
      </c>
      <c r="J79">
        <f>LN(Rearrange!J79/Rearrange!J78)</f>
        <v>7.9500702654603031E-3</v>
      </c>
      <c r="K79">
        <f>LN(Rearrange!K79/Rearrange!K78)</f>
        <v>7.9275613366497789E-3</v>
      </c>
      <c r="L79">
        <f>LN(Rearrange!L79/Rearrange!L78)</f>
        <v>7.9096457567811897E-3</v>
      </c>
      <c r="M79">
        <f>LN(Rearrange!M79/Rearrange!M78)</f>
        <v>7.8918109699653276E-3</v>
      </c>
      <c r="N79">
        <f>LN(Rearrange!N79/Rearrange!N78)</f>
        <v>7.8773793192933334E-3</v>
      </c>
      <c r="O79">
        <f>LN(Rearrange!O79/Rearrange!O78)</f>
        <v>7.8630003544861941E-3</v>
      </c>
      <c r="P79">
        <f>LN(Rearrange!P79/Rearrange!P78)</f>
        <v>7.8497739774055671E-3</v>
      </c>
      <c r="Q79">
        <f>LN(Rearrange!Q79/Rearrange!Q78)</f>
        <v>7.7015013444718221E-3</v>
      </c>
      <c r="R79">
        <f>LN(Rearrange!R79/Rearrange!R78)</f>
        <v>7.553539900908901E-3</v>
      </c>
      <c r="S79">
        <f>LN(Rearrange!S79/Rearrange!S78)</f>
        <v>7.4058886664600202E-3</v>
      </c>
      <c r="T79">
        <f>LN(Rearrange!T79/Rearrange!T78)</f>
        <v>7.2585466649867343E-3</v>
      </c>
      <c r="U79">
        <f>LN(Rearrange!U79/Rearrange!U78)</f>
        <v>7.1115129244491973E-3</v>
      </c>
      <c r="V79">
        <f>LN(Rearrange!V79/Rearrange!V78)</f>
        <v>6.9647864768837345E-3</v>
      </c>
      <c r="W79">
        <f>LN(Rearrange!W79/Rearrange!W78)</f>
        <v>6.9599390083935177E-3</v>
      </c>
      <c r="X79">
        <f>LN(Rearrange!X79/Rearrange!X78)</f>
        <v>6.955098282881979E-3</v>
      </c>
      <c r="Y79">
        <f>LN(Rearrange!Y79/Rearrange!Y78)</f>
        <v>6.9512305479674475E-3</v>
      </c>
      <c r="Z79">
        <f>LN(Rearrange!Z79/Rearrange!Z78)</f>
        <v>6.9473671123795209E-3</v>
      </c>
      <c r="AA79">
        <f>LN(Rearrange!AA79/Rearrange!AA78)</f>
        <v>6.9435079689535006E-3</v>
      </c>
      <c r="AB79">
        <f>LN(Rearrange!AB79/Rearrange!AB78)</f>
        <v>6.9396531105404002E-3</v>
      </c>
    </row>
    <row r="80" spans="1:28" x14ac:dyDescent="0.25">
      <c r="A80" s="25">
        <v>36628</v>
      </c>
      <c r="B80" s="27">
        <f>LN(Rearrange!B80/Rearrange!B79)</f>
        <v>-3.2481942039076939E-3</v>
      </c>
      <c r="C80" s="27">
        <f>LN(Rearrange!C80/Rearrange!C79)</f>
        <v>-3.0816665374081122E-3</v>
      </c>
      <c r="D80" s="27">
        <f>LN(Rearrange!D80/Rearrange!D79)</f>
        <v>-3.0601116775946639E-3</v>
      </c>
      <c r="E80" s="27">
        <f>LN(Rearrange!E80/Rearrange!E79)</f>
        <v>-3.188870654148883E-3</v>
      </c>
      <c r="F80" s="27">
        <f>LN(Rearrange!F80/Rearrange!F79)</f>
        <v>-3.0283388923442863E-3</v>
      </c>
      <c r="G80">
        <f>LN(Rearrange!G80/Rearrange!G79)</f>
        <v>-3.299622820131316E-3</v>
      </c>
      <c r="H80">
        <f>LN(Rearrange!H80/Rearrange!H79)</f>
        <v>-3.4285747871779576E-3</v>
      </c>
      <c r="I80">
        <f>LN(Rearrange!I80/Rearrange!I79)</f>
        <v>-3.5564444627090939E-3</v>
      </c>
      <c r="J80">
        <f>LN(Rearrange!J80/Rearrange!J79)</f>
        <v>-3.6832454162964048E-3</v>
      </c>
      <c r="K80">
        <f>LN(Rearrange!K80/Rearrange!K79)</f>
        <v>-3.8143720754706774E-3</v>
      </c>
      <c r="L80">
        <f>LN(Rearrange!L80/Rearrange!L79)</f>
        <v>-3.9470025867765247E-3</v>
      </c>
      <c r="M80">
        <f>LN(Rearrange!M80/Rearrange!M79)</f>
        <v>-4.0790548154092127E-3</v>
      </c>
      <c r="N80">
        <f>LN(Rearrange!N80/Rearrange!N79)</f>
        <v>-4.2123061441721853E-3</v>
      </c>
      <c r="O80">
        <f>LN(Rearrange!O80/Rearrange!O79)</f>
        <v>-4.3450905841800934E-3</v>
      </c>
      <c r="P80">
        <f>LN(Rearrange!P80/Rearrange!P79)</f>
        <v>-4.3377945300743992E-3</v>
      </c>
      <c r="Q80">
        <f>LN(Rearrange!Q80/Rearrange!Q79)</f>
        <v>-4.3335498027665953E-3</v>
      </c>
      <c r="R80">
        <f>LN(Rearrange!R80/Rearrange!R79)</f>
        <v>-4.3293133746642159E-3</v>
      </c>
      <c r="S80">
        <f>LN(Rearrange!S80/Rearrange!S79)</f>
        <v>-4.3250852214515466E-3</v>
      </c>
      <c r="T80">
        <f>LN(Rearrange!T80/Rearrange!T79)</f>
        <v>-4.3208653189073755E-3</v>
      </c>
      <c r="U80">
        <f>LN(Rearrange!U80/Rearrange!U79)</f>
        <v>-4.3166536429050982E-3</v>
      </c>
      <c r="V80">
        <f>LN(Rearrange!V80/Rearrange!V79)</f>
        <v>-4.4518715708231965E-3</v>
      </c>
      <c r="W80">
        <f>LN(Rearrange!W80/Rearrange!W79)</f>
        <v>-4.4487769745067095E-3</v>
      </c>
      <c r="X80">
        <f>LN(Rearrange!X80/Rearrange!X79)</f>
        <v>-4.4456866774561562E-3</v>
      </c>
      <c r="Y80">
        <f>LN(Rearrange!Y80/Rearrange!Y79)</f>
        <v>-4.4432175292698833E-3</v>
      </c>
      <c r="Z80">
        <f>LN(Rearrange!Z80/Rearrange!Z79)</f>
        <v>-4.44075112231065E-3</v>
      </c>
      <c r="AA80">
        <f>LN(Rearrange!AA80/Rearrange!AA79)</f>
        <v>-4.4382874520162473E-3</v>
      </c>
      <c r="AB80">
        <f>LN(Rearrange!AB80/Rearrange!AB79)</f>
        <v>-4.4358265138343461E-3</v>
      </c>
    </row>
    <row r="81" spans="1:28" x14ac:dyDescent="0.25">
      <c r="A81" s="25">
        <v>36629</v>
      </c>
      <c r="B81" s="27">
        <f>LN(Rearrange!B81/Rearrange!B80)</f>
        <v>-1.1602093552546943E-2</v>
      </c>
      <c r="C81" s="27">
        <f>LN(Rearrange!C81/Rearrange!C80)</f>
        <v>-1.138139549014656E-2</v>
      </c>
      <c r="D81" s="27">
        <f>LN(Rearrange!D81/Rearrange!D80)</f>
        <v>-1.1301213696108826E-2</v>
      </c>
      <c r="E81" s="27">
        <f>LN(Rearrange!E81/Rearrange!E80)</f>
        <v>-1.1241814866248409E-2</v>
      </c>
      <c r="F81" s="27">
        <f>LN(Rearrange!F81/Rearrange!F80)</f>
        <v>-1.1036998474521824E-2</v>
      </c>
      <c r="G81">
        <f>LN(Rearrange!G81/Rearrange!G80)</f>
        <v>-1.0835907513420043E-2</v>
      </c>
      <c r="H81">
        <f>LN(Rearrange!H81/Rearrange!H80)</f>
        <v>-1.0790695308682157E-2</v>
      </c>
      <c r="I81">
        <f>LN(Rearrange!I81/Rearrange!I80)</f>
        <v>-1.0745858830557122E-2</v>
      </c>
      <c r="J81">
        <f>LN(Rearrange!J81/Rearrange!J80)</f>
        <v>-1.0557952261271366E-2</v>
      </c>
      <c r="K81">
        <f>LN(Rearrange!K81/Rearrange!K80)</f>
        <v>-1.0529408606642615E-2</v>
      </c>
      <c r="L81">
        <f>LN(Rearrange!L81/Rearrange!L80)</f>
        <v>-1.0506982930333286E-2</v>
      </c>
      <c r="M81">
        <f>LN(Rearrange!M81/Rearrange!M80)</f>
        <v>-1.0484652576894189E-2</v>
      </c>
      <c r="N81">
        <f>LN(Rearrange!N81/Rearrange!N80)</f>
        <v>-1.0466856518876848E-2</v>
      </c>
      <c r="O81">
        <f>LN(Rearrange!O81/Rearrange!O80)</f>
        <v>-1.0449120771092691E-2</v>
      </c>
      <c r="P81">
        <f>LN(Rearrange!P81/Rearrange!P80)</f>
        <v>-1.0431445027473403E-2</v>
      </c>
      <c r="Q81">
        <f>LN(Rearrange!Q81/Rearrange!Q80)</f>
        <v>-1.0421161766309681E-2</v>
      </c>
      <c r="R81">
        <f>LN(Rearrange!R81/Rearrange!R80)</f>
        <v>-1.0410898759727E-2</v>
      </c>
      <c r="S81">
        <f>LN(Rearrange!S81/Rearrange!S80)</f>
        <v>-1.0400655947941427E-2</v>
      </c>
      <c r="T81">
        <f>LN(Rearrange!T81/Rearrange!T80)</f>
        <v>-1.0390433271404233E-2</v>
      </c>
      <c r="U81">
        <f>LN(Rearrange!U81/Rearrange!U80)</f>
        <v>-1.0380230670800641E-2</v>
      </c>
      <c r="V81">
        <f>LN(Rearrange!V81/Rearrange!V80)</f>
        <v>-1.0230626685637656E-2</v>
      </c>
      <c r="W81">
        <f>LN(Rearrange!W81/Rearrange!W80)</f>
        <v>-1.022346275806592E-2</v>
      </c>
      <c r="X81">
        <f>LN(Rearrange!X81/Rearrange!X80)</f>
        <v>-1.0216308856545019E-2</v>
      </c>
      <c r="Y81">
        <f>LN(Rearrange!Y81/Rearrange!Y80)</f>
        <v>-1.0210592939948833E-2</v>
      </c>
      <c r="Z81">
        <f>LN(Rearrange!Z81/Rearrange!Z80)</f>
        <v>-1.0204883415821221E-2</v>
      </c>
      <c r="AA81">
        <f>LN(Rearrange!AA81/Rearrange!AA80)</f>
        <v>-1.0199180273444514E-2</v>
      </c>
      <c r="AB81">
        <f>LN(Rearrange!AB81/Rearrange!AB80)</f>
        <v>-1.0193483502124743E-2</v>
      </c>
    </row>
    <row r="82" spans="1:28" x14ac:dyDescent="0.25">
      <c r="A82" s="25">
        <v>36630</v>
      </c>
      <c r="B82" s="27">
        <f>LN(Rearrange!B82/Rearrange!B81)</f>
        <v>-1.9641060456524445E-2</v>
      </c>
      <c r="C82" s="27">
        <f>LN(Rearrange!C82/Rearrange!C81)</f>
        <v>-1.9362706237079017E-2</v>
      </c>
      <c r="D82" s="27">
        <f>LN(Rearrange!D82/Rearrange!D81)</f>
        <v>-1.9224196833362114E-2</v>
      </c>
      <c r="E82" s="27">
        <f>LN(Rearrange!E82/Rearrange!E81)</f>
        <v>-1.9121608324616578E-2</v>
      </c>
      <c r="F82" s="27">
        <f>LN(Rearrange!F82/Rearrange!F81)</f>
        <v>-1.9017304901428059E-2</v>
      </c>
      <c r="G82">
        <f>LN(Rearrange!G82/Rearrange!G81)</f>
        <v>-1.8768879403739291E-2</v>
      </c>
      <c r="H82">
        <f>LN(Rearrange!H82/Rearrange!H81)</f>
        <v>-1.8247349591148064E-2</v>
      </c>
      <c r="I82">
        <f>LN(Rearrange!I82/Rearrange!I81)</f>
        <v>-1.773044558422375E-2</v>
      </c>
      <c r="J82">
        <f>LN(Rearrange!J82/Rearrange!J81)</f>
        <v>-1.7361547195900971E-2</v>
      </c>
      <c r="K82">
        <f>LN(Rearrange!K82/Rearrange!K81)</f>
        <v>-1.7168422847893813E-2</v>
      </c>
      <c r="L82">
        <f>LN(Rearrange!L82/Rearrange!L81)</f>
        <v>-1.6986157649865399E-2</v>
      </c>
      <c r="M82">
        <f>LN(Rearrange!M82/Rearrange!M81)</f>
        <v>-1.6804704253985E-2</v>
      </c>
      <c r="N82">
        <f>LN(Rearrange!N82/Rearrange!N81)</f>
        <v>-1.6775789504837126E-2</v>
      </c>
      <c r="O82">
        <f>LN(Rearrange!O82/Rearrange!O81)</f>
        <v>-1.6746974090509462E-2</v>
      </c>
      <c r="P82">
        <f>LN(Rearrange!P82/Rearrange!P81)</f>
        <v>-1.6718257499980033E-2</v>
      </c>
      <c r="Q82">
        <f>LN(Rearrange!Q82/Rearrange!Q81)</f>
        <v>-1.6557614922800404E-2</v>
      </c>
      <c r="R82">
        <f>LN(Rearrange!R82/Rearrange!R81)</f>
        <v>-1.6397316130067171E-2</v>
      </c>
      <c r="S82">
        <f>LN(Rearrange!S82/Rearrange!S81)</f>
        <v>-1.6237360017328985E-2</v>
      </c>
      <c r="T82">
        <f>LN(Rearrange!T82/Rearrange!T81)</f>
        <v>-1.6077745484869215E-2</v>
      </c>
      <c r="U82">
        <f>LN(Rearrange!U82/Rearrange!U81)</f>
        <v>-1.591847143768035E-2</v>
      </c>
      <c r="V82">
        <f>LN(Rearrange!V82/Rearrange!V81)</f>
        <v>-1.575953678543876E-2</v>
      </c>
      <c r="W82">
        <f>LN(Rearrange!W82/Rearrange!W81)</f>
        <v>-1.5462397572424432E-2</v>
      </c>
      <c r="X82">
        <f>LN(Rearrange!X82/Rearrange!X81)</f>
        <v>-1.5165764414872069E-2</v>
      </c>
      <c r="Y82">
        <f>LN(Rearrange!Y82/Rearrange!Y81)</f>
        <v>-1.4729058233190397E-2</v>
      </c>
      <c r="Z82">
        <f>LN(Rearrange!Z82/Rearrange!Z81)</f>
        <v>-1.4293033247252101E-2</v>
      </c>
      <c r="AA82">
        <f>LN(Rearrange!AA82/Rearrange!AA81)</f>
        <v>-1.4000087253747243E-2</v>
      </c>
      <c r="AB82">
        <f>LN(Rearrange!AB82/Rearrange!AB81)</f>
        <v>-1.3707555829863468E-2</v>
      </c>
    </row>
    <row r="83" spans="1:28" s="50" customFormat="1" x14ac:dyDescent="0.25">
      <c r="A83" s="48">
        <v>36633</v>
      </c>
      <c r="B83" s="49">
        <f>LN(Rearrange!B83/Rearrange!B82)</f>
        <v>-1.1046445557267272E-2</v>
      </c>
      <c r="C83" s="49">
        <f>LN(Rearrange!C83/Rearrange!C82)</f>
        <v>-1.0512780601893264E-2</v>
      </c>
      <c r="D83" s="49">
        <f>LN(Rearrange!D83/Rearrange!D82)</f>
        <v>-1.0436455613188527E-2</v>
      </c>
      <c r="E83" s="49">
        <f>LN(Rearrange!E83/Rearrange!E82)</f>
        <v>-1.0228729374963715E-2</v>
      </c>
      <c r="F83" s="49">
        <f>LN(Rearrange!F83/Rearrange!F82)</f>
        <v>-1.0021772607331707E-2</v>
      </c>
      <c r="G83" s="50">
        <f>LN(Rearrange!G83/Rearrange!G82)</f>
        <v>-9.8171248054165858E-3</v>
      </c>
      <c r="H83" s="50">
        <f>LN(Rearrange!H83/Rearrange!H82)</f>
        <v>-9.7706180690659387E-3</v>
      </c>
      <c r="I83" s="50">
        <f>LN(Rearrange!I83/Rearrange!I82)</f>
        <v>-9.7245498919947444E-3</v>
      </c>
      <c r="J83" s="50">
        <f>LN(Rearrange!J83/Rearrange!J82)</f>
        <v>-9.6789140998351248E-3</v>
      </c>
      <c r="K83" s="50">
        <f>LN(Rearrange!K83/Rearrange!K82)</f>
        <v>-9.5036902161398842E-3</v>
      </c>
      <c r="L83" s="50">
        <f>LN(Rearrange!L83/Rearrange!L82)</f>
        <v>-9.3349569360517172E-3</v>
      </c>
      <c r="M83" s="50">
        <f>LN(Rearrange!M83/Rearrange!M82)</f>
        <v>-9.1670340022658899E-3</v>
      </c>
      <c r="N83" s="50">
        <f>LN(Rearrange!N83/Rearrange!N82)</f>
        <v>-9.0051443686269758E-3</v>
      </c>
      <c r="O83" s="50">
        <f>LN(Rearrange!O83/Rearrange!O82)</f>
        <v>-8.8438416215947044E-3</v>
      </c>
      <c r="P83" s="50">
        <f>LN(Rearrange!P83/Rearrange!P82)</f>
        <v>-8.6831225734608809E-3</v>
      </c>
      <c r="Q83" s="50">
        <f>LN(Rearrange!Q83/Rearrange!Q82)</f>
        <v>-8.5279117677997118E-3</v>
      </c>
      <c r="R83" s="50">
        <f>LN(Rearrange!R83/Rearrange!R82)</f>
        <v>-8.3730819773874046E-3</v>
      </c>
      <c r="S83" s="50">
        <f>LN(Rearrange!S83/Rearrange!S82)</f>
        <v>-8.2186317991067397E-3</v>
      </c>
      <c r="T83" s="50">
        <f>LN(Rearrange!T83/Rearrange!T82)</f>
        <v>-8.0645598367304078E-3</v>
      </c>
      <c r="U83" s="50">
        <f>LN(Rearrange!U83/Rearrange!U82)</f>
        <v>-7.910864700878947E-3</v>
      </c>
      <c r="V83" s="50">
        <f>LN(Rearrange!V83/Rearrange!V82)</f>
        <v>-7.7575450089784207E-3</v>
      </c>
      <c r="W83" s="50">
        <f>LN(Rearrange!W83/Rearrange!W82)</f>
        <v>-7.6056906778499437E-3</v>
      </c>
      <c r="X83" s="50">
        <f>LN(Rearrange!X83/Rearrange!X82)</f>
        <v>-7.4541629557731562E-3</v>
      </c>
      <c r="Y83" s="50">
        <f>LN(Rearrange!Y83/Rearrange!Y82)</f>
        <v>-7.3029607884374159E-3</v>
      </c>
      <c r="Z83" s="50">
        <f>LN(Rearrange!Z83/Rearrange!Z82)</f>
        <v>-7.1520831260725214E-3</v>
      </c>
      <c r="AA83" s="50">
        <f>LN(Rearrange!AA83/Rearrange!AA82)</f>
        <v>-7.1459500884660078E-3</v>
      </c>
      <c r="AB83" s="50">
        <f>LN(Rearrange!AB83/Rearrange!AB82)</f>
        <v>-7.1398275602683626E-3</v>
      </c>
    </row>
    <row r="84" spans="1:28" s="38" customFormat="1" x14ac:dyDescent="0.25">
      <c r="A84" s="36">
        <v>36634</v>
      </c>
      <c r="B84" s="37">
        <f>LN(Rearrange!B84/Rearrange!B83)</f>
        <v>2.6189072876929252E-2</v>
      </c>
      <c r="C84" s="37">
        <f>LN(Rearrange!C84/Rearrange!C83)</f>
        <v>2.6152197110622243E-2</v>
      </c>
      <c r="D84" s="37">
        <f>LN(Rearrange!D84/Rearrange!D83)</f>
        <v>2.4036007659308922E-2</v>
      </c>
      <c r="E84" s="37">
        <f>LN(Rearrange!E84/Rearrange!E83)</f>
        <v>2.3903139835978904E-2</v>
      </c>
      <c r="F84" s="38">
        <f>LN(Rearrange!F84/Rearrange!F83)</f>
        <v>2.3621390928500009E-2</v>
      </c>
      <c r="G84" s="38">
        <f>LN(Rearrange!G84/Rearrange!G83)</f>
        <v>2.2466212415275803E-2</v>
      </c>
      <c r="H84" s="38">
        <f>LN(Rearrange!H84/Rearrange!H83)</f>
        <v>2.2214962836554331E-2</v>
      </c>
      <c r="I84" s="38">
        <f>LN(Rearrange!I84/Rearrange!I83)</f>
        <v>2.1966031817750857E-2</v>
      </c>
      <c r="J84" s="38">
        <f>LN(Rearrange!J84/Rearrange!J83)</f>
        <v>2.0420779618191817E-2</v>
      </c>
      <c r="K84" s="38">
        <f>LN(Rearrange!K84/Rearrange!K83)</f>
        <v>1.9926482892234695E-2</v>
      </c>
      <c r="L84" s="38">
        <f>LN(Rearrange!L84/Rearrange!L83)</f>
        <v>2.0164605771031682E-2</v>
      </c>
      <c r="M84" s="38">
        <f>LN(Rearrange!M84/Rearrange!M83)</f>
        <v>1.997172025615367E-2</v>
      </c>
      <c r="N84" s="38">
        <f>LN(Rearrange!N84/Rearrange!N83)</f>
        <v>2.0220215188766915E-2</v>
      </c>
      <c r="O84" s="38">
        <f>LN(Rearrange!O84/Rearrange!O83)</f>
        <v>2.0467707879648328E-2</v>
      </c>
      <c r="P84" s="38">
        <f>LN(Rearrange!P84/Rearrange!P83)</f>
        <v>1.9859625215771136E-2</v>
      </c>
      <c r="Q84" s="38">
        <f>LN(Rearrange!Q84/Rearrange!Q83)</f>
        <v>1.9833935599001786E-2</v>
      </c>
      <c r="R84" s="38">
        <f>LN(Rearrange!R84/Rearrange!R83)</f>
        <v>1.9808312360662571E-2</v>
      </c>
      <c r="S84" s="38">
        <f>LN(Rearrange!S84/Rearrange!S83)</f>
        <v>1.9640800527123772E-2</v>
      </c>
      <c r="T84" s="38">
        <f>LN(Rearrange!T84/Rearrange!T83)</f>
        <v>1.9473696714579783E-2</v>
      </c>
      <c r="U84" s="38">
        <f>LN(Rearrange!U84/Rearrange!U83)</f>
        <v>1.9306999431748566E-2</v>
      </c>
      <c r="V84" s="38">
        <f>LN(Rearrange!V84/Rearrange!V83)</f>
        <v>1.9140707194618266E-2</v>
      </c>
      <c r="W84" s="38">
        <f>LN(Rearrange!W84/Rearrange!W83)</f>
        <v>1.9118858857944298E-2</v>
      </c>
      <c r="X84" s="38">
        <f>LN(Rearrange!X84/Rearrange!X83)</f>
        <v>1.9097060343886408E-2</v>
      </c>
      <c r="Y84" s="38">
        <f>LN(Rearrange!Y84/Rearrange!Y83)</f>
        <v>1.9075311482211182E-2</v>
      </c>
      <c r="Z84" s="38">
        <f>LN(Rearrange!Z84/Rearrange!Z83)</f>
        <v>1.8771882280495335E-2</v>
      </c>
      <c r="AA84" s="38">
        <f>LN(Rearrange!AA84/Rearrange!AA83)</f>
        <v>1.8755878032094497E-2</v>
      </c>
      <c r="AB84" s="38">
        <f>LN(Rearrange!AB84/Rearrange!AB83)</f>
        <v>1.8739901050567231E-2</v>
      </c>
    </row>
    <row r="85" spans="1:28" x14ac:dyDescent="0.25">
      <c r="A85" s="25">
        <v>36635</v>
      </c>
      <c r="B85" s="27">
        <f>LN(Rearrange!B85/Rearrange!B84)</f>
        <v>1.4176168164984545E-2</v>
      </c>
      <c r="C85" s="27">
        <f>LN(Rearrange!C85/Rearrange!C84)</f>
        <v>1.3928214494567034E-2</v>
      </c>
      <c r="D85" s="27">
        <f>LN(Rearrange!D85/Rearrange!D84)</f>
        <v>1.4002734507746008E-2</v>
      </c>
      <c r="E85" s="27">
        <f>LN(Rearrange!E85/Rearrange!E84)</f>
        <v>1.3926780836164531E-2</v>
      </c>
      <c r="F85">
        <f>LN(Rearrange!F85/Rearrange!F84)</f>
        <v>1.3851646708619384E-2</v>
      </c>
      <c r="G85">
        <f>LN(Rearrange!G85/Rearrange!G84)</f>
        <v>1.3933461992145032E-2</v>
      </c>
      <c r="H85">
        <f>LN(Rearrange!H85/Rearrange!H84)</f>
        <v>1.4014532632964276E-2</v>
      </c>
      <c r="I85">
        <f>LN(Rearrange!I85/Rearrange!I84)</f>
        <v>1.4094868751347144E-2</v>
      </c>
      <c r="J85">
        <f>LN(Rearrange!J85/Rearrange!J84)</f>
        <v>1.4050410352585323E-2</v>
      </c>
      <c r="K85">
        <f>LN(Rearrange!K85/Rearrange!K84)</f>
        <v>1.4014243374811766E-2</v>
      </c>
      <c r="L85">
        <f>LN(Rearrange!L85/Rearrange!L84)</f>
        <v>1.3976268573800004E-2</v>
      </c>
      <c r="M85">
        <f>LN(Rearrange!M85/Rearrange!M84)</f>
        <v>1.394444905863316E-2</v>
      </c>
      <c r="N85">
        <f>LN(Rearrange!N85/Rearrange!N84)</f>
        <v>1.3914749570777426E-2</v>
      </c>
      <c r="O85">
        <f>LN(Rearrange!O85/Rearrange!O84)</f>
        <v>1.3885176326570377E-2</v>
      </c>
      <c r="P85">
        <f>LN(Rearrange!P85/Rearrange!P84)</f>
        <v>1.3867492642565361E-2</v>
      </c>
      <c r="Q85">
        <f>LN(Rearrange!Q85/Rearrange!Q84)</f>
        <v>1.3849853944653465E-2</v>
      </c>
      <c r="R85">
        <f>LN(Rearrange!R85/Rearrange!R84)</f>
        <v>1.3832260061388038E-2</v>
      </c>
      <c r="S85">
        <f>LN(Rearrange!S85/Rearrange!S84)</f>
        <v>1.3956665538875807E-2</v>
      </c>
      <c r="T85">
        <f>LN(Rearrange!T85/Rearrange!T84)</f>
        <v>1.40807733355892E-2</v>
      </c>
      <c r="U85">
        <f>LN(Rearrange!U85/Rearrange!U84)</f>
        <v>1.4064929467403457E-2</v>
      </c>
      <c r="V85">
        <f>LN(Rearrange!V85/Rearrange!V84)</f>
        <v>1.4049121215179405E-2</v>
      </c>
      <c r="W85">
        <f>LN(Rearrange!W85/Rearrange!W84)</f>
        <v>1.4033348458956055E-2</v>
      </c>
      <c r="X85">
        <f>LN(Rearrange!X85/Rearrange!X84)</f>
        <v>1.4017611079311447E-2</v>
      </c>
      <c r="Y85">
        <f>LN(Rearrange!Y85/Rearrange!Y84)</f>
        <v>1.4001908957357723E-2</v>
      </c>
      <c r="Z85">
        <f>LN(Rearrange!Z85/Rearrange!Z84)</f>
        <v>1.3990155432534334E-2</v>
      </c>
      <c r="AA85">
        <f>LN(Rearrange!AA85/Rearrange!AA84)</f>
        <v>1.397842162384081E-2</v>
      </c>
      <c r="AB85">
        <f>LN(Rearrange!AB85/Rearrange!AB84)</f>
        <v>1.3966707481708102E-2</v>
      </c>
    </row>
    <row r="86" spans="1:28" x14ac:dyDescent="0.25">
      <c r="A86" s="25">
        <v>36636</v>
      </c>
      <c r="B86" s="27">
        <f>LN(Rearrange!B86/Rearrange!B85)</f>
        <v>-6.3916977172326535E-3</v>
      </c>
      <c r="C86" s="27">
        <f>LN(Rearrange!C86/Rearrange!C85)</f>
        <v>-6.1992818463096292E-3</v>
      </c>
      <c r="D86" s="27">
        <f>LN(Rearrange!D86/Rearrange!D85)</f>
        <v>-6.019250354614411E-3</v>
      </c>
      <c r="E86" s="27">
        <f>LN(Rearrange!E86/Rearrange!E85)</f>
        <v>-5.8402852527924022E-3</v>
      </c>
      <c r="F86">
        <f>LN(Rearrange!F86/Rearrange!F85)</f>
        <v>-5.8089039323003244E-3</v>
      </c>
      <c r="G86">
        <f>LN(Rearrange!G86/Rearrange!G85)</f>
        <v>-5.7820340329087514E-3</v>
      </c>
      <c r="H86">
        <f>LN(Rearrange!H86/Rearrange!H85)</f>
        <v>-5.7554115706206508E-3</v>
      </c>
      <c r="I86">
        <f>LN(Rearrange!I86/Rearrange!I85)</f>
        <v>-5.7290331432267817E-3</v>
      </c>
      <c r="J86">
        <f>LN(Rearrange!J86/Rearrange!J85)</f>
        <v>-5.7110377955145045E-3</v>
      </c>
      <c r="K86">
        <f>LN(Rearrange!K86/Rearrange!K85)</f>
        <v>-5.5535920594801088E-3</v>
      </c>
      <c r="L86">
        <f>LN(Rearrange!L86/Rearrange!L85)</f>
        <v>-5.5386067879693093E-3</v>
      </c>
      <c r="M86">
        <f>LN(Rearrange!M86/Rearrange!M85)</f>
        <v>-5.5260501942542258E-3</v>
      </c>
      <c r="N86">
        <f>LN(Rearrange!N86/Rearrange!N85)</f>
        <v>-5.5143299859192578E-3</v>
      </c>
      <c r="O86">
        <f>LN(Rearrange!O86/Rearrange!O85)</f>
        <v>-5.5026593873081639E-3</v>
      </c>
      <c r="P86">
        <f>LN(Rearrange!P86/Rearrange!P85)</f>
        <v>-5.6369935060498807E-3</v>
      </c>
      <c r="Q86">
        <f>LN(Rearrange!Q86/Rearrange!Q85)</f>
        <v>-5.7710062341271252E-3</v>
      </c>
      <c r="R86">
        <f>LN(Rearrange!R86/Rearrange!R85)</f>
        <v>-5.9046987247383326E-3</v>
      </c>
      <c r="S86">
        <f>LN(Rearrange!S86/Rearrange!S85)</f>
        <v>-6.038072125565638E-3</v>
      </c>
      <c r="T86">
        <f>LN(Rearrange!T86/Rearrange!T85)</f>
        <v>-6.1711275788080997E-3</v>
      </c>
      <c r="U86">
        <f>LN(Rearrange!U86/Rearrange!U85)</f>
        <v>-6.1642111689655015E-3</v>
      </c>
      <c r="V86">
        <f>LN(Rearrange!V86/Rearrange!V85)</f>
        <v>-6.1573102452141771E-3</v>
      </c>
      <c r="W86">
        <f>LN(Rearrange!W86/Rearrange!W85)</f>
        <v>-6.1504247556009783E-3</v>
      </c>
      <c r="X86">
        <f>LN(Rearrange!X86/Rearrange!X85)</f>
        <v>-6.1435546484054629E-3</v>
      </c>
      <c r="Y86">
        <f>LN(Rearrange!Y86/Rearrange!Y85)</f>
        <v>-6.1366998721375321E-3</v>
      </c>
      <c r="Z86">
        <f>LN(Rearrange!Z86/Rearrange!Z85)</f>
        <v>-5.8520440103662311E-3</v>
      </c>
      <c r="AA86">
        <f>LN(Rearrange!AA86/Rearrange!AA85)</f>
        <v>-5.5679431152442956E-3</v>
      </c>
      <c r="AB86">
        <f>LN(Rearrange!AB86/Rearrange!AB85)</f>
        <v>-5.284395553971216E-3</v>
      </c>
    </row>
    <row r="87" spans="1:28" x14ac:dyDescent="0.25">
      <c r="A87" s="25">
        <v>36641</v>
      </c>
      <c r="B87" s="27">
        <f>LN(Rearrange!B87/Rearrange!B86)</f>
        <v>1.8322025538661909E-2</v>
      </c>
      <c r="C87" s="27">
        <f>LN(Rearrange!C87/Rearrange!C86)</f>
        <v>1.7902165557226936E-2</v>
      </c>
      <c r="D87" s="27">
        <f>LN(Rearrange!D87/Rearrange!D86)</f>
        <v>1.7805490831473595E-2</v>
      </c>
      <c r="E87" s="27">
        <f>LN(Rearrange!E87/Rearrange!E86)</f>
        <v>1.7563409597748544E-2</v>
      </c>
      <c r="F87">
        <f>LN(Rearrange!F87/Rearrange!F86)</f>
        <v>1.7183297673424736E-2</v>
      </c>
      <c r="G87">
        <f>LN(Rearrange!G87/Rearrange!G86)</f>
        <v>1.7104261755502611E-2</v>
      </c>
      <c r="H87">
        <f>LN(Rearrange!H87/Rearrange!H86)</f>
        <v>1.7025949589926682E-2</v>
      </c>
      <c r="I87">
        <f>LN(Rearrange!I87/Rearrange!I86)</f>
        <v>1.6807118316381191E-2</v>
      </c>
      <c r="J87">
        <f>LN(Rearrange!J87/Rearrange!J86)</f>
        <v>1.6754615983595011E-2</v>
      </c>
      <c r="K87">
        <f>LN(Rearrange!K87/Rearrange!K86)</f>
        <v>1.6709536326606971E-2</v>
      </c>
      <c r="L87">
        <f>LN(Rearrange!L87/Rearrange!L86)</f>
        <v>1.6664698605252531E-2</v>
      </c>
      <c r="M87">
        <f>LN(Rearrange!M87/Rearrange!M86)</f>
        <v>1.6627126747079248E-2</v>
      </c>
      <c r="N87">
        <f>LN(Rearrange!N87/Rearrange!N86)</f>
        <v>1.65920566743957E-2</v>
      </c>
      <c r="O87">
        <f>LN(Rearrange!O87/Rearrange!O86)</f>
        <v>1.6557134233877124E-2</v>
      </c>
      <c r="P87">
        <f>LN(Rearrange!P87/Rearrange!P86)</f>
        <v>1.6538568975893411E-2</v>
      </c>
      <c r="Q87">
        <f>LN(Rearrange!Q87/Rearrange!Q86)</f>
        <v>1.6520045306096322E-2</v>
      </c>
      <c r="R87">
        <f>LN(Rearrange!R87/Rearrange!R86)</f>
        <v>1.6501563084896344E-2</v>
      </c>
      <c r="S87">
        <f>LN(Rearrange!S87/Rearrange!S86)</f>
        <v>1.6483122173327022E-2</v>
      </c>
      <c r="T87">
        <f>LN(Rearrange!T87/Rearrange!T86)</f>
        <v>1.6464722433043578E-2</v>
      </c>
      <c r="U87">
        <f>LN(Rearrange!U87/Rearrange!U86)</f>
        <v>1.6446363726317536E-2</v>
      </c>
      <c r="V87">
        <f>LN(Rearrange!V87/Rearrange!V86)</f>
        <v>1.6428045916034233E-2</v>
      </c>
      <c r="W87">
        <f>LN(Rearrange!W87/Rearrange!W86)</f>
        <v>1.6409768865689435E-2</v>
      </c>
      <c r="X87">
        <f>LN(Rearrange!X87/Rearrange!X86)</f>
        <v>1.6391532439385514E-2</v>
      </c>
      <c r="Y87">
        <f>LN(Rearrange!Y87/Rearrange!Y86)</f>
        <v>1.6373336501828501E-2</v>
      </c>
      <c r="Z87">
        <f>LN(Rearrange!Z87/Rearrange!Z86)</f>
        <v>1.635518091832449E-2</v>
      </c>
      <c r="AA87">
        <f>LN(Rearrange!AA87/Rearrange!AA86)</f>
        <v>1.6337065554776459E-2</v>
      </c>
      <c r="AB87">
        <f>LN(Rearrange!AB87/Rearrange!AB86)</f>
        <v>1.6318990277680242E-2</v>
      </c>
    </row>
    <row r="88" spans="1:28" x14ac:dyDescent="0.25">
      <c r="A88" s="25">
        <v>36642</v>
      </c>
      <c r="B88" s="27">
        <f>LN(Rearrange!B88/Rearrange!B87)</f>
        <v>5.4026560558405557E-3</v>
      </c>
      <c r="C88" s="27">
        <f>LN(Rearrange!C88/Rearrange!C87)</f>
        <v>5.5112539788300273E-3</v>
      </c>
      <c r="D88" s="27">
        <f>LN(Rearrange!D88/Rearrange!D87)</f>
        <v>5.4818371552209514E-3</v>
      </c>
      <c r="E88" s="27">
        <f>LN(Rearrange!E88/Rearrange!E87)</f>
        <v>5.4527326951093079E-3</v>
      </c>
      <c r="F88">
        <f>LN(Rearrange!F88/Rearrange!F87)</f>
        <v>5.4254844679583279E-3</v>
      </c>
      <c r="G88">
        <f>LN(Rearrange!G88/Rearrange!G87)</f>
        <v>5.400809034625754E-3</v>
      </c>
      <c r="H88">
        <f>LN(Rearrange!H88/Rearrange!H87)</f>
        <v>5.3763570363804958E-3</v>
      </c>
      <c r="I88">
        <f>LN(Rearrange!I88/Rearrange!I87)</f>
        <v>5.4933584161078628E-3</v>
      </c>
      <c r="J88">
        <f>LN(Rearrange!J88/Rearrange!J87)</f>
        <v>5.3363418305968028E-3</v>
      </c>
      <c r="K88">
        <f>LN(Rearrange!K88/Rearrange!K87)</f>
        <v>5.3221414140601506E-3</v>
      </c>
      <c r="L88">
        <f>LN(Rearrange!L88/Rearrange!L87)</f>
        <v>5.1686920964418041E-3</v>
      </c>
      <c r="M88">
        <f>LN(Rearrange!M88/Rearrange!M87)</f>
        <v>5.1571652387464558E-3</v>
      </c>
      <c r="N88">
        <f>LN(Rearrange!N88/Rearrange!N87)</f>
        <v>5.1464054055988633E-3</v>
      </c>
      <c r="O88">
        <f>LN(Rearrange!O88/Rearrange!O87)</f>
        <v>5.1356903773826929E-3</v>
      </c>
      <c r="P88">
        <f>LN(Rearrange!P88/Rearrange!P87)</f>
        <v>5.1299939193826726E-3</v>
      </c>
      <c r="Q88">
        <f>LN(Rearrange!Q88/Rearrange!Q87)</f>
        <v>5.1243100843208498E-3</v>
      </c>
      <c r="R88">
        <f>LN(Rearrange!R88/Rearrange!R87)</f>
        <v>4.9806411760276907E-3</v>
      </c>
      <c r="S88">
        <f>LN(Rearrange!S88/Rearrange!S87)</f>
        <v>4.8372701606783945E-3</v>
      </c>
      <c r="T88">
        <f>LN(Rearrange!T88/Rearrange!T87)</f>
        <v>4.6941961112562233E-3</v>
      </c>
      <c r="U88">
        <f>LN(Rearrange!U88/Rearrange!U87)</f>
        <v>4.5514181045926919E-3</v>
      </c>
      <c r="V88">
        <f>LN(Rearrange!V88/Rearrange!V87)</f>
        <v>4.4089352213478013E-3</v>
      </c>
      <c r="W88">
        <f>LN(Rearrange!W88/Rearrange!W87)</f>
        <v>4.2667465459906686E-3</v>
      </c>
      <c r="X88">
        <f>LN(Rearrange!X88/Rearrange!X87)</f>
        <v>4.1248511667785672E-3</v>
      </c>
      <c r="Y88">
        <f>LN(Rearrange!Y88/Rearrange!Y87)</f>
        <v>3.9832481757387881E-3</v>
      </c>
      <c r="Z88">
        <f>LN(Rearrange!Z88/Rearrange!Z87)</f>
        <v>3.8419366686478066E-3</v>
      </c>
      <c r="AA88">
        <f>LN(Rearrange!AA88/Rearrange!AA87)</f>
        <v>3.700915745013059E-3</v>
      </c>
      <c r="AB88">
        <f>LN(Rearrange!AB88/Rearrange!AB87)</f>
        <v>3.5601845080524596E-3</v>
      </c>
    </row>
    <row r="89" spans="1:28" x14ac:dyDescent="0.25">
      <c r="A89" s="25">
        <v>36643</v>
      </c>
      <c r="B89" s="27">
        <f>LN(Rearrange!B89/Rearrange!B88)</f>
        <v>-6.4280718052527799E-3</v>
      </c>
      <c r="C89" s="27">
        <f>LN(Rearrange!C89/Rearrange!C88)</f>
        <v>-6.3842352651748554E-3</v>
      </c>
      <c r="D89" s="27">
        <f>LN(Rearrange!D89/Rearrange!D88)</f>
        <v>-6.2053738339166468E-3</v>
      </c>
      <c r="E89" s="27">
        <f>LN(Rearrange!E89/Rearrange!E88)</f>
        <v>-6.1724160655029919E-3</v>
      </c>
      <c r="F89">
        <f>LN(Rearrange!F89/Rearrange!F88)</f>
        <v>-6.1415604026022891E-3</v>
      </c>
      <c r="G89">
        <f>LN(Rearrange!G89/Rearrange!G88)</f>
        <v>-6.113618245789273E-3</v>
      </c>
      <c r="H89">
        <f>LN(Rearrange!H89/Rearrange!H88)</f>
        <v>-6.0859291941592819E-3</v>
      </c>
      <c r="I89">
        <f>LN(Rearrange!I89/Rearrange!I88)</f>
        <v>-6.0584898241973148E-3</v>
      </c>
      <c r="J89">
        <f>LN(Rearrange!J89/Rearrange!J88)</f>
        <v>-6.0406168086471331E-3</v>
      </c>
      <c r="K89">
        <f>LN(Rearrange!K89/Rearrange!K88)</f>
        <v>-6.0245366104592643E-3</v>
      </c>
      <c r="L89">
        <f>LN(Rearrange!L89/Rearrange!L88)</f>
        <v>-6.0093815112350528E-3</v>
      </c>
      <c r="M89">
        <f>LN(Rearrange!M89/Rearrange!M88)</f>
        <v>-5.9959741793028975E-3</v>
      </c>
      <c r="N89">
        <f>LN(Rearrange!N89/Rearrange!N88)</f>
        <v>-5.9834590259015752E-3</v>
      </c>
      <c r="O89">
        <f>LN(Rearrange!O89/Rearrange!O88)</f>
        <v>-5.9709960085769431E-3</v>
      </c>
      <c r="P89">
        <f>LN(Rearrange!P89/Rearrange!P88)</f>
        <v>-5.9643702715021759E-3</v>
      </c>
      <c r="Q89">
        <f>LN(Rearrange!Q89/Rearrange!Q88)</f>
        <v>-5.9577592227177192E-3</v>
      </c>
      <c r="R89">
        <f>LN(Rearrange!R89/Rearrange!R88)</f>
        <v>-5.9519865656596808E-3</v>
      </c>
      <c r="S89">
        <f>LN(Rearrange!S89/Rearrange!S88)</f>
        <v>-5.9462250844175678E-3</v>
      </c>
      <c r="T89">
        <f>LN(Rearrange!T89/Rearrange!T88)</f>
        <v>-5.9404747465685859E-3</v>
      </c>
      <c r="U89">
        <f>LN(Rearrange!U89/Rearrange!U88)</f>
        <v>-5.9347355198145777E-3</v>
      </c>
      <c r="V89">
        <f>LN(Rearrange!V89/Rearrange!V88)</f>
        <v>-5.9290073719824648E-3</v>
      </c>
      <c r="W89">
        <f>LN(Rearrange!W89/Rearrange!W88)</f>
        <v>-5.9232902710233465E-3</v>
      </c>
      <c r="X89">
        <f>LN(Rearrange!X89/Rearrange!X88)</f>
        <v>-5.9175841850114871E-3</v>
      </c>
      <c r="Y89">
        <f>LN(Rearrange!Y89/Rearrange!Y88)</f>
        <v>-5.911889082144307E-3</v>
      </c>
      <c r="Z89">
        <f>LN(Rearrange!Z89/Rearrange!Z88)</f>
        <v>-5.9062049307414873E-3</v>
      </c>
      <c r="AA89">
        <f>LN(Rearrange!AA89/Rearrange!AA88)</f>
        <v>-5.9005316992443999E-3</v>
      </c>
      <c r="AB89">
        <f>LN(Rearrange!AB89/Rearrange!AB88)</f>
        <v>-5.8948693562156556E-3</v>
      </c>
    </row>
    <row r="90" spans="1:28" x14ac:dyDescent="0.25">
      <c r="A90" s="25">
        <v>36644</v>
      </c>
      <c r="B90" s="27">
        <f>LN(Rearrange!B90/Rearrange!B89)</f>
        <v>1.4116511796291633E-2</v>
      </c>
      <c r="C90" s="27">
        <f>LN(Rearrange!C90/Rearrange!C89)</f>
        <v>1.3015368112070227E-2</v>
      </c>
      <c r="D90" s="27">
        <f>LN(Rearrange!D90/Rearrange!D89)</f>
        <v>1.2801325479327613E-2</v>
      </c>
      <c r="E90" s="27">
        <f>LN(Rearrange!E90/Rearrange!E89)</f>
        <v>1.2733557845483662E-2</v>
      </c>
      <c r="F90">
        <f>LN(Rearrange!F90/Rearrange!F89)</f>
        <v>1.2528637683168791E-2</v>
      </c>
      <c r="G90">
        <f>LN(Rearrange!G90/Rearrange!G89)</f>
        <v>1.2471816988281575E-2</v>
      </c>
      <c r="H90">
        <f>LN(Rearrange!H90/Rearrange!H89)</f>
        <v>1.2135043792244816E-2</v>
      </c>
      <c r="I90">
        <f>LN(Rearrange!I90/Rearrange!I89)</f>
        <v>1.1801204675015409E-2</v>
      </c>
      <c r="J90">
        <f>LN(Rearrange!J90/Rearrange!J89)</f>
        <v>1.1348633182569741E-2</v>
      </c>
      <c r="K90">
        <f>LN(Rearrange!K90/Rearrange!K89)</f>
        <v>1.1040570535742401E-2</v>
      </c>
      <c r="L90">
        <f>LN(Rearrange!L90/Rearrange!L89)</f>
        <v>1.0735550997922654E-2</v>
      </c>
      <c r="M90">
        <f>LN(Rearrange!M90/Rearrange!M89)</f>
        <v>1.0573276019532094E-2</v>
      </c>
      <c r="N90">
        <f>LN(Rearrange!N90/Rearrange!N89)</f>
        <v>1.0136863861415492E-2</v>
      </c>
      <c r="O90">
        <f>LN(Rearrange!O90/Rearrange!O89)</f>
        <v>9.7020858064506676E-3</v>
      </c>
      <c r="P90">
        <f>LN(Rearrange!P90/Rearrange!P89)</f>
        <v>9.5535513746873597E-3</v>
      </c>
      <c r="Q90">
        <f>LN(Rearrange!Q90/Rearrange!Q89)</f>
        <v>9.4053252107054661E-3</v>
      </c>
      <c r="R90">
        <f>LN(Rearrange!R90/Rearrange!R89)</f>
        <v>9.396227760694013E-3</v>
      </c>
      <c r="S90">
        <f>LN(Rearrange!S90/Rearrange!S89)</f>
        <v>9.3871478931103237E-3</v>
      </c>
      <c r="T90">
        <f>LN(Rearrange!T90/Rearrange!T89)</f>
        <v>9.3780855570319149E-3</v>
      </c>
      <c r="U90">
        <f>LN(Rearrange!U90/Rearrange!U89)</f>
        <v>9.3690407017323878E-3</v>
      </c>
      <c r="V90">
        <f>LN(Rearrange!V90/Rearrange!V89)</f>
        <v>9.2229988214410866E-3</v>
      </c>
      <c r="W90">
        <f>LN(Rearrange!W90/Rearrange!W89)</f>
        <v>9.0772181511166797E-3</v>
      </c>
      <c r="X90">
        <f>LN(Rearrange!X90/Rearrange!X89)</f>
        <v>8.9316979890415368E-3</v>
      </c>
      <c r="Y90">
        <f>LN(Rearrange!Y90/Rearrange!Y89)</f>
        <v>8.7864376360146882E-3</v>
      </c>
      <c r="Z90">
        <f>LN(Rearrange!Z90/Rearrange!Z89)</f>
        <v>8.6414363953408006E-3</v>
      </c>
      <c r="AA90">
        <f>LN(Rearrange!AA90/Rearrange!AA89)</f>
        <v>8.4966935728189256E-3</v>
      </c>
      <c r="AB90">
        <f>LN(Rearrange!AB90/Rearrange!AB89)</f>
        <v>8.3522084767305455E-3</v>
      </c>
    </row>
    <row r="91" spans="1:28" x14ac:dyDescent="0.25">
      <c r="A91" s="25">
        <v>36648</v>
      </c>
      <c r="B91" s="27">
        <f>LN(Rearrange!B91/Rearrange!B90)</f>
        <v>2.1586142992525648E-2</v>
      </c>
      <c r="C91" s="27">
        <f>LN(Rearrange!C91/Rearrange!C90)</f>
        <v>2.090073949842974E-2</v>
      </c>
      <c r="D91" s="27">
        <f>LN(Rearrange!D91/Rearrange!D90)</f>
        <v>2.0511363408497064E-2</v>
      </c>
      <c r="E91" s="27">
        <f>LN(Rearrange!E91/Rearrange!E90)</f>
        <v>1.9986590704704241E-2</v>
      </c>
      <c r="F91">
        <f>LN(Rearrange!F91/Rearrange!F90)</f>
        <v>1.9613965848586899E-2</v>
      </c>
      <c r="G91">
        <f>LN(Rearrange!G91/Rearrange!G90)</f>
        <v>1.9250141094280887E-2</v>
      </c>
      <c r="H91">
        <f>LN(Rearrange!H91/Rearrange!H90)</f>
        <v>1.8894699372805565E-2</v>
      </c>
      <c r="I91">
        <f>LN(Rearrange!I91/Rearrange!I90)</f>
        <v>1.854211141393431E-2</v>
      </c>
      <c r="J91">
        <f>LN(Rearrange!J91/Rearrange!J90)</f>
        <v>1.8359270585763351E-2</v>
      </c>
      <c r="K91">
        <f>LN(Rearrange!K91/Rearrange!K90)</f>
        <v>1.8179814838495588E-2</v>
      </c>
      <c r="L91">
        <f>LN(Rearrange!L91/Rearrange!L90)</f>
        <v>1.813984053485098E-2</v>
      </c>
      <c r="M91">
        <f>LN(Rearrange!M91/Rearrange!M90)</f>
        <v>1.7830674016626257E-2</v>
      </c>
      <c r="N91">
        <f>LN(Rearrange!N91/Rearrange!N90)</f>
        <v>1.7529892881322846E-2</v>
      </c>
      <c r="O91">
        <f>LN(Rearrange!O91/Rearrange!O90)</f>
        <v>1.7230017387709354E-2</v>
      </c>
      <c r="P91">
        <f>LN(Rearrange!P91/Rearrange!P90)</f>
        <v>1.6942610491915363E-2</v>
      </c>
      <c r="Q91">
        <f>LN(Rearrange!Q91/Rearrange!Q90)</f>
        <v>1.6655675131379239E-2</v>
      </c>
      <c r="R91">
        <f>LN(Rearrange!R91/Rearrange!R90)</f>
        <v>1.6369210134829941E-2</v>
      </c>
      <c r="S91">
        <f>LN(Rearrange!S91/Rearrange!S90)</f>
        <v>1.6083214334910351E-2</v>
      </c>
      <c r="T91">
        <f>LN(Rearrange!T91/Rearrange!T90)</f>
        <v>1.5797686568161093E-2</v>
      </c>
      <c r="U91">
        <f>LN(Rearrange!U91/Rearrange!U90)</f>
        <v>1.5512625675004292E-2</v>
      </c>
      <c r="V91">
        <f>LN(Rearrange!V91/Rearrange!V90)</f>
        <v>1.5365044954965873E-2</v>
      </c>
      <c r="W91">
        <f>LN(Rearrange!W91/Rearrange!W90)</f>
        <v>1.5217684970886715E-2</v>
      </c>
      <c r="X91">
        <f>LN(Rearrange!X91/Rearrange!X90)</f>
        <v>1.5070545226309314E-2</v>
      </c>
      <c r="Y91">
        <f>LN(Rearrange!Y91/Rearrange!Y90)</f>
        <v>1.4923625226269029E-2</v>
      </c>
      <c r="Z91">
        <f>LN(Rearrange!Z91/Rearrange!Z90)</f>
        <v>1.4776924477287729E-2</v>
      </c>
      <c r="AA91">
        <f>LN(Rearrange!AA91/Rearrange!AA90)</f>
        <v>1.4630442487368542E-2</v>
      </c>
      <c r="AB91">
        <f>LN(Rearrange!AB91/Rearrange!AB90)</f>
        <v>1.4484178765989918E-2</v>
      </c>
    </row>
    <row r="92" spans="1:28" x14ac:dyDescent="0.25">
      <c r="A92" s="25">
        <v>36649</v>
      </c>
      <c r="B92" s="27">
        <f>LN(Rearrange!B92/Rearrange!B91)</f>
        <v>-1.1807520350293602E-2</v>
      </c>
      <c r="C92" s="27">
        <f>LN(Rearrange!C92/Rearrange!C91)</f>
        <v>-1.0609053461882262E-2</v>
      </c>
      <c r="D92" s="27">
        <f>LN(Rearrange!D92/Rearrange!D91)</f>
        <v>-1.0132369263775356E-2</v>
      </c>
      <c r="E92" s="27">
        <f>LN(Rearrange!E92/Rearrange!E91)</f>
        <v>-1.0084119066626047E-2</v>
      </c>
      <c r="F92">
        <f>LN(Rearrange!F92/Rearrange!F91)</f>
        <v>-1.0039125028328542E-2</v>
      </c>
      <c r="G92">
        <f>LN(Rearrange!G92/Rearrange!G91)</f>
        <v>-9.8577681297684766E-3</v>
      </c>
      <c r="H92">
        <f>LN(Rearrange!H92/Rearrange!H91)</f>
        <v>-9.6806177107235068E-3</v>
      </c>
      <c r="I92">
        <f>LN(Rearrange!I92/Rearrange!I91)</f>
        <v>-9.5048583879926325E-3</v>
      </c>
      <c r="J92">
        <f>LN(Rearrange!J92/Rearrange!J91)</f>
        <v>-9.3445780979898325E-3</v>
      </c>
      <c r="K92">
        <f>LN(Rearrange!K92/Rearrange!K91)</f>
        <v>-9.3240768751232904E-3</v>
      </c>
      <c r="L92">
        <f>LN(Rearrange!L92/Rearrange!L91)</f>
        <v>-9.4411319046760998E-3</v>
      </c>
      <c r="M92">
        <f>LN(Rearrange!M92/Rearrange!M91)</f>
        <v>-9.4243680539294813E-3</v>
      </c>
      <c r="N92">
        <f>LN(Rearrange!N92/Rearrange!N91)</f>
        <v>-9.4115132393905523E-3</v>
      </c>
      <c r="O92">
        <f>LN(Rearrange!O92/Rearrange!O91)</f>
        <v>-9.3986934452118826E-3</v>
      </c>
      <c r="P92">
        <f>LN(Rearrange!P92/Rearrange!P91)</f>
        <v>-9.1188110607257882E-3</v>
      </c>
      <c r="Q92">
        <f>LN(Rearrange!Q92/Rearrange!Q91)</f>
        <v>-8.9759884571512811E-3</v>
      </c>
      <c r="R92">
        <f>LN(Rearrange!R92/Rearrange!R91)</f>
        <v>-8.833379446127089E-3</v>
      </c>
      <c r="S92">
        <f>LN(Rearrange!S92/Rearrange!S91)</f>
        <v>-8.6909835474198449E-3</v>
      </c>
      <c r="T92">
        <f>LN(Rearrange!T92/Rearrange!T91)</f>
        <v>-8.5488002822390139E-3</v>
      </c>
      <c r="U92">
        <f>LN(Rearrange!U92/Rearrange!U91)</f>
        <v>-8.4068291732315569E-3</v>
      </c>
      <c r="V92">
        <f>LN(Rearrange!V92/Rearrange!V91)</f>
        <v>-8.4011334224876177E-3</v>
      </c>
      <c r="W92">
        <f>LN(Rearrange!W92/Rearrange!W91)</f>
        <v>-8.3954453844737875E-3</v>
      </c>
      <c r="X92">
        <f>LN(Rearrange!X92/Rearrange!X91)</f>
        <v>-8.3897650435345878E-3</v>
      </c>
      <c r="Y92">
        <f>LN(Rearrange!Y92/Rearrange!Y91)</f>
        <v>-8.3840923840569452E-3</v>
      </c>
      <c r="Z92">
        <f>LN(Rearrange!Z92/Rearrange!Z91)</f>
        <v>-8.3784273904699696E-3</v>
      </c>
      <c r="AA92">
        <f>LN(Rearrange!AA92/Rearrange!AA91)</f>
        <v>-8.372770047244826E-3</v>
      </c>
      <c r="AB92">
        <f>LN(Rearrange!AB92/Rearrange!AB91)</f>
        <v>-8.3671203388946333E-3</v>
      </c>
    </row>
    <row r="93" spans="1:28" x14ac:dyDescent="0.25">
      <c r="A93" s="25">
        <v>36650</v>
      </c>
      <c r="B93" s="27">
        <f>LN(Rearrange!B93/Rearrange!B92)</f>
        <v>3.2859519530204768E-3</v>
      </c>
      <c r="C93" s="27">
        <f>LN(Rearrange!C93/Rearrange!C92)</f>
        <v>3.1236714309843322E-3</v>
      </c>
      <c r="D93" s="27">
        <f>LN(Rearrange!D93/Rearrange!D92)</f>
        <v>2.965894413378248E-3</v>
      </c>
      <c r="E93" s="27">
        <f>LN(Rearrange!E93/Rearrange!E92)</f>
        <v>2.5305791657170337E-3</v>
      </c>
      <c r="F93">
        <f>LN(Rearrange!F93/Rearrange!F92)</f>
        <v>2.2396425935046599E-3</v>
      </c>
      <c r="G93">
        <f>LN(Rearrange!G93/Rearrange!G92)</f>
        <v>1.6729405825637368E-3</v>
      </c>
      <c r="H93">
        <f>LN(Rearrange!H93/Rearrange!H92)</f>
        <v>1.2499133631987361E-3</v>
      </c>
      <c r="I93">
        <f>LN(Rearrange!I93/Rearrange!I92)</f>
        <v>9.6838909137957454E-4</v>
      </c>
      <c r="J93">
        <f>LN(Rearrange!J93/Rearrange!J92)</f>
        <v>9.659836533943084E-4</v>
      </c>
      <c r="K93">
        <f>LN(Rearrange!K93/Rearrange!K92)</f>
        <v>6.8856299628868012E-4</v>
      </c>
      <c r="L93">
        <f>LN(Rearrange!L93/Rearrange!L92)</f>
        <v>5.4975262517081586E-4</v>
      </c>
      <c r="M93">
        <f>LN(Rearrange!M93/Rearrange!M92)</f>
        <v>5.4877213614808347E-4</v>
      </c>
      <c r="N93">
        <f>LN(Rearrange!N93/Rearrange!N92)</f>
        <v>5.4802029046556488E-4</v>
      </c>
      <c r="O93">
        <f>LN(Rearrange!O93/Rearrange!O92)</f>
        <v>5.4727050209799348E-4</v>
      </c>
      <c r="P93">
        <f>LN(Rearrange!P93/Rearrange!P92)</f>
        <v>5.467468698256132E-4</v>
      </c>
      <c r="Q93">
        <f>LN(Rearrange!Q93/Rearrange!Q92)</f>
        <v>5.4629883904415443E-4</v>
      </c>
      <c r="R93">
        <f>LN(Rearrange!R93/Rearrange!R92)</f>
        <v>5.458515419374632E-4</v>
      </c>
      <c r="S93">
        <f>LN(Rearrange!S93/Rearrange!S92)</f>
        <v>5.4540497670517083E-4</v>
      </c>
      <c r="T93">
        <f>LN(Rearrange!T93/Rearrange!T92)</f>
        <v>5.4495914155222992E-4</v>
      </c>
      <c r="U93">
        <f>LN(Rearrange!U93/Rearrange!U92)</f>
        <v>5.4451403468980209E-4</v>
      </c>
      <c r="V93">
        <f>LN(Rearrange!V93/Rearrange!V92)</f>
        <v>5.441436673510418E-4</v>
      </c>
      <c r="W93">
        <f>LN(Rearrange!W93/Rearrange!W92)</f>
        <v>5.4377380350231872E-4</v>
      </c>
      <c r="X93">
        <f>LN(Rearrange!X93/Rearrange!X92)</f>
        <v>5.4340444211779348E-4</v>
      </c>
      <c r="Y93">
        <f>LN(Rearrange!Y93/Rearrange!Y92)</f>
        <v>5.4303558217428706E-4</v>
      </c>
      <c r="Z93">
        <f>LN(Rearrange!Z93/Rearrange!Z92)</f>
        <v>5.4266722265128135E-4</v>
      </c>
      <c r="AA93">
        <f>LN(Rearrange!AA93/Rearrange!AA92)</f>
        <v>5.4229936253114128E-4</v>
      </c>
      <c r="AB93">
        <f>LN(Rearrange!AB93/Rearrange!AB92)</f>
        <v>5.4193200079889227E-4</v>
      </c>
    </row>
    <row r="94" spans="1:28" x14ac:dyDescent="0.25">
      <c r="A94" s="25">
        <v>36651</v>
      </c>
      <c r="B94" s="27">
        <f>LN(Rearrange!B94/Rearrange!B93)</f>
        <v>2.0610554531629917E-2</v>
      </c>
      <c r="C94" s="27">
        <f>LN(Rearrange!C94/Rearrange!C93)</f>
        <v>2.0208377842978614E-2</v>
      </c>
      <c r="D94" s="27">
        <f>LN(Rearrange!D94/Rearrange!D93)</f>
        <v>1.9827513545283993E-2</v>
      </c>
      <c r="E94" s="27">
        <f>LN(Rearrange!E94/Rearrange!E93)</f>
        <v>1.850230148056517E-2</v>
      </c>
      <c r="F94">
        <f>LN(Rearrange!F94/Rearrange!F93)</f>
        <v>1.7601452264907835E-2</v>
      </c>
      <c r="G94">
        <f>LN(Rearrange!G94/Rearrange!G93)</f>
        <v>1.6851227479602729E-2</v>
      </c>
      <c r="H94">
        <f>LN(Rearrange!H94/Rearrange!H93)</f>
        <v>1.6108285246558961E-2</v>
      </c>
      <c r="I94">
        <f>LN(Rearrange!I94/Rearrange!I93)</f>
        <v>1.5368030228313937E-2</v>
      </c>
      <c r="J94">
        <f>LN(Rearrange!J94/Rearrange!J93)</f>
        <v>1.478668781599923E-2</v>
      </c>
      <c r="K94">
        <f>LN(Rearrange!K94/Rearrange!K93)</f>
        <v>1.4487064902253108E-2</v>
      </c>
      <c r="L94">
        <f>LN(Rearrange!L94/Rearrange!L93)</f>
        <v>1.4053031597947241E-2</v>
      </c>
      <c r="M94">
        <f>LN(Rearrange!M94/Rearrange!M93)</f>
        <v>1.3757623515089707E-2</v>
      </c>
      <c r="N94">
        <f>LN(Rearrange!N94/Rearrange!N93)</f>
        <v>1.3468675136175322E-2</v>
      </c>
      <c r="O94">
        <f>LN(Rearrange!O94/Rearrange!O93)</f>
        <v>1.3180434032699489E-2</v>
      </c>
      <c r="P94">
        <f>LN(Rearrange!P94/Rearrange!P93)</f>
        <v>1.2898149077567547E-2</v>
      </c>
      <c r="Q94">
        <f>LN(Rearrange!Q94/Rearrange!Q93)</f>
        <v>1.2618035942156802E-2</v>
      </c>
      <c r="R94">
        <f>LN(Rearrange!R94/Rearrange!R93)</f>
        <v>1.2338303089436287E-2</v>
      </c>
      <c r="S94">
        <f>LN(Rearrange!S94/Rearrange!S93)</f>
        <v>1.205894973459949E-2</v>
      </c>
      <c r="T94">
        <f>LN(Rearrange!T94/Rearrange!T93)</f>
        <v>1.1779975095026594E-2</v>
      </c>
      <c r="U94">
        <f>LN(Rearrange!U94/Rearrange!U93)</f>
        <v>1.1501378390277314E-2</v>
      </c>
      <c r="V94">
        <f>LN(Rearrange!V94/Rearrange!V93)</f>
        <v>1.1359148507077903E-2</v>
      </c>
      <c r="W94">
        <f>LN(Rearrange!W94/Rearrange!W93)</f>
        <v>1.1217091732541659E-2</v>
      </c>
      <c r="X94">
        <f>LN(Rearrange!X94/Rearrange!X93)</f>
        <v>1.1075207749392503E-2</v>
      </c>
      <c r="Y94">
        <f>LN(Rearrange!Y94/Rearrange!Y93)</f>
        <v>1.0933496241133477E-2</v>
      </c>
      <c r="Z94">
        <f>LN(Rearrange!Z94/Rearrange!Z93)</f>
        <v>1.0791956892043156E-2</v>
      </c>
      <c r="AA94">
        <f>LN(Rearrange!AA94/Rearrange!AA93)</f>
        <v>1.0650589387173786E-2</v>
      </c>
      <c r="AB94">
        <f>LN(Rearrange!AB94/Rearrange!AB93)</f>
        <v>1.0509393412348774E-2</v>
      </c>
    </row>
    <row r="95" spans="1:28" x14ac:dyDescent="0.25">
      <c r="A95" s="25">
        <v>36654</v>
      </c>
      <c r="B95" s="27">
        <f>LN(Rearrange!B95/Rearrange!B94)</f>
        <v>-9.4055582124243E-3</v>
      </c>
      <c r="C95" s="27">
        <f>LN(Rearrange!C95/Rearrange!C94)</f>
        <v>-9.491975230634421E-3</v>
      </c>
      <c r="D95" s="27">
        <f>LN(Rearrange!D95/Rearrange!D94)</f>
        <v>-9.3062689843816226E-3</v>
      </c>
      <c r="E95" s="27">
        <f>LN(Rearrange!E95/Rearrange!E94)</f>
        <v>-9.4170478498456466E-3</v>
      </c>
      <c r="F95">
        <f>LN(Rearrange!F95/Rearrange!F94)</f>
        <v>-9.3858522014983927E-3</v>
      </c>
      <c r="G95">
        <f>LN(Rearrange!G95/Rearrange!G94)</f>
        <v>-9.3574372068049912E-3</v>
      </c>
      <c r="H95">
        <f>LN(Rearrange!H95/Rearrange!H94)</f>
        <v>-9.3304738373338053E-3</v>
      </c>
      <c r="I95">
        <f>LN(Rearrange!I95/Rearrange!I94)</f>
        <v>-9.3023926623135612E-3</v>
      </c>
      <c r="J95">
        <f>LN(Rearrange!J95/Rearrange!J94)</f>
        <v>-9.2846106620158696E-3</v>
      </c>
      <c r="K95">
        <f>LN(Rearrange!K95/Rearrange!K94)</f>
        <v>-9.2694229678001398E-3</v>
      </c>
      <c r="L95">
        <f>LN(Rearrange!L95/Rearrange!L94)</f>
        <v>-9.2555444991011589E-3</v>
      </c>
      <c r="M95">
        <f>LN(Rearrange!M95/Rearrange!M94)</f>
        <v>-9.2417075271187654E-3</v>
      </c>
      <c r="N95">
        <f>LN(Rearrange!N95/Rearrange!N94)</f>
        <v>-9.2316702326655058E-3</v>
      </c>
      <c r="O95">
        <f>LN(Rearrange!O95/Rearrange!O94)</f>
        <v>-9.2216547174540173E-3</v>
      </c>
      <c r="P95">
        <f>LN(Rearrange!P95/Rearrange!P94)</f>
        <v>-9.2154060487420926E-3</v>
      </c>
      <c r="Q95">
        <f>LN(Rearrange!Q95/Rearrange!Q94)</f>
        <v>-9.0743495296756651E-3</v>
      </c>
      <c r="R95">
        <f>LN(Rearrange!R95/Rearrange!R94)</f>
        <v>-8.9334649345956547E-3</v>
      </c>
      <c r="S95">
        <f>LN(Rearrange!S95/Rearrange!S94)</f>
        <v>-8.7927519479784281E-3</v>
      </c>
      <c r="T95">
        <f>LN(Rearrange!T95/Rearrange!T94)</f>
        <v>-8.7879967988377609E-3</v>
      </c>
      <c r="U95">
        <f>LN(Rearrange!U95/Rearrange!U94)</f>
        <v>-8.7832467901506946E-3</v>
      </c>
      <c r="V95">
        <f>LN(Rearrange!V95/Rearrange!V94)</f>
        <v>-8.7785019135863483E-3</v>
      </c>
      <c r="W95">
        <f>LN(Rearrange!W95/Rearrange!W94)</f>
        <v>-8.7737621608314376E-3</v>
      </c>
      <c r="X95">
        <f>LN(Rearrange!X95/Rearrange!X94)</f>
        <v>-8.7690275235911726E-3</v>
      </c>
      <c r="Y95">
        <f>LN(Rearrange!Y95/Rearrange!Y94)</f>
        <v>-8.764297993588242E-3</v>
      </c>
      <c r="Z95">
        <f>LN(Rearrange!Z95/Rearrange!Z94)</f>
        <v>-8.7595735625632682E-3</v>
      </c>
      <c r="AA95">
        <f>LN(Rearrange!AA95/Rearrange!AA94)</f>
        <v>-8.7548542222746877E-3</v>
      </c>
      <c r="AB95">
        <f>LN(Rearrange!AB95/Rearrange!AB94)</f>
        <v>-8.7501399644988685E-3</v>
      </c>
    </row>
    <row r="96" spans="1:28" x14ac:dyDescent="0.25">
      <c r="A96" s="25">
        <v>36655</v>
      </c>
      <c r="B96" s="27">
        <f>LN(Rearrange!B96/Rearrange!B95)</f>
        <v>3.9414465439648397E-3</v>
      </c>
      <c r="C96" s="27">
        <f>LN(Rearrange!C96/Rearrange!C95)</f>
        <v>3.6399312202682298E-3</v>
      </c>
      <c r="D96" s="27">
        <f>LN(Rearrange!D96/Rearrange!D95)</f>
        <v>3.4826252375949711E-3</v>
      </c>
      <c r="E96" s="27">
        <f>LN(Rearrange!E96/Rearrange!E95)</f>
        <v>2.7789374559984191E-3</v>
      </c>
      <c r="F96">
        <f>LN(Rearrange!F96/Rearrange!F95)</f>
        <v>1.6627411340872089E-3</v>
      </c>
      <c r="G96">
        <f>LN(Rearrange!G96/Rearrange!G95)</f>
        <v>1.5196521540232883E-3</v>
      </c>
      <c r="H96">
        <f>LN(Rearrange!H96/Rearrange!H95)</f>
        <v>1.3776004382814501E-3</v>
      </c>
      <c r="I96">
        <f>LN(Rearrange!I96/Rearrange!I95)</f>
        <v>1.0989012094857913E-3</v>
      </c>
      <c r="J96">
        <f>LN(Rearrange!J96/Rearrange!J95)</f>
        <v>8.2270675146354773E-4</v>
      </c>
      <c r="K96">
        <f>LN(Rearrange!K96/Rearrange!K95)</f>
        <v>5.4764513964557541E-4</v>
      </c>
      <c r="L96">
        <f>LN(Rearrange!L96/Rearrange!L95)</f>
        <v>4.1014423980503871E-4</v>
      </c>
      <c r="M96">
        <f>LN(Rearrange!M96/Rearrange!M95)</f>
        <v>-1.3654673333152382E-4</v>
      </c>
      <c r="N96">
        <f>LN(Rearrange!N96/Rearrange!N95)</f>
        <v>-2.7281407889847003E-4</v>
      </c>
      <c r="O96">
        <f>LN(Rearrange!O96/Rearrange!O95)</f>
        <v>-4.0880289456698125E-4</v>
      </c>
      <c r="P96">
        <f>LN(Rearrange!P96/Rearrange!P95)</f>
        <v>-2.7233115636714992E-4</v>
      </c>
      <c r="Q96">
        <f>LN(Rearrange!Q96/Rearrange!Q95)</f>
        <v>-2.7214587186613035E-4</v>
      </c>
      <c r="R96">
        <f>LN(Rearrange!R96/Rearrange!R95)</f>
        <v>-2.7196083931559697E-4</v>
      </c>
      <c r="S96">
        <f>LN(Rearrange!S96/Rearrange!S95)</f>
        <v>-2.7177605820223632E-4</v>
      </c>
      <c r="T96">
        <f>LN(Rearrange!T96/Rearrange!T95)</f>
        <v>-1.3580498425168797E-4</v>
      </c>
      <c r="U96">
        <f>LN(Rearrange!U96/Rearrange!U95)</f>
        <v>0</v>
      </c>
      <c r="V96">
        <f>LN(Rearrange!V96/Rearrange!V95)</f>
        <v>-1.3565760042508204E-4</v>
      </c>
      <c r="W96">
        <f>LN(Rearrange!W96/Rearrange!W95)</f>
        <v>-2.7118644233992936E-4</v>
      </c>
      <c r="X96">
        <f>LN(Rearrange!X96/Rearrange!X95)</f>
        <v>-4.0658671021588639E-4</v>
      </c>
      <c r="Y96">
        <f>LN(Rearrange!Y96/Rearrange!Y95)</f>
        <v>-5.4185858816985352E-4</v>
      </c>
      <c r="Z96">
        <f>LN(Rearrange!Z96/Rearrange!Z95)</f>
        <v>-6.7700225996507313E-4</v>
      </c>
      <c r="AA96">
        <f>LN(Rearrange!AA96/Rearrange!AA95)</f>
        <v>-8.1201790901158373E-4</v>
      </c>
      <c r="AB96">
        <f>LN(Rearrange!AB96/Rearrange!AB95)</f>
        <v>-9.4690571836789918E-4</v>
      </c>
    </row>
    <row r="97" spans="1:28" x14ac:dyDescent="0.25">
      <c r="A97" s="25">
        <v>36656</v>
      </c>
      <c r="B97" s="27">
        <f>LN(Rearrange!B97/Rearrange!B96)</f>
        <v>-1.9687813981320145E-3</v>
      </c>
      <c r="C97" s="27">
        <f>LN(Rearrange!C97/Rearrange!C96)</f>
        <v>-2.7987703687644221E-3</v>
      </c>
      <c r="D97" s="27">
        <f>LN(Rearrange!D97/Rearrange!D96)</f>
        <v>-3.0640692496218345E-3</v>
      </c>
      <c r="E97" s="27">
        <f>LN(Rearrange!E97/Rearrange!E96)</f>
        <v>-3.3356528496394622E-3</v>
      </c>
      <c r="F97">
        <f>LN(Rearrange!F97/Rearrange!F96)</f>
        <v>-4.1620481834905958E-3</v>
      </c>
      <c r="G97">
        <f>LN(Rearrange!G97/Rearrange!G96)</f>
        <v>-4.56590208654452E-3</v>
      </c>
      <c r="H97">
        <f>LN(Rearrange!H97/Rearrange!H96)</f>
        <v>-4.829927280832101E-3</v>
      </c>
      <c r="I97">
        <f>LN(Rearrange!I97/Rearrange!I96)</f>
        <v>-4.9545931246833411E-3</v>
      </c>
      <c r="J97">
        <f>LN(Rearrange!J97/Rearrange!J96)</f>
        <v>-4.9464239353255741E-3</v>
      </c>
      <c r="K97">
        <f>LN(Rearrange!K97/Rearrange!K96)</f>
        <v>-4.9396368276627706E-3</v>
      </c>
      <c r="L97">
        <f>LN(Rearrange!L97/Rearrange!L96)</f>
        <v>-4.9328683200246994E-3</v>
      </c>
      <c r="M97">
        <f>LN(Rearrange!M97/Rearrange!M96)</f>
        <v>-4.928141390787572E-3</v>
      </c>
      <c r="N97">
        <f>LN(Rearrange!N97/Rearrange!N96)</f>
        <v>-4.9234235120716868E-3</v>
      </c>
      <c r="O97">
        <f>LN(Rearrange!O97/Rearrange!O96)</f>
        <v>-4.9187146579084979E-3</v>
      </c>
      <c r="P97">
        <f>LN(Rearrange!P97/Rearrange!P96)</f>
        <v>-4.914685660392628E-3</v>
      </c>
      <c r="Q97">
        <f>LN(Rearrange!Q97/Rearrange!Q96)</f>
        <v>-4.9113332010302805E-3</v>
      </c>
      <c r="R97">
        <f>LN(Rearrange!R97/Rearrange!R96)</f>
        <v>-4.9079853121923121E-3</v>
      </c>
      <c r="S97">
        <f>LN(Rearrange!S97/Rearrange!S96)</f>
        <v>-4.9046419845381129E-3</v>
      </c>
      <c r="T97">
        <f>LN(Rearrange!T97/Rearrange!T96)</f>
        <v>-4.9013032087529178E-3</v>
      </c>
      <c r="U97">
        <f>LN(Rearrange!U97/Rearrange!U96)</f>
        <v>-4.8979689755471421E-3</v>
      </c>
      <c r="V97">
        <f>LN(Rearrange!V97/Rearrange!V96)</f>
        <v>-4.895970612206698E-3</v>
      </c>
      <c r="W97">
        <f>LN(Rearrange!W97/Rearrange!W96)</f>
        <v>-4.8939738788624457E-3</v>
      </c>
      <c r="X97">
        <f>LN(Rearrange!X97/Rearrange!X96)</f>
        <v>-4.8919787735208619E-3</v>
      </c>
      <c r="Y97">
        <f>LN(Rearrange!Y97/Rearrange!Y96)</f>
        <v>-4.8899852941917919E-3</v>
      </c>
      <c r="Z97">
        <f>LN(Rearrange!Z97/Rearrange!Z96)</f>
        <v>-4.8879934388881196E-3</v>
      </c>
      <c r="AA97">
        <f>LN(Rearrange!AA97/Rearrange!AA96)</f>
        <v>-4.8860032056260968E-3</v>
      </c>
      <c r="AB97">
        <f>LN(Rearrange!AB97/Rearrange!AB96)</f>
        <v>-4.8840145924253483E-3</v>
      </c>
    </row>
    <row r="98" spans="1:28" x14ac:dyDescent="0.25">
      <c r="A98" s="25">
        <v>36657</v>
      </c>
      <c r="B98" s="27">
        <f>LN(Rearrange!B98/Rearrange!B97)</f>
        <v>1.5472258519466456E-3</v>
      </c>
      <c r="C98" s="27">
        <f>LN(Rearrange!C98/Rearrange!C97)</f>
        <v>1.4003643235098175E-3</v>
      </c>
      <c r="D98" s="27">
        <f>LN(Rearrange!D98/Rearrange!D97)</f>
        <v>1.2546178546802554E-3</v>
      </c>
      <c r="E98" s="27">
        <f>LN(Rearrange!E98/Rearrange!E97)</f>
        <v>1.5302221807675365E-3</v>
      </c>
      <c r="F98">
        <f>LN(Rearrange!F98/Rearrange!F97)</f>
        <v>1.5280964284904821E-3</v>
      </c>
      <c r="G98">
        <f>LN(Rearrange!G98/Rearrange!G97)</f>
        <v>1.6627411340872089E-3</v>
      </c>
      <c r="H98">
        <f>LN(Rearrange!H98/Rearrange!H97)</f>
        <v>1.7966973252893407E-3</v>
      </c>
      <c r="I98">
        <f>LN(Rearrange!I98/Rearrange!I97)</f>
        <v>1.9297042514659296E-3</v>
      </c>
      <c r="J98">
        <f>LN(Rearrange!J98/Rearrange!J97)</f>
        <v>1.6515280384729392E-3</v>
      </c>
      <c r="K98">
        <f>LN(Rearrange!K98/Rearrange!K97)</f>
        <v>1.3745706631665632E-3</v>
      </c>
      <c r="L98">
        <f>LN(Rearrange!L98/Rearrange!L97)</f>
        <v>8.2383637777744929E-4</v>
      </c>
      <c r="M98">
        <f>LN(Rearrange!M98/Rearrange!M97)</f>
        <v>6.85918128271427E-4</v>
      </c>
      <c r="N98">
        <f>LN(Rearrange!N98/Rearrange!N97)</f>
        <v>9.5923268746013425E-4</v>
      </c>
      <c r="O98">
        <f>LN(Rearrange!O98/Rearrange!O97)</f>
        <v>1.2319486877383917E-3</v>
      </c>
      <c r="P98">
        <f>LN(Rearrange!P98/Rearrange!P97)</f>
        <v>1.2309377195384834E-3</v>
      </c>
      <c r="Q98">
        <f>LN(Rearrange!Q98/Rearrange!Q97)</f>
        <v>1.3666805461956687E-3</v>
      </c>
      <c r="R98">
        <f>LN(Rearrange!R98/Rearrange!R97)</f>
        <v>1.502219469936201E-3</v>
      </c>
      <c r="S98">
        <f>LN(Rearrange!S98/Rearrange!S97)</f>
        <v>1.6375549510897281E-3</v>
      </c>
      <c r="T98">
        <f>LN(Rearrange!T98/Rearrange!T97)</f>
        <v>1.7726874485973912E-3</v>
      </c>
      <c r="U98">
        <f>LN(Rearrange!U98/Rearrange!U97)</f>
        <v>1.9076174200170792E-3</v>
      </c>
      <c r="V98">
        <f>LN(Rearrange!V98/Rearrange!V97)</f>
        <v>1.9068379517891555E-3</v>
      </c>
      <c r="W98">
        <f>LN(Rearrange!W98/Rearrange!W97)</f>
        <v>1.9060591202955642E-3</v>
      </c>
      <c r="X98">
        <f>LN(Rearrange!X98/Rearrange!X97)</f>
        <v>1.9052809247565763E-3</v>
      </c>
      <c r="Y98">
        <f>LN(Rearrange!Y98/Rearrange!Y97)</f>
        <v>1.904503364393345E-3</v>
      </c>
      <c r="Z98">
        <f>LN(Rearrange!Z98/Rearrange!Z97)</f>
        <v>1.9037264384285724E-3</v>
      </c>
      <c r="AA98">
        <f>LN(Rearrange!AA98/Rearrange!AA97)</f>
        <v>1.9029501460860636E-3</v>
      </c>
      <c r="AB98">
        <f>LN(Rearrange!AB98/Rearrange!AB97)</f>
        <v>1.7664248087882338E-3</v>
      </c>
    </row>
    <row r="99" spans="1:28" x14ac:dyDescent="0.25">
      <c r="A99" s="25">
        <v>36658</v>
      </c>
      <c r="B99" s="27">
        <f>LN(Rearrange!B99/Rearrange!B98)</f>
        <v>1.8106344230830098E-2</v>
      </c>
      <c r="C99" s="27">
        <f>LN(Rearrange!C99/Rearrange!C98)</f>
        <v>1.7616101571185545E-2</v>
      </c>
      <c r="D99" s="27">
        <f>LN(Rearrange!D99/Rearrange!D98)</f>
        <v>1.6990532348533097E-2</v>
      </c>
      <c r="E99" s="27">
        <f>LN(Rearrange!E99/Rearrange!E98)</f>
        <v>1.6406241015381892E-2</v>
      </c>
      <c r="F99">
        <f>LN(Rearrange!F99/Rearrange!F98)</f>
        <v>1.5563980588183264E-2</v>
      </c>
      <c r="G99">
        <f>LN(Rearrange!G99/Rearrange!G98)</f>
        <v>1.4977950908748889E-2</v>
      </c>
      <c r="H99">
        <f>LN(Rearrange!H99/Rearrange!H98)</f>
        <v>1.4394655294690962E-2</v>
      </c>
      <c r="I99">
        <f>LN(Rearrange!I99/Rearrange!I98)</f>
        <v>1.367636196468529E-2</v>
      </c>
      <c r="J99">
        <f>LN(Rearrange!J99/Rearrange!J98)</f>
        <v>1.2843461147695957E-2</v>
      </c>
      <c r="K99">
        <f>LN(Rearrange!K99/Rearrange!K98)</f>
        <v>1.2286843992650591E-2</v>
      </c>
      <c r="L99">
        <f>LN(Rearrange!L99/Rearrange!L98)</f>
        <v>1.2005601225580687E-2</v>
      </c>
      <c r="M99">
        <f>LN(Rearrange!M99/Rearrange!M98)</f>
        <v>1.1724742358067367E-2</v>
      </c>
      <c r="N99">
        <f>LN(Rearrange!N99/Rearrange!N98)</f>
        <v>1.1033279533858169E-2</v>
      </c>
      <c r="O99">
        <f>LN(Rearrange!O99/Rearrange!O98)</f>
        <v>1.034304266868424E-2</v>
      </c>
      <c r="P99">
        <f>LN(Rearrange!P99/Rearrange!P98)</f>
        <v>1.006400443149106E-2</v>
      </c>
      <c r="Q99">
        <f>LN(Rearrange!Q99/Rearrange!Q98)</f>
        <v>9.7853458163956845E-3</v>
      </c>
      <c r="R99">
        <f>LN(Rearrange!R99/Rearrange!R98)</f>
        <v>9.5070660384329944E-3</v>
      </c>
      <c r="S99">
        <f>LN(Rearrange!S99/Rearrange!S98)</f>
        <v>9.2291643148298807E-3</v>
      </c>
      <c r="T99">
        <f>LN(Rearrange!T99/Rearrange!T98)</f>
        <v>8.9516398649966984E-3</v>
      </c>
      <c r="U99">
        <f>LN(Rearrange!U99/Rearrange!U98)</f>
        <v>8.6744919105200095E-3</v>
      </c>
      <c r="V99">
        <f>LN(Rearrange!V99/Rearrange!V98)</f>
        <v>8.2661897612612521E-3</v>
      </c>
      <c r="W99">
        <f>LN(Rearrange!W99/Rearrange!W98)</f>
        <v>7.8580542546096335E-3</v>
      </c>
      <c r="X99">
        <f>LN(Rearrange!X99/Rearrange!X98)</f>
        <v>7.4500852545945923E-3</v>
      </c>
      <c r="Y99">
        <f>LN(Rearrange!Y99/Rearrange!Y98)</f>
        <v>7.042282625412951E-3</v>
      </c>
      <c r="Z99">
        <f>LN(Rearrange!Z99/Rearrange!Z98)</f>
        <v>6.6346462314267008E-3</v>
      </c>
      <c r="AA99">
        <f>LN(Rearrange!AA99/Rearrange!AA98)</f>
        <v>6.2271759371640787E-3</v>
      </c>
      <c r="AB99">
        <f>LN(Rearrange!AB99/Rearrange!AB98)</f>
        <v>5.9556212851219897E-3</v>
      </c>
    </row>
    <row r="100" spans="1:28" s="50" customFormat="1" x14ac:dyDescent="0.25">
      <c r="A100" s="48">
        <v>36661</v>
      </c>
      <c r="B100" s="49">
        <f>LN(Rearrange!B100/Rearrange!B99)</f>
        <v>-6.9036937502075428E-4</v>
      </c>
      <c r="C100" s="49">
        <f>LN(Rearrange!C100/Rearrange!C99)</f>
        <v>1.3748539239372506E-4</v>
      </c>
      <c r="D100" s="49">
        <f>LN(Rearrange!D100/Rearrange!D99)</f>
        <v>-2.7397260445349896E-4</v>
      </c>
      <c r="E100" s="49">
        <f>LN(Rearrange!E100/Rearrange!E99)</f>
        <v>0</v>
      </c>
      <c r="F100" s="50">
        <f>LN(Rearrange!F100/Rearrange!F99)</f>
        <v>5.46522762612696E-4</v>
      </c>
      <c r="G100" s="50">
        <f>LN(Rearrange!G100/Rearrange!G99)</f>
        <v>8.179959556317626E-4</v>
      </c>
      <c r="H100" s="50">
        <f>LN(Rearrange!H100/Rearrange!H99)</f>
        <v>9.523162409399231E-4</v>
      </c>
      <c r="I100" s="50">
        <f>LN(Rearrange!I100/Rearrange!I99)</f>
        <v>8.1466399617628358E-4</v>
      </c>
      <c r="J100" s="50">
        <f>LN(Rearrange!J100/Rearrange!J99)</f>
        <v>9.4986098464006042E-4</v>
      </c>
      <c r="K100" s="50">
        <f>LN(Rearrange!K100/Rearrange!K99)</f>
        <v>1.0848929732386037E-3</v>
      </c>
      <c r="L100" s="50">
        <f>LN(Rearrange!L100/Rearrange!L99)</f>
        <v>1.2197602650758396E-3</v>
      </c>
      <c r="M100" s="50">
        <f>LN(Rearrange!M100/Rearrange!M99)</f>
        <v>1.354463162509549E-3</v>
      </c>
      <c r="N100" s="50">
        <f>LN(Rearrange!N100/Rearrange!N99)</f>
        <v>1.4890019671562524E-3</v>
      </c>
      <c r="O100" s="50">
        <f>LN(Rearrange!O100/Rearrange!O99)</f>
        <v>1.62337697989077E-3</v>
      </c>
      <c r="P100" s="50">
        <f>LN(Rearrange!P100/Rearrange!P99)</f>
        <v>1.6224990038538466E-3</v>
      </c>
      <c r="Q100" s="50">
        <f>LN(Rearrange!Q100/Rearrange!Q99)</f>
        <v>1.6216219769808497E-3</v>
      </c>
      <c r="R100" s="50">
        <f>LN(Rearrange!R100/Rearrange!R99)</f>
        <v>1.6207458977333445E-3</v>
      </c>
      <c r="S100" s="50">
        <f>LN(Rearrange!S100/Rearrange!S99)</f>
        <v>1.6198707645762136E-3</v>
      </c>
      <c r="T100" s="50">
        <f>LN(Rearrange!T100/Rearrange!T99)</f>
        <v>1.6189965759781002E-3</v>
      </c>
      <c r="U100" s="50">
        <f>LN(Rearrange!U100/Rearrange!U99)</f>
        <v>1.6181233304102998E-3</v>
      </c>
      <c r="V100" s="50">
        <f>LN(Rearrange!V100/Rearrange!V99)</f>
        <v>1.348617871293463E-3</v>
      </c>
      <c r="W100" s="50">
        <f>LN(Rearrange!W100/Rearrange!W99)</f>
        <v>1.0790397594035955E-3</v>
      </c>
      <c r="X100" s="50">
        <f>LN(Rearrange!X100/Rearrange!X99)</f>
        <v>9.4422344642551993E-4</v>
      </c>
      <c r="Y100" s="50">
        <f>LN(Rearrange!Y100/Rearrange!Y99)</f>
        <v>8.093889555584958E-4</v>
      </c>
      <c r="Z100" s="50">
        <f>LN(Rearrange!Z100/Rearrange!Z99)</f>
        <v>6.7453628189984927E-4</v>
      </c>
      <c r="AA100" s="50">
        <f>LN(Rearrange!AA100/Rearrange!AA99)</f>
        <v>5.3966542054492282E-4</v>
      </c>
      <c r="AB100" s="50">
        <f>LN(Rearrange!AB100/Rearrange!AB99)</f>
        <v>4.0477636658729614E-4</v>
      </c>
    </row>
    <row r="101" spans="1:28" s="38" customFormat="1" x14ac:dyDescent="0.25">
      <c r="A101" s="36">
        <v>36662</v>
      </c>
      <c r="B101" s="37">
        <f>LN(Rearrange!B101/Rearrange!B100)</f>
        <v>1.6031034552502359E-2</v>
      </c>
      <c r="C101" s="37">
        <f>LN(Rearrange!C101/Rearrange!C100)</f>
        <v>1.433178151143227E-2</v>
      </c>
      <c r="D101" s="37">
        <f>LN(Rearrange!D101/Rearrange!D100)</f>
        <v>1.2660981869887861E-2</v>
      </c>
      <c r="E101" s="38">
        <f>LN(Rearrange!E101/Rearrange!E100)</f>
        <v>1.1556107121448151E-2</v>
      </c>
      <c r="F101" s="38">
        <f>LN(Rearrange!F101/Rearrange!F100)</f>
        <v>1.275804492538977E-2</v>
      </c>
      <c r="G101" s="38">
        <f>LN(Rearrange!G101/Rearrange!G100)</f>
        <v>1.2728675578447146E-2</v>
      </c>
      <c r="H101" s="38">
        <f>LN(Rearrange!H101/Rearrange!H100)</f>
        <v>1.2163955900924154E-2</v>
      </c>
      <c r="I101" s="38">
        <f>LN(Rearrange!I101/Rearrange!I100)</f>
        <v>1.1067733438462322E-2</v>
      </c>
      <c r="J101" s="38">
        <f>LN(Rearrange!J101/Rearrange!J100)</f>
        <v>1.1060269209188126E-2</v>
      </c>
      <c r="K101" s="38">
        <f>LN(Rearrange!K101/Rearrange!K100)</f>
        <v>1.1052815041185604E-2</v>
      </c>
      <c r="L101" s="38">
        <f>LN(Rearrange!L101/Rearrange!L100)</f>
        <v>1.0911403468014272E-2</v>
      </c>
      <c r="M101" s="38">
        <f>LN(Rearrange!M101/Rearrange!M100)</f>
        <v>1.0770163342482758E-2</v>
      </c>
      <c r="N101" s="38">
        <f>LN(Rearrange!N101/Rearrange!N100)</f>
        <v>1.0629094351578565E-2</v>
      </c>
      <c r="O101" s="38">
        <f>LN(Rearrange!O101/Rearrange!O100)</f>
        <v>1.0488196183054179E-2</v>
      </c>
      <c r="P101" s="38">
        <f>LN(Rearrange!P101/Rearrange!P100)</f>
        <v>1.0482558022421569E-2</v>
      </c>
      <c r="Q101" s="38">
        <f>LN(Rearrange!Q101/Rearrange!Q100)</f>
        <v>1.0476925920422243E-2</v>
      </c>
      <c r="R101" s="38">
        <f>LN(Rearrange!R101/Rearrange!R100)</f>
        <v>1.0471299867295437E-2</v>
      </c>
      <c r="S101" s="38">
        <f>LN(Rearrange!S101/Rearrange!S100)</f>
        <v>1.0465679853301584E-2</v>
      </c>
      <c r="T101" s="38">
        <f>LN(Rearrange!T101/Rearrange!T100)</f>
        <v>1.0460065868722109E-2</v>
      </c>
      <c r="U101" s="38">
        <f>LN(Rearrange!U101/Rearrange!U100)</f>
        <v>9.6541377330898251E-3</v>
      </c>
      <c r="V101" s="38">
        <f>LN(Rearrange!V101/Rearrange!V100)</f>
        <v>9.6567274025529028E-3</v>
      </c>
      <c r="W101" s="38">
        <f>LN(Rearrange!W101/Rearrange!W100)</f>
        <v>9.6593184617290457E-3</v>
      </c>
      <c r="X101" s="38">
        <f>LN(Rearrange!X101/Rearrange!X100)</f>
        <v>9.5270764208698674E-3</v>
      </c>
      <c r="Y101" s="38">
        <f>LN(Rearrange!Y101/Rearrange!Y100)</f>
        <v>9.3947812186831285E-3</v>
      </c>
      <c r="Z101" s="38">
        <f>LN(Rearrange!Z101/Rearrange!Z100)</f>
        <v>9.2624328219477591E-3</v>
      </c>
      <c r="AA101" s="38">
        <f>LN(Rearrange!AA101/Rearrange!AA100)</f>
        <v>9.1300311974139674E-3</v>
      </c>
      <c r="AB101" s="38">
        <f>LN(Rearrange!AB101/Rearrange!AB100)</f>
        <v>8.9975763118032223E-3</v>
      </c>
    </row>
    <row r="102" spans="1:28" x14ac:dyDescent="0.25">
      <c r="A102" s="25">
        <v>36663</v>
      </c>
      <c r="B102" s="27">
        <f>LN(Rearrange!B102/Rearrange!B101)</f>
        <v>-6.9563125770366243E-3</v>
      </c>
      <c r="C102" s="27">
        <f>LN(Rearrange!C102/Rearrange!C101)</f>
        <v>-7.7546133781850792E-3</v>
      </c>
      <c r="D102" s="27">
        <f>LN(Rearrange!D102/Rearrange!D101)</f>
        <v>-7.8772646902487992E-3</v>
      </c>
      <c r="E102">
        <f>LN(Rearrange!E102/Rearrange!E101)</f>
        <v>-8.007099847336446E-3</v>
      </c>
      <c r="F102">
        <f>LN(Rearrange!F102/Rearrange!F101)</f>
        <v>-8.1246215364945227E-3</v>
      </c>
      <c r="G102">
        <f>LN(Rearrange!G102/Rearrange!G101)</f>
        <v>-8.3772953102921478E-3</v>
      </c>
      <c r="H102">
        <f>LN(Rearrange!H102/Rearrange!H101)</f>
        <v>-9.1768525257116072E-3</v>
      </c>
      <c r="I102">
        <f>LN(Rearrange!I102/Rearrange!I101)</f>
        <v>-9.0339723144396145E-3</v>
      </c>
      <c r="J102">
        <f>LN(Rearrange!J102/Rearrange!J101)</f>
        <v>-8.7572132565913174E-3</v>
      </c>
      <c r="K102">
        <f>LN(Rearrange!K102/Rearrange!K101)</f>
        <v>-8.4809016099388953E-3</v>
      </c>
      <c r="L102">
        <f>LN(Rearrange!L102/Rearrange!L101)</f>
        <v>-8.0710688337916614E-3</v>
      </c>
      <c r="M102">
        <f>LN(Rearrange!M102/Rearrange!M101)</f>
        <v>-7.7967863714806145E-3</v>
      </c>
      <c r="N102">
        <f>LN(Rearrange!N102/Rearrange!N101)</f>
        <v>-7.7925961980009747E-3</v>
      </c>
      <c r="O102">
        <f>LN(Rearrange!O102/Rearrange!O101)</f>
        <v>-8.058061329762424E-3</v>
      </c>
      <c r="P102">
        <f>LN(Rearrange!P102/Rearrange!P101)</f>
        <v>-8.3233129189868253E-3</v>
      </c>
      <c r="Q102">
        <f>LN(Rearrange!Q102/Rearrange!Q101)</f>
        <v>-8.588351232554102E-3</v>
      </c>
      <c r="R102">
        <f>LN(Rearrange!R102/Rearrange!R101)</f>
        <v>-8.8531765368850442E-3</v>
      </c>
      <c r="S102">
        <f>LN(Rearrange!S102/Rearrange!S101)</f>
        <v>-9.2524964464322287E-3</v>
      </c>
      <c r="T102">
        <f>LN(Rearrange!T102/Rearrange!T101)</f>
        <v>-9.6515494522215854E-3</v>
      </c>
      <c r="U102">
        <f>LN(Rearrange!U102/Rearrange!U101)</f>
        <v>-9.6541377330898008E-3</v>
      </c>
      <c r="V102">
        <f>LN(Rearrange!V102/Rearrange!V101)</f>
        <v>-9.6567274025530364E-3</v>
      </c>
      <c r="W102">
        <f>LN(Rearrange!W102/Rearrange!W101)</f>
        <v>-9.6593184617290544E-3</v>
      </c>
      <c r="X102">
        <f>LN(Rearrange!X102/Rearrange!X101)</f>
        <v>-9.6619109117368589E-3</v>
      </c>
      <c r="Y102">
        <f>LN(Rearrange!Y102/Rearrange!Y101)</f>
        <v>-9.6645047536967101E-3</v>
      </c>
      <c r="Z102">
        <f>LN(Rearrange!Z102/Rearrange!Z101)</f>
        <v>-9.6670999887298898E-3</v>
      </c>
      <c r="AA102">
        <f>LN(Rearrange!AA102/Rearrange!AA101)</f>
        <v>-9.669696617958936E-3</v>
      </c>
      <c r="AB102">
        <f>LN(Rearrange!AB102/Rearrange!AB101)</f>
        <v>-9.6722946425076319E-3</v>
      </c>
    </row>
    <row r="103" spans="1:28" x14ac:dyDescent="0.25">
      <c r="A103" s="25">
        <v>36664</v>
      </c>
      <c r="B103" s="27">
        <f>LN(Rearrange!B103/Rearrange!B102)</f>
        <v>1.9143996001294177E-3</v>
      </c>
      <c r="C103" s="27">
        <f>LN(Rearrange!C103/Rearrange!C102)</f>
        <v>1.3648152794142007E-3</v>
      </c>
      <c r="D103" s="27">
        <f>LN(Rearrange!D103/Rearrange!D102)</f>
        <v>1.09021542550818E-3</v>
      </c>
      <c r="E103">
        <f>LN(Rearrange!E103/Rearrange!E102)</f>
        <v>9.5335383454991506E-4</v>
      </c>
      <c r="F103">
        <f>LN(Rearrange!F103/Rearrange!F102)</f>
        <v>1.359526886737468E-4</v>
      </c>
      <c r="G103">
        <f>LN(Rearrange!G103/Rearrange!G102)</f>
        <v>-5.4288817837165344E-4</v>
      </c>
      <c r="H103">
        <f>LN(Rearrange!H103/Rearrange!H102)</f>
        <v>-1.3566682314191223E-3</v>
      </c>
      <c r="I103">
        <f>LN(Rearrange!I103/Rearrange!I102)</f>
        <v>-1.4910202694516934E-3</v>
      </c>
      <c r="J103">
        <f>LN(Rearrange!J103/Rearrange!J102)</f>
        <v>-1.7606830579451858E-3</v>
      </c>
      <c r="K103">
        <f>LN(Rearrange!K103/Rearrange!K102)</f>
        <v>-2.0299079979237962E-3</v>
      </c>
      <c r="L103">
        <f>LN(Rearrange!L103/Rearrange!L102)</f>
        <v>-2.29869616465037E-3</v>
      </c>
      <c r="M103">
        <f>LN(Rearrange!M103/Rearrange!M102)</f>
        <v>-2.4321049686124399E-3</v>
      </c>
      <c r="N103">
        <f>LN(Rearrange!N103/Rearrange!N102)</f>
        <v>-2.4307912036620849E-3</v>
      </c>
      <c r="O103">
        <f>LN(Rearrange!O103/Rearrange!O102)</f>
        <v>-2.4301348532917819E-3</v>
      </c>
      <c r="P103">
        <f>LN(Rearrange!P103/Rearrange!P102)</f>
        <v>-2.4294788572749898E-3</v>
      </c>
      <c r="Q103">
        <f>LN(Rearrange!Q103/Rearrange!Q102)</f>
        <v>-2.4288232153248791E-3</v>
      </c>
      <c r="R103">
        <f>LN(Rearrange!R103/Rearrange!R102)</f>
        <v>-2.4281679271547329E-3</v>
      </c>
      <c r="S103">
        <f>LN(Rearrange!S103/Rearrange!S102)</f>
        <v>-2.292805643988921E-3</v>
      </c>
      <c r="T103">
        <f>LN(Rearrange!T103/Rearrange!T102)</f>
        <v>-2.1574981400212367E-3</v>
      </c>
      <c r="U103">
        <f>LN(Rearrange!U103/Rearrange!U102)</f>
        <v>-2.4281679271547329E-3</v>
      </c>
      <c r="V103">
        <f>LN(Rearrange!V103/Rearrange!V102)</f>
        <v>-2.6990569691650581E-3</v>
      </c>
      <c r="W103">
        <f>LN(Rearrange!W103/Rearrange!W102)</f>
        <v>-2.9701655425206828E-3</v>
      </c>
      <c r="X103">
        <f>LN(Rearrange!X103/Rearrange!X102)</f>
        <v>-3.2414939241709557E-3</v>
      </c>
      <c r="Y103">
        <f>LN(Rearrange!Y103/Rearrange!Y102)</f>
        <v>-3.3776969220299232E-3</v>
      </c>
      <c r="Z103">
        <f>LN(Rearrange!Z103/Rearrange!Z102)</f>
        <v>-3.5139919927418737E-3</v>
      </c>
      <c r="AA103">
        <f>LN(Rearrange!AA103/Rearrange!AA102)</f>
        <v>-3.6503792309670615E-3</v>
      </c>
      <c r="AB103">
        <f>LN(Rearrange!AB103/Rearrange!AB102)</f>
        <v>-3.786858731497126E-3</v>
      </c>
    </row>
    <row r="104" spans="1:28" x14ac:dyDescent="0.25">
      <c r="A104" s="25">
        <v>36665</v>
      </c>
      <c r="B104" s="27">
        <f>LN(Rearrange!B104/Rearrange!B103)</f>
        <v>-4.6556293868481539E-3</v>
      </c>
      <c r="C104" s="27">
        <f>LN(Rearrange!C104/Rearrange!C103)</f>
        <v>-4.7850251939755362E-3</v>
      </c>
      <c r="D104" s="27">
        <f>LN(Rearrange!D104/Rearrange!D103)</f>
        <v>-4.9153567015517464E-3</v>
      </c>
      <c r="E104">
        <f>LN(Rearrange!E104/Rearrange!E103)</f>
        <v>-4.775884086296733E-3</v>
      </c>
      <c r="F104">
        <f>LN(Rearrange!F104/Rearrange!F103)</f>
        <v>-5.0426001229845795E-3</v>
      </c>
      <c r="G104">
        <f>LN(Rearrange!G104/Rearrange!G103)</f>
        <v>-5.4451536662509844E-3</v>
      </c>
      <c r="H104">
        <f>LN(Rearrange!H104/Rearrange!H103)</f>
        <v>-5.9913033248291218E-3</v>
      </c>
      <c r="I104">
        <f>LN(Rearrange!I104/Rearrange!I103)</f>
        <v>-5.9864124357477252E-3</v>
      </c>
      <c r="J104">
        <f>LN(Rearrange!J104/Rearrange!J103)</f>
        <v>-5.9823427905027326E-3</v>
      </c>
      <c r="K104">
        <f>LN(Rearrange!K104/Rearrange!K103)</f>
        <v>-5.9782786747165188E-3</v>
      </c>
      <c r="L104">
        <f>LN(Rearrange!L104/Rearrange!L103)</f>
        <v>-5.9742200771272912E-3</v>
      </c>
      <c r="M104">
        <f>LN(Rearrange!M104/Rearrange!M103)</f>
        <v>-5.970166986503796E-3</v>
      </c>
      <c r="N104">
        <f>LN(Rearrange!N104/Rearrange!N103)</f>
        <v>-5.9669284714925037E-3</v>
      </c>
      <c r="O104">
        <f>LN(Rearrange!O104/Rearrange!O103)</f>
        <v>-5.9653105311819506E-3</v>
      </c>
      <c r="P104">
        <f>LN(Rearrange!P104/Rearrange!P103)</f>
        <v>-5.9636934680494628E-3</v>
      </c>
      <c r="Q104">
        <f>LN(Rearrange!Q104/Rearrange!Q103)</f>
        <v>-5.9620772813815818E-3</v>
      </c>
      <c r="R104">
        <f>LN(Rearrange!R104/Rearrange!R103)</f>
        <v>-5.9604619704661955E-3</v>
      </c>
      <c r="S104">
        <f>LN(Rearrange!S104/Rearrange!S103)</f>
        <v>-5.9588475345915357E-3</v>
      </c>
      <c r="T104">
        <f>LN(Rearrange!T104/Rearrange!T103)</f>
        <v>-5.9572339730468438E-3</v>
      </c>
      <c r="U104">
        <f>LN(Rearrange!U104/Rearrange!U103)</f>
        <v>-5.9604619704661955E-3</v>
      </c>
      <c r="V104">
        <f>LN(Rearrange!V104/Rearrange!V103)</f>
        <v>-5.9636934680494628E-3</v>
      </c>
      <c r="W104">
        <f>LN(Rearrange!W104/Rearrange!W103)</f>
        <v>-5.9669284714925037E-3</v>
      </c>
      <c r="X104">
        <f>LN(Rearrange!X104/Rearrange!X103)</f>
        <v>-5.970166986503796E-3</v>
      </c>
      <c r="Y104">
        <f>LN(Rearrange!Y104/Rearrange!Y103)</f>
        <v>-5.9725981806698757E-3</v>
      </c>
      <c r="Z104">
        <f>LN(Rearrange!Z104/Rearrange!Z103)</f>
        <v>-5.97503135572888E-3</v>
      </c>
      <c r="AA104">
        <f>LN(Rearrange!AA104/Rearrange!AA103)</f>
        <v>-5.9774665141028001E-3</v>
      </c>
      <c r="AB104">
        <f>LN(Rearrange!AB104/Rearrange!AB103)</f>
        <v>-5.9799036582174579E-3</v>
      </c>
    </row>
    <row r="105" spans="1:28" x14ac:dyDescent="0.25">
      <c r="A105" s="25">
        <v>36668</v>
      </c>
      <c r="B105" s="27">
        <f>LN(Rearrange!B105/Rearrange!B104)</f>
        <v>-5.0911702676313302E-3</v>
      </c>
      <c r="C105" s="27">
        <f>LN(Rearrange!C105/Rearrange!C104)</f>
        <v>-4.5326634844908287E-3</v>
      </c>
      <c r="D105" s="27">
        <f>LN(Rearrange!D105/Rearrange!D104)</f>
        <v>-3.9772390081413778E-3</v>
      </c>
      <c r="E105">
        <f>LN(Rearrange!E105/Rearrange!E104)</f>
        <v>-3.1509033535216699E-3</v>
      </c>
      <c r="F105">
        <f>LN(Rearrange!F105/Rearrange!F104)</f>
        <v>-2.8733686048341947E-3</v>
      </c>
      <c r="G105">
        <f>LN(Rearrange!G105/Rearrange!G104)</f>
        <v>-2.8706191539598757E-3</v>
      </c>
      <c r="H105">
        <f>LN(Rearrange!H105/Rearrange!H104)</f>
        <v>-2.735231464599397E-3</v>
      </c>
      <c r="I105">
        <f>LN(Rearrange!I105/Rearrange!I104)</f>
        <v>-2.7329888560689098E-3</v>
      </c>
      <c r="J105">
        <f>LN(Rearrange!J105/Rearrange!J104)</f>
        <v>-2.5943893844729521E-3</v>
      </c>
      <c r="K105">
        <f>LN(Rearrange!K105/Rearrange!K104)</f>
        <v>-2.4559979598701501E-3</v>
      </c>
      <c r="L105">
        <f>LN(Rearrange!L105/Rearrange!L104)</f>
        <v>-2.3178141128508117E-3</v>
      </c>
      <c r="M105">
        <f>LN(Rearrange!M105/Rearrange!M104)</f>
        <v>-2.1798373754206139E-3</v>
      </c>
      <c r="N105">
        <f>LN(Rearrange!N105/Rearrange!N104)</f>
        <v>-2.1786500992221499E-3</v>
      </c>
      <c r="O105">
        <f>LN(Rearrange!O105/Rearrange!O104)</f>
        <v>-1.9055402526560387E-3</v>
      </c>
      <c r="P105">
        <f>LN(Rearrange!P105/Rearrange!P104)</f>
        <v>-1.6326534238853348E-3</v>
      </c>
      <c r="Q105">
        <f>LN(Rearrange!Q105/Rearrange!Q104)</f>
        <v>-1.3599893297034438E-3</v>
      </c>
      <c r="R105">
        <f>LN(Rearrange!R105/Rearrange!R104)</f>
        <v>-1.0875476873989933E-3</v>
      </c>
      <c r="S105">
        <f>LN(Rearrange!S105/Rearrange!S104)</f>
        <v>-8.1532821475467643E-4</v>
      </c>
      <c r="T105">
        <f>LN(Rearrange!T105/Rearrange!T104)</f>
        <v>-5.4333063004654192E-4</v>
      </c>
      <c r="U105">
        <f>LN(Rearrange!U105/Rearrange!U104)</f>
        <v>-5.4362599871018134E-4</v>
      </c>
      <c r="V105">
        <f>LN(Rearrange!V105/Rearrange!V104)</f>
        <v>-5.4392168868870052E-4</v>
      </c>
      <c r="W105">
        <f>LN(Rearrange!W105/Rearrange!W104)</f>
        <v>-5.4421770050669513E-4</v>
      </c>
      <c r="X105">
        <f>LN(Rearrange!X105/Rearrange!X104)</f>
        <v>-5.4451403468987224E-4</v>
      </c>
      <c r="Y105">
        <f>LN(Rearrange!Y105/Rearrange!Y104)</f>
        <v>-5.4473649719633812E-4</v>
      </c>
      <c r="Z105">
        <f>LN(Rearrange!Z105/Rearrange!Z104)</f>
        <v>-5.4495914155221659E-4</v>
      </c>
      <c r="AA105">
        <f>LN(Rearrange!AA105/Rearrange!AA104)</f>
        <v>-5.4518196798068362E-4</v>
      </c>
      <c r="AB105">
        <f>LN(Rearrange!AB105/Rearrange!AB104)</f>
        <v>-5.4540497670513732E-4</v>
      </c>
    </row>
    <row r="106" spans="1:28" x14ac:dyDescent="0.25">
      <c r="A106" s="25">
        <v>36669</v>
      </c>
      <c r="B106" s="27">
        <f>LN(Rearrange!B106/Rearrange!B105)</f>
        <v>-1.3804530077363576E-3</v>
      </c>
      <c r="C106" s="27">
        <f>LN(Rearrange!C106/Rearrange!C105)</f>
        <v>-1.1019284861566439E-3</v>
      </c>
      <c r="D106" s="27">
        <f>LN(Rearrange!D106/Rearrange!D105)</f>
        <v>-9.6239781952135804E-4</v>
      </c>
      <c r="E106">
        <f>LN(Rearrange!E106/Rearrange!E105)</f>
        <v>-1.0982977490625657E-3</v>
      </c>
      <c r="F106">
        <f>LN(Rearrange!F106/Rearrange!F105)</f>
        <v>-1.3711780565986787E-3</v>
      </c>
      <c r="G106">
        <f>LN(Rearrange!G106/Rearrange!G105)</f>
        <v>-1.3698632279138194E-3</v>
      </c>
      <c r="H106">
        <f>LN(Rearrange!H106/Rearrange!H105)</f>
        <v>-1.3704264170284739E-3</v>
      </c>
      <c r="I106">
        <f>LN(Rearrange!I106/Rearrange!I105)</f>
        <v>-1.2322860462650562E-3</v>
      </c>
      <c r="J106">
        <f>LN(Rearrange!J106/Rearrange!J105)</f>
        <v>-1.0943913540987537E-3</v>
      </c>
      <c r="K106">
        <f>LN(Rearrange!K106/Rearrange!K105)</f>
        <v>-9.5674168440600192E-4</v>
      </c>
      <c r="L106">
        <f>LN(Rearrange!L106/Rearrange!L105)</f>
        <v>-1.0925977596076069E-3</v>
      </c>
      <c r="M106">
        <f>LN(Rearrange!M106/Rearrange!M105)</f>
        <v>-1.3648152794140727E-3</v>
      </c>
      <c r="N106">
        <f>LN(Rearrange!N106/Rearrange!N105)</f>
        <v>-1.3640705975410793E-3</v>
      </c>
      <c r="O106">
        <f>LN(Rearrange!O106/Rearrange!O105)</f>
        <v>-1.3633267278640533E-3</v>
      </c>
      <c r="P106">
        <f>LN(Rearrange!P106/Rearrange!P105)</f>
        <v>-1.3625836690551031E-3</v>
      </c>
      <c r="Q106">
        <f>LN(Rearrange!Q106/Rearrange!Q105)</f>
        <v>-1.3618414197888995E-3</v>
      </c>
      <c r="R106">
        <f>LN(Rearrange!R106/Rearrange!R105)</f>
        <v>-1.3610999787433439E-3</v>
      </c>
      <c r="S106">
        <f>LN(Rearrange!S106/Rearrange!S105)</f>
        <v>-1.4964971162339999E-3</v>
      </c>
      <c r="T106">
        <f>LN(Rearrange!T106/Rearrange!T105)</f>
        <v>-1.6317653879056701E-3</v>
      </c>
      <c r="U106">
        <f>LN(Rearrange!U106/Rearrange!U105)</f>
        <v>-1.6326534238853348E-3</v>
      </c>
      <c r="V106">
        <f>LN(Rearrange!V106/Rearrange!V105)</f>
        <v>-1.633542426961675E-3</v>
      </c>
      <c r="W106">
        <f>LN(Rearrange!W106/Rearrange!W105)</f>
        <v>-1.6344323987154752E-3</v>
      </c>
      <c r="X106">
        <f>LN(Rearrange!X106/Rearrange!X105)</f>
        <v>-1.6353233407307532E-3</v>
      </c>
      <c r="Y106">
        <f>LN(Rearrange!Y106/Rearrange!Y105)</f>
        <v>-1.635992184931163E-3</v>
      </c>
      <c r="Z106">
        <f>LN(Rearrange!Z106/Rearrange!Z105)</f>
        <v>-1.636661576467626E-3</v>
      </c>
      <c r="AA106">
        <f>LN(Rearrange!AA106/Rearrange!AA105)</f>
        <v>-1.6373315160123586E-3</v>
      </c>
      <c r="AB106">
        <f>LN(Rearrange!AB106/Rearrange!AB105)</f>
        <v>-1.6380020042383583E-3</v>
      </c>
    </row>
    <row r="107" spans="1:28" x14ac:dyDescent="0.25">
      <c r="A107" s="25">
        <v>36670</v>
      </c>
      <c r="B107" s="27">
        <f>LN(Rearrange!B107/Rearrange!B106)</f>
        <v>4.8232712537929542E-3</v>
      </c>
      <c r="C107" s="27">
        <f>LN(Rearrange!C107/Rearrange!C106)</f>
        <v>5.0862711892605845E-3</v>
      </c>
      <c r="D107" s="27">
        <f>LN(Rearrange!D107/Rearrange!D106)</f>
        <v>5.4869822162591985E-3</v>
      </c>
      <c r="E107">
        <f>LN(Rearrange!E107/Rearrange!E106)</f>
        <v>5.2062043884204476E-3</v>
      </c>
      <c r="F107">
        <f>LN(Rearrange!F107/Rearrange!F106)</f>
        <v>4.9274668546070016E-3</v>
      </c>
      <c r="G107">
        <f>LN(Rearrange!G107/Rearrange!G106)</f>
        <v>4.6498989689641489E-3</v>
      </c>
      <c r="H107">
        <f>LN(Rearrange!H107/Rearrange!H106)</f>
        <v>4.3787699958476173E-3</v>
      </c>
      <c r="I107">
        <f>LN(Rearrange!I107/Rearrange!I106)</f>
        <v>3.6923118871273705E-3</v>
      </c>
      <c r="J107">
        <f>LN(Rearrange!J107/Rearrange!J106)</f>
        <v>3.0066989987382986E-3</v>
      </c>
      <c r="K107">
        <f>LN(Rearrange!K107/Rearrange!K106)</f>
        <v>2.321929609745949E-3</v>
      </c>
      <c r="L107">
        <f>LN(Rearrange!L107/Rearrange!L106)</f>
        <v>1.9112633804436203E-3</v>
      </c>
      <c r="M107">
        <f>LN(Rearrange!M107/Rearrange!M106)</f>
        <v>1.6375549510897281E-3</v>
      </c>
      <c r="N107">
        <f>LN(Rearrange!N107/Rearrange!N106)</f>
        <v>1.3640705975410158E-3</v>
      </c>
      <c r="O107">
        <f>LN(Rearrange!O107/Rearrange!O106)</f>
        <v>1.0908100345301648E-3</v>
      </c>
      <c r="P107">
        <f>LN(Rearrange!P107/Rearrange!P106)</f>
        <v>8.1777297728992328E-4</v>
      </c>
      <c r="Q107">
        <f>LN(Rearrange!Q107/Rearrange!Q106)</f>
        <v>4.0874719555398554E-4</v>
      </c>
      <c r="R107">
        <f>LN(Rearrange!R107/Rearrange!R106)</f>
        <v>0</v>
      </c>
      <c r="S107">
        <f>LN(Rearrange!S107/Rearrange!S106)</f>
        <v>-2.7233115636714992E-4</v>
      </c>
      <c r="T107">
        <f>LN(Rearrange!T107/Rearrange!T106)</f>
        <v>-5.4451403468987224E-4</v>
      </c>
      <c r="U107">
        <f>LN(Rearrange!U107/Rearrange!U106)</f>
        <v>-2.7236824354675171E-4</v>
      </c>
      <c r="V107">
        <f>LN(Rearrange!V107/Rearrange!V106)</f>
        <v>0</v>
      </c>
      <c r="W107">
        <f>LN(Rearrange!W107/Rearrange!W106)</f>
        <v>2.7259097892668604E-4</v>
      </c>
      <c r="X107">
        <f>LN(Rearrange!X107/Rearrange!X106)</f>
        <v>5.4540497670517083E-4</v>
      </c>
      <c r="Y107">
        <f>LN(Rearrange!Y107/Rearrange!Y106)</f>
        <v>6.8198870542123414E-4</v>
      </c>
      <c r="Z107">
        <f>LN(Rearrange!Z107/Rearrange!Z106)</f>
        <v>8.1866562083590373E-4</v>
      </c>
      <c r="AA107">
        <f>LN(Rearrange!AA107/Rearrange!AA106)</f>
        <v>6.8254729289637646E-4</v>
      </c>
      <c r="AB107">
        <f>LN(Rearrange!AB107/Rearrange!AB106)</f>
        <v>5.4629883904415443E-4</v>
      </c>
    </row>
    <row r="108" spans="1:28" x14ac:dyDescent="0.25">
      <c r="A108" s="25">
        <v>36671</v>
      </c>
      <c r="B108" s="27">
        <f>LN(Rearrange!B108/Rearrange!B107)</f>
        <v>-1.1337049395478171E-2</v>
      </c>
      <c r="C108" s="27">
        <f>LN(Rearrange!C108/Rearrange!C107)</f>
        <v>-1.0198544845072093E-2</v>
      </c>
      <c r="D108" s="27">
        <f>LN(Rearrange!D108/Rearrange!D107)</f>
        <v>-9.4839553550034508E-3</v>
      </c>
      <c r="E108">
        <f>LN(Rearrange!E108/Rearrange!E107)</f>
        <v>-9.1976762075594385E-3</v>
      </c>
      <c r="F108">
        <f>LN(Rearrange!F108/Rearrange!F107)</f>
        <v>-9.0523180213856556E-3</v>
      </c>
      <c r="G108">
        <f>LN(Rearrange!G108/Rearrange!G107)</f>
        <v>-8.9084396447208832E-3</v>
      </c>
      <c r="H108">
        <f>LN(Rearrange!H108/Rearrange!H107)</f>
        <v>-8.7767979755595058E-3</v>
      </c>
      <c r="I108">
        <f>LN(Rearrange!I108/Rearrange!I107)</f>
        <v>-8.4990230576305111E-3</v>
      </c>
      <c r="J108">
        <f>LN(Rearrange!J108/Rearrange!J107)</f>
        <v>-8.2214768379044248E-3</v>
      </c>
      <c r="K108">
        <f>LN(Rearrange!K108/Rearrange!K107)</f>
        <v>-7.9441590233823595E-3</v>
      </c>
      <c r="L108">
        <f>LN(Rearrange!L108/Rearrange!L107)</f>
        <v>-7.8045169199024138E-3</v>
      </c>
      <c r="M108">
        <f>LN(Rearrange!M108/Rearrange!M107)</f>
        <v>-7.6649704591661462E-3</v>
      </c>
      <c r="N108">
        <f>LN(Rearrange!N108/Rearrange!N107)</f>
        <v>-7.5255195415896642E-3</v>
      </c>
      <c r="O108">
        <f>LN(Rearrange!O108/Rearrange!O107)</f>
        <v>-7.3861640677287833E-3</v>
      </c>
      <c r="P108">
        <f>LN(Rearrange!P108/Rearrange!P107)</f>
        <v>-7.2469039382791001E-3</v>
      </c>
      <c r="Q108">
        <f>LN(Rearrange!Q108/Rearrange!Q107)</f>
        <v>-6.9715271080775E-3</v>
      </c>
      <c r="R108">
        <f>LN(Rearrange!R108/Rearrange!R107)</f>
        <v>-6.6963010725465755E-3</v>
      </c>
      <c r="S108">
        <f>LN(Rearrange!S108/Rearrange!S107)</f>
        <v>-6.5582964947244141E-3</v>
      </c>
      <c r="T108">
        <f>LN(Rearrange!T108/Rearrange!T107)</f>
        <v>-6.4203485347063376E-3</v>
      </c>
      <c r="U108">
        <f>LN(Rearrange!U108/Rearrange!U107)</f>
        <v>-6.4221030998936213E-3</v>
      </c>
      <c r="V108">
        <f>LN(Rearrange!V108/Rearrange!V107)</f>
        <v>-6.4238586243281692E-3</v>
      </c>
      <c r="W108">
        <f>LN(Rearrange!W108/Rearrange!W107)</f>
        <v>-6.4256151087970798E-3</v>
      </c>
      <c r="X108">
        <f>LN(Rearrange!X108/Rearrange!X107)</f>
        <v>-6.4273725540877989E-3</v>
      </c>
      <c r="Y108">
        <f>LN(Rearrange!Y108/Rearrange!Y107)</f>
        <v>-6.4291309609891198E-3</v>
      </c>
      <c r="Z108">
        <f>LN(Rearrange!Z108/Rearrange!Z107)</f>
        <v>-6.4308903302904025E-3</v>
      </c>
      <c r="AA108">
        <f>LN(Rearrange!AA108/Rearrange!AA107)</f>
        <v>-6.1597621360510715E-3</v>
      </c>
      <c r="AB108">
        <f>LN(Rearrange!AB108/Rearrange!AB107)</f>
        <v>-5.8884113996902831E-3</v>
      </c>
    </row>
    <row r="109" spans="1:28" x14ac:dyDescent="0.25">
      <c r="A109" s="25">
        <v>36672</v>
      </c>
      <c r="B109" s="27">
        <f>LN(Rearrange!B109/Rearrange!B108)</f>
        <v>4.9930755606628525E-3</v>
      </c>
      <c r="C109" s="27">
        <f>LN(Rearrange!C109/Rearrange!C108)</f>
        <v>5.2500811389758388E-3</v>
      </c>
      <c r="D109" s="27">
        <f>LN(Rearrange!D109/Rearrange!D108)</f>
        <v>5.3715438019108488E-3</v>
      </c>
      <c r="E109">
        <f>LN(Rearrange!E109/Rearrange!E108)</f>
        <v>5.6384664269608946E-3</v>
      </c>
      <c r="F109">
        <f>LN(Rearrange!F109/Rearrange!F108)</f>
        <v>5.7700393634668003E-3</v>
      </c>
      <c r="G109">
        <f>LN(Rearrange!G109/Rearrange!G108)</f>
        <v>5.9021515100885656E-3</v>
      </c>
      <c r="H109">
        <f>LN(Rearrange!H109/Rearrange!H108)</f>
        <v>6.0423144559626617E-3</v>
      </c>
      <c r="I109">
        <f>LN(Rearrange!I109/Rearrange!I108)</f>
        <v>6.0389972167680757E-3</v>
      </c>
      <c r="J109">
        <f>LN(Rearrange!J109/Rearrange!J108)</f>
        <v>6.0356836179240791E-3</v>
      </c>
      <c r="K109">
        <f>LN(Rearrange!K109/Rearrange!K108)</f>
        <v>6.0323736534415341E-3</v>
      </c>
      <c r="L109">
        <f>LN(Rearrange!L109/Rearrange!L108)</f>
        <v>6.0298935615338781E-3</v>
      </c>
      <c r="M109">
        <f>LN(Rearrange!M109/Rearrange!M108)</f>
        <v>6.027415508076412E-3</v>
      </c>
      <c r="N109">
        <f>LN(Rearrange!N109/Rearrange!N108)</f>
        <v>6.0249394905569466E-3</v>
      </c>
      <c r="O109">
        <f>LN(Rearrange!O109/Rearrange!O108)</f>
        <v>6.0224655064676676E-3</v>
      </c>
      <c r="P109">
        <f>LN(Rearrange!P109/Rearrange!P108)</f>
        <v>6.0199935533044773E-3</v>
      </c>
      <c r="Q109">
        <f>LN(Rearrange!Q109/Rearrange!Q108)</f>
        <v>6.0175236285674319E-3</v>
      </c>
      <c r="R109">
        <f>LN(Rearrange!R109/Rearrange!R108)</f>
        <v>5.8787509520676247E-3</v>
      </c>
      <c r="S109">
        <f>LN(Rearrange!S109/Rearrange!S108)</f>
        <v>5.8771439583414058E-3</v>
      </c>
      <c r="T109">
        <f>LN(Rearrange!T109/Rearrange!T108)</f>
        <v>5.8755378429411259E-3</v>
      </c>
      <c r="U109">
        <f>LN(Rearrange!U109/Rearrange!U108)</f>
        <v>5.8771439583414058E-3</v>
      </c>
      <c r="V109">
        <f>LN(Rearrange!V109/Rearrange!V108)</f>
        <v>5.8787509520676247E-3</v>
      </c>
      <c r="W109">
        <f>LN(Rearrange!W109/Rearrange!W108)</f>
        <v>5.8803588248411238E-3</v>
      </c>
      <c r="X109">
        <f>LN(Rearrange!X109/Rearrange!X108)</f>
        <v>5.8819675773825776E-3</v>
      </c>
      <c r="Y109">
        <f>LN(Rearrange!Y109/Rearrange!Y108)</f>
        <v>5.8835772104150795E-3</v>
      </c>
      <c r="Z109">
        <f>LN(Rearrange!Z109/Rearrange!Z108)</f>
        <v>5.8851877246610569E-3</v>
      </c>
      <c r="AA109">
        <f>LN(Rearrange!AA109/Rearrange!AA108)</f>
        <v>5.8867991208444732E-3</v>
      </c>
      <c r="AB109">
        <f>LN(Rearrange!AB109/Rearrange!AB108)</f>
        <v>5.8884113996901669E-3</v>
      </c>
    </row>
    <row r="110" spans="1:28" x14ac:dyDescent="0.25">
      <c r="A110" s="25">
        <v>36676</v>
      </c>
      <c r="B110" s="27">
        <f>LN(Rearrange!B110/Rearrange!B109)</f>
        <v>-3.3481816484263134E-2</v>
      </c>
      <c r="C110" s="27">
        <f>LN(Rearrange!C110/Rearrange!C109)</f>
        <v>-3.3060862260888065E-2</v>
      </c>
      <c r="D110" s="27">
        <f>LN(Rearrange!D110/Rearrange!D109)</f>
        <v>-3.2954671574634893E-2</v>
      </c>
      <c r="E110">
        <f>LN(Rearrange!E110/Rearrange!E109)</f>
        <v>-3.1766393514757733E-2</v>
      </c>
      <c r="F110">
        <f>LN(Rearrange!F110/Rearrange!F109)</f>
        <v>-3.144825737105654E-2</v>
      </c>
      <c r="G110">
        <f>LN(Rearrange!G110/Rearrange!G109)</f>
        <v>-3.0994072888493696E-2</v>
      </c>
      <c r="H110">
        <f>LN(Rearrange!H110/Rearrange!H109)</f>
        <v>-3.0301136849387067E-2</v>
      </c>
      <c r="I110">
        <f>LN(Rearrange!I110/Rearrange!I109)</f>
        <v>-3.0002250303798789E-2</v>
      </c>
      <c r="J110">
        <f>LN(Rearrange!J110/Rearrange!J109)</f>
        <v>-2.9703779927544163E-2</v>
      </c>
      <c r="K110">
        <f>LN(Rearrange!K110/Rearrange!K109)</f>
        <v>-2.9405724838750306E-2</v>
      </c>
      <c r="L110">
        <f>LN(Rearrange!L110/Rearrange!L109)</f>
        <v>-2.8971462803940525E-2</v>
      </c>
      <c r="M110">
        <f>LN(Rearrange!M110/Rearrange!M109)</f>
        <v>-2.8537744894455708E-2</v>
      </c>
      <c r="N110">
        <f>LN(Rearrange!N110/Rearrange!N109)</f>
        <v>-2.8104570047545002E-2</v>
      </c>
      <c r="O110">
        <f>LN(Rearrange!O110/Rearrange!O109)</f>
        <v>-2.7671937203320996E-2</v>
      </c>
      <c r="P110">
        <f>LN(Rearrange!P110/Rearrange!P109)</f>
        <v>-2.7239845304749759E-2</v>
      </c>
      <c r="Q110">
        <f>LN(Rearrange!Q110/Rearrange!Q109)</f>
        <v>-2.6668247082161294E-2</v>
      </c>
      <c r="R110">
        <f>LN(Rearrange!R110/Rearrange!R109)</f>
        <v>-2.596113765698212E-2</v>
      </c>
      <c r="S110">
        <f>LN(Rearrange!S110/Rearrange!S109)</f>
        <v>-2.5254912924676097E-2</v>
      </c>
      <c r="T110">
        <f>LN(Rearrange!T110/Rearrange!T109)</f>
        <v>-2.4549571050183225E-2</v>
      </c>
      <c r="U110">
        <f>LN(Rearrange!U110/Rearrange!U109)</f>
        <v>-2.4137438300776078E-2</v>
      </c>
      <c r="V110">
        <f>LN(Rearrange!V110/Rearrange!V109)</f>
        <v>-2.3725250755698413E-2</v>
      </c>
      <c r="W110">
        <f>LN(Rearrange!W110/Rearrange!W109)</f>
        <v>-2.331300836899915E-2</v>
      </c>
      <c r="X110">
        <f>LN(Rearrange!X110/Rearrange!X109)</f>
        <v>-2.2900711094696498E-2</v>
      </c>
      <c r="Y110">
        <f>LN(Rearrange!Y110/Rearrange!Y109)</f>
        <v>-2.2627897015798079E-2</v>
      </c>
      <c r="Z110">
        <f>LN(Rearrange!Z110/Rearrange!Z109)</f>
        <v>-2.2355008489067119E-2</v>
      </c>
      <c r="AA110">
        <f>LN(Rearrange!AA110/Rearrange!AA109)</f>
        <v>-2.2082045473860591E-2</v>
      </c>
      <c r="AB110">
        <f>LN(Rearrange!AB110/Rearrange!AB109)</f>
        <v>-2.1809007929502171E-2</v>
      </c>
    </row>
    <row r="111" spans="1:28" x14ac:dyDescent="0.25">
      <c r="A111" s="25">
        <v>36677</v>
      </c>
      <c r="B111" s="27">
        <f>LN(Rearrange!B111/Rearrange!B110)</f>
        <v>2.57179738837139E-3</v>
      </c>
      <c r="C111" s="27">
        <f>LN(Rearrange!C111/Rearrange!C110)</f>
        <v>2.8445475018844379E-3</v>
      </c>
      <c r="D111" s="27">
        <f>LN(Rearrange!D111/Rearrange!D110)</f>
        <v>2.9768255025309754E-3</v>
      </c>
      <c r="E111">
        <f>LN(Rearrange!E111/Rearrange!E110)</f>
        <v>3.955924910302582E-3</v>
      </c>
      <c r="F111">
        <f>LN(Rearrange!F111/Rearrange!F110)</f>
        <v>4.2319149065801571E-3</v>
      </c>
      <c r="G111">
        <f>LN(Rearrange!G111/Rearrange!G110)</f>
        <v>4.5070498830016726E-3</v>
      </c>
      <c r="H111">
        <f>LN(Rearrange!H111/Rearrange!H110)</f>
        <v>4.7867189806041054E-3</v>
      </c>
      <c r="I111">
        <f>LN(Rearrange!I111/Rearrange!I110)</f>
        <v>4.9230003077722108E-3</v>
      </c>
      <c r="J111">
        <f>LN(Rearrange!J111/Rearrange!J110)</f>
        <v>5.0590327123949848E-3</v>
      </c>
      <c r="K111">
        <f>LN(Rearrange!K111/Rearrange!K110)</f>
        <v>5.19481687710393E-3</v>
      </c>
      <c r="L111">
        <f>LN(Rearrange!L111/Rearrange!L110)</f>
        <v>5.3303534820320041E-3</v>
      </c>
      <c r="M111">
        <f>LN(Rearrange!M111/Rearrange!M110)</f>
        <v>5.1860793226580267E-3</v>
      </c>
      <c r="N111">
        <f>LN(Rearrange!N111/Rearrange!N110)</f>
        <v>5.0420274882480775E-3</v>
      </c>
      <c r="O111">
        <f>LN(Rearrange!O111/Rearrange!O110)</f>
        <v>4.8981974638059771E-3</v>
      </c>
      <c r="P111">
        <f>LN(Rearrange!P111/Rearrange!P110)</f>
        <v>4.7545887359295592E-3</v>
      </c>
      <c r="Q111">
        <f>LN(Rearrange!Q111/Rearrange!Q110)</f>
        <v>4.3317331759134626E-3</v>
      </c>
      <c r="R111">
        <f>LN(Rearrange!R111/Rearrange!R110)</f>
        <v>3.9095274593133125E-3</v>
      </c>
      <c r="S111">
        <f>LN(Rearrange!S111/Rearrange!S110)</f>
        <v>3.4879700517186072E-3</v>
      </c>
      <c r="T111">
        <f>LN(Rearrange!T111/Rearrange!T110)</f>
        <v>3.0670594236576086E-3</v>
      </c>
      <c r="U111">
        <f>LN(Rearrange!U111/Rearrange!U110)</f>
        <v>3.0666318986741449E-3</v>
      </c>
      <c r="V111">
        <f>LN(Rearrange!V111/Rearrange!V110)</f>
        <v>3.0662044928616125E-3</v>
      </c>
      <c r="W111">
        <f>LN(Rearrange!W111/Rearrange!W110)</f>
        <v>3.0657772061703577E-3</v>
      </c>
      <c r="X111">
        <f>LN(Rearrange!X111/Rearrange!X110)</f>
        <v>3.0653500385505045E-3</v>
      </c>
      <c r="Y111">
        <f>LN(Rearrange!Y111/Rearrange!Y110)</f>
        <v>3.0653500385505045E-3</v>
      </c>
      <c r="Z111">
        <f>LN(Rearrange!Z111/Rearrange!Z110)</f>
        <v>3.0653500385505045E-3</v>
      </c>
      <c r="AA111">
        <f>LN(Rearrange!AA111/Rearrange!AA110)</f>
        <v>3.0653500385505045E-3</v>
      </c>
      <c r="AB111">
        <f>LN(Rearrange!AB111/Rearrange!AB110)</f>
        <v>3.0653500385505045E-3</v>
      </c>
    </row>
    <row r="112" spans="1:28" x14ac:dyDescent="0.25">
      <c r="A112" s="25">
        <v>36678</v>
      </c>
      <c r="B112" s="27">
        <f>LN(Rearrange!B112/Rearrange!B111)</f>
        <v>4.8398670987704635E-3</v>
      </c>
      <c r="C112" s="27">
        <f>LN(Rearrange!C112/Rearrange!C111)</f>
        <v>4.3931197983462069E-3</v>
      </c>
      <c r="D112" s="27">
        <f>LN(Rearrange!D112/Rearrange!D111)</f>
        <v>4.0963402149393983E-3</v>
      </c>
      <c r="E112">
        <f>LN(Rearrange!E112/Rearrange!E111)</f>
        <v>3.7998779097748424E-3</v>
      </c>
      <c r="F112">
        <f>LN(Rearrange!F112/Rearrange!F111)</f>
        <v>3.7934713562976048E-3</v>
      </c>
      <c r="G112">
        <f>LN(Rearrange!G112/Rearrange!G111)</f>
        <v>3.7870863692468092E-3</v>
      </c>
      <c r="H112">
        <f>LN(Rearrange!H112/Rearrange!H111)</f>
        <v>3.6450341773336691E-3</v>
      </c>
      <c r="I112">
        <f>LN(Rearrange!I112/Rearrange!I111)</f>
        <v>3.2219681861826175E-3</v>
      </c>
      <c r="J112">
        <f>LN(Rearrange!J112/Rearrange!J111)</f>
        <v>2.7995539001263161E-3</v>
      </c>
      <c r="K112">
        <f>LN(Rearrange!K112/Rearrange!K111)</f>
        <v>2.3777897768611682E-3</v>
      </c>
      <c r="L112">
        <f>LN(Rearrange!L112/Rearrange!L111)</f>
        <v>1.9566742790593137E-3</v>
      </c>
      <c r="M112">
        <f>LN(Rearrange!M112/Rearrange!M111)</f>
        <v>1.815769756515384E-3</v>
      </c>
      <c r="N112">
        <f>LN(Rearrange!N112/Rearrange!N111)</f>
        <v>1.6750422676948956E-3</v>
      </c>
      <c r="O112">
        <f>LN(Rearrange!O112/Rearrange!O111)</f>
        <v>1.3950895119831891E-3</v>
      </c>
      <c r="P112">
        <f>LN(Rearrange!P112/Rearrange!P111)</f>
        <v>1.1154490838656155E-3</v>
      </c>
      <c r="Q112">
        <f>LN(Rearrange!Q112/Rearrange!Q111)</f>
        <v>9.7554185145962288E-4</v>
      </c>
      <c r="R112">
        <f>LN(Rearrange!R112/Rearrange!R111)</f>
        <v>8.3577104739615711E-4</v>
      </c>
      <c r="S112">
        <f>LN(Rearrange!S112/Rearrange!S111)</f>
        <v>6.9613647085542407E-4</v>
      </c>
      <c r="T112">
        <f>LN(Rearrange!T112/Rearrange!T111)</f>
        <v>5.566379214141182E-4</v>
      </c>
      <c r="U112">
        <f>LN(Rearrange!U112/Rearrange!U111)</f>
        <v>4.1744939032435456E-4</v>
      </c>
      <c r="V112">
        <f>LN(Rearrange!V112/Rearrange!V111)</f>
        <v>2.7828022998559128E-4</v>
      </c>
      <c r="W112">
        <f>LN(Rearrange!W112/Rearrange!W111)</f>
        <v>1.3913043500702959E-4</v>
      </c>
      <c r="X112">
        <f>LN(Rearrange!X112/Rearrange!X111)</f>
        <v>0</v>
      </c>
      <c r="Y112">
        <f>LN(Rearrange!Y112/Rearrange!Y111)</f>
        <v>0</v>
      </c>
      <c r="Z112">
        <f>LN(Rearrange!Z112/Rearrange!Z111)</f>
        <v>0</v>
      </c>
      <c r="AA112">
        <f>LN(Rearrange!AA112/Rearrange!AA111)</f>
        <v>0</v>
      </c>
      <c r="AB112">
        <f>LN(Rearrange!AB112/Rearrange!AB111)</f>
        <v>0</v>
      </c>
    </row>
    <row r="113" spans="1:28" x14ac:dyDescent="0.25">
      <c r="A113" s="25">
        <v>36679</v>
      </c>
      <c r="B113" s="27">
        <f>LN(Rearrange!B113/Rearrange!B112)</f>
        <v>-1.7187475519708253E-2</v>
      </c>
      <c r="C113" s="27">
        <f>LN(Rearrange!C113/Rearrange!C112)</f>
        <v>-1.7257791216993518E-2</v>
      </c>
      <c r="D113" s="27">
        <f>LN(Rearrange!D113/Rearrange!D112)</f>
        <v>-1.7490669847168475E-2</v>
      </c>
      <c r="E113">
        <f>LN(Rearrange!E113/Rearrange!E112)</f>
        <v>-1.7857617400006461E-2</v>
      </c>
      <c r="F113">
        <f>LN(Rearrange!F113/Rearrange!F112)</f>
        <v>-1.7827297257196263E-2</v>
      </c>
      <c r="G113">
        <f>LN(Rearrange!G113/Rearrange!G112)</f>
        <v>-1.7797079902683807E-2</v>
      </c>
      <c r="H113">
        <f>LN(Rearrange!H113/Rearrange!H112)</f>
        <v>-1.7789541563498299E-2</v>
      </c>
      <c r="I113">
        <f>LN(Rearrange!I113/Rearrange!I112)</f>
        <v>-1.7494802862281039E-2</v>
      </c>
      <c r="J113">
        <f>LN(Rearrange!J113/Rearrange!J112)</f>
        <v>-1.7200480453950163E-2</v>
      </c>
      <c r="K113">
        <f>LN(Rearrange!K113/Rearrange!K112)</f>
        <v>-1.7048669359422175E-2</v>
      </c>
      <c r="L113">
        <f>LN(Rearrange!L113/Rearrange!L112)</f>
        <v>-1.6897050843380168E-2</v>
      </c>
      <c r="M113">
        <f>LN(Rearrange!M113/Rearrange!M112)</f>
        <v>-1.6745624537876584E-2</v>
      </c>
      <c r="N113">
        <f>LN(Rearrange!N113/Rearrange!N112)</f>
        <v>-1.6594390075905161E-2</v>
      </c>
      <c r="O113">
        <f>LN(Rearrange!O113/Rearrange!O112)</f>
        <v>-1.6870918918255168E-2</v>
      </c>
      <c r="P113">
        <f>LN(Rearrange!P113/Rearrange!P112)</f>
        <v>-1.714729294263475E-2</v>
      </c>
      <c r="Q113">
        <f>LN(Rearrange!Q113/Rearrange!Q112)</f>
        <v>-1.7423512289568621E-2</v>
      </c>
      <c r="R113">
        <f>LN(Rearrange!R113/Rearrange!R112)</f>
        <v>-1.7699577099400975E-2</v>
      </c>
      <c r="S113">
        <f>LN(Rearrange!S113/Rearrange!S112)</f>
        <v>-1.7975487512295101E-2</v>
      </c>
      <c r="T113">
        <f>LN(Rearrange!T113/Rearrange!T112)</f>
        <v>-1.8251243668234284E-2</v>
      </c>
      <c r="U113">
        <f>LN(Rearrange!U113/Rearrange!U112)</f>
        <v>-1.8109570507977523E-2</v>
      </c>
      <c r="V113">
        <f>LN(Rearrange!V113/Rearrange!V112)</f>
        <v>-1.7967917416161862E-2</v>
      </c>
      <c r="W113">
        <f>LN(Rearrange!W113/Rearrange!W112)</f>
        <v>-1.782628438710282E-2</v>
      </c>
      <c r="X113">
        <f>LN(Rearrange!X113/Rearrange!X112)</f>
        <v>-1.7684671415117984E-2</v>
      </c>
      <c r="Y113">
        <f>LN(Rearrange!Y113/Rearrange!Y112)</f>
        <v>-1.7543078494527364E-2</v>
      </c>
      <c r="Z113">
        <f>LN(Rearrange!Z113/Rearrange!Z112)</f>
        <v>-1.7401505619653722E-2</v>
      </c>
      <c r="AA113">
        <f>LN(Rearrange!AA113/Rearrange!AA112)</f>
        <v>-1.7401505619653722E-2</v>
      </c>
      <c r="AB113">
        <f>LN(Rearrange!AB113/Rearrange!AB112)</f>
        <v>-1.7401505619653722E-2</v>
      </c>
    </row>
    <row r="114" spans="1:28" x14ac:dyDescent="0.25">
      <c r="A114" s="25">
        <v>36682</v>
      </c>
      <c r="B114" s="27">
        <f>LN(Rearrange!B114/Rearrange!B113)</f>
        <v>4.0369143635482201E-3</v>
      </c>
      <c r="C114" s="27">
        <f>LN(Rearrange!C114/Rearrange!C113)</f>
        <v>4.4498745644955089E-3</v>
      </c>
      <c r="D114" s="27">
        <f>LN(Rearrange!D114/Rearrange!D113)</f>
        <v>4.4371360282123087E-3</v>
      </c>
      <c r="E114">
        <f>LN(Rearrange!E114/Rearrange!E113)</f>
        <v>4.1384290245107778E-3</v>
      </c>
      <c r="F114">
        <f>LN(Rearrange!F114/Rearrange!F113)</f>
        <v>4.1313542628203448E-3</v>
      </c>
      <c r="G114">
        <f>LN(Rearrange!G114/Rearrange!G113)</f>
        <v>4.1243036488941244E-3</v>
      </c>
      <c r="H114">
        <f>LN(Rearrange!H114/Rearrange!H113)</f>
        <v>3.9806705961585448E-3</v>
      </c>
      <c r="I114">
        <f>LN(Rearrange!I114/Rearrange!I113)</f>
        <v>3.6937106919884342E-3</v>
      </c>
      <c r="J114">
        <f>LN(Rearrange!J114/Rearrange!J113)</f>
        <v>3.4071583216143558E-3</v>
      </c>
      <c r="K114">
        <f>LN(Rearrange!K114/Rearrange!K113)</f>
        <v>3.2631085207388225E-3</v>
      </c>
      <c r="L114">
        <f>LN(Rearrange!L114/Rearrange!L113)</f>
        <v>3.1192425687980498E-3</v>
      </c>
      <c r="M114">
        <f>LN(Rearrange!M114/Rearrange!M113)</f>
        <v>2.9755601125646064E-3</v>
      </c>
      <c r="N114">
        <f>LN(Rearrange!N114/Rearrange!N113)</f>
        <v>2.8320607997184681E-3</v>
      </c>
      <c r="O114">
        <f>LN(Rearrange!O114/Rearrange!O113)</f>
        <v>2.6902671093000687E-3</v>
      </c>
      <c r="P114">
        <f>LN(Rearrange!P114/Rearrange!P113)</f>
        <v>2.548493521482076E-3</v>
      </c>
      <c r="Q114">
        <f>LN(Rearrange!Q114/Rearrange!Q113)</f>
        <v>2.4067400305650593E-3</v>
      </c>
      <c r="R114">
        <f>LN(Rearrange!R114/Rearrange!R113)</f>
        <v>2.2650066308520615E-3</v>
      </c>
      <c r="S114">
        <f>LN(Rearrange!S114/Rearrange!S113)</f>
        <v>2.1232933166490495E-3</v>
      </c>
      <c r="T114">
        <f>LN(Rearrange!T114/Rearrange!T113)</f>
        <v>1.9816000822640342E-3</v>
      </c>
      <c r="U114">
        <f>LN(Rearrange!U114/Rearrange!U113)</f>
        <v>1.9813196405176667E-3</v>
      </c>
      <c r="V114">
        <f>LN(Rearrange!V114/Rearrange!V113)</f>
        <v>1.9810392781381019E-3</v>
      </c>
      <c r="W114">
        <f>LN(Rearrange!W114/Rearrange!W113)</f>
        <v>1.9807589950915014E-3</v>
      </c>
      <c r="X114">
        <f>LN(Rearrange!X114/Rearrange!X113)</f>
        <v>1.9804787913442474E-3</v>
      </c>
      <c r="Y114">
        <f>LN(Rearrange!Y114/Rearrange!Y113)</f>
        <v>1.9801986668625008E-3</v>
      </c>
      <c r="Z114">
        <f>LN(Rearrange!Z114/Rearrange!Z113)</f>
        <v>1.9799186216126448E-3</v>
      </c>
      <c r="AA114">
        <f>LN(Rearrange!AA114/Rearrange!AA113)</f>
        <v>1.9799186216126448E-3</v>
      </c>
      <c r="AB114">
        <f>LN(Rearrange!AB114/Rearrange!AB113)</f>
        <v>1.9799186216126448E-3</v>
      </c>
    </row>
    <row r="115" spans="1:28" x14ac:dyDescent="0.25">
      <c r="A115" s="25">
        <v>36683</v>
      </c>
      <c r="B115" s="27">
        <f>LN(Rearrange!B115/Rearrange!B114)</f>
        <v>3.3038886621730014E-3</v>
      </c>
      <c r="C115" s="27">
        <f>LN(Rearrange!C115/Rearrange!C114)</f>
        <v>3.4315160924507596E-3</v>
      </c>
      <c r="D115" s="27">
        <f>LN(Rearrange!D115/Rearrange!D114)</f>
        <v>3.4217313111613175E-3</v>
      </c>
      <c r="E115">
        <f>LN(Rearrange!E115/Rearrange!E114)</f>
        <v>3.4120021728054261E-3</v>
      </c>
      <c r="F115">
        <f>LN(Rearrange!F115/Rearrange!F114)</f>
        <v>3.6895174533600286E-3</v>
      </c>
      <c r="G115">
        <f>LN(Rearrange!G115/Rearrange!G114)</f>
        <v>3.683245416296368E-3</v>
      </c>
      <c r="H115">
        <f>LN(Rearrange!H115/Rearrange!H114)</f>
        <v>3.6822021494104704E-3</v>
      </c>
      <c r="I115">
        <f>LN(Rearrange!I115/Rearrange!I114)</f>
        <v>3.5388245580239243E-3</v>
      </c>
      <c r="J115">
        <f>LN(Rearrange!J115/Rearrange!J114)</f>
        <v>3.3955890011381075E-3</v>
      </c>
      <c r="K115">
        <f>LN(Rearrange!K115/Rearrange!K114)</f>
        <v>3.1113021845613699E-3</v>
      </c>
      <c r="L115">
        <f>LN(Rearrange!L115/Rearrange!L114)</f>
        <v>2.8272566189283229E-3</v>
      </c>
      <c r="M115">
        <f>LN(Rearrange!M115/Rearrange!M114)</f>
        <v>2.6845653706689828E-3</v>
      </c>
      <c r="N115">
        <f>LN(Rearrange!N115/Rearrange!N114)</f>
        <v>2.5420152086938108E-3</v>
      </c>
      <c r="O115">
        <f>LN(Rearrange!O115/Rearrange!O114)</f>
        <v>2.5420152086938108E-3</v>
      </c>
      <c r="P115">
        <f>LN(Rearrange!P115/Rearrange!P114)</f>
        <v>2.5420152086938108E-3</v>
      </c>
      <c r="Q115">
        <f>LN(Rearrange!Q115/Rearrange!Q114)</f>
        <v>2.5420152086938108E-3</v>
      </c>
      <c r="R115">
        <f>LN(Rearrange!R115/Rearrange!R114)</f>
        <v>2.5420152086938108E-3</v>
      </c>
      <c r="S115">
        <f>LN(Rearrange!S115/Rearrange!S114)</f>
        <v>2.5420152086938108E-3</v>
      </c>
      <c r="T115">
        <f>LN(Rearrange!T115/Rearrange!T114)</f>
        <v>2.5420152086938108E-3</v>
      </c>
      <c r="U115">
        <f>LN(Rearrange!U115/Rearrange!U114)</f>
        <v>2.4006224901831539E-3</v>
      </c>
      <c r="V115">
        <f>LN(Rearrange!V115/Rearrange!V114)</f>
        <v>2.2592497607472756E-3</v>
      </c>
      <c r="W115">
        <f>LN(Rearrange!W115/Rearrange!W114)</f>
        <v>2.117897014734913E-3</v>
      </c>
      <c r="X115">
        <f>LN(Rearrange!X115/Rearrange!X114)</f>
        <v>1.9765642464973634E-3</v>
      </c>
      <c r="Y115">
        <f>LN(Rearrange!Y115/Rearrange!Y114)</f>
        <v>1.8352514503884886E-3</v>
      </c>
      <c r="Z115">
        <f>LN(Rearrange!Z115/Rearrange!Z114)</f>
        <v>1.6939586207645005E-3</v>
      </c>
      <c r="AA115">
        <f>LN(Rearrange!AA115/Rearrange!AA114)</f>
        <v>1.6939586207645005E-3</v>
      </c>
      <c r="AB115">
        <f>LN(Rearrange!AB115/Rearrange!AB114)</f>
        <v>1.6939586207645005E-3</v>
      </c>
    </row>
    <row r="116" spans="1:28" x14ac:dyDescent="0.25">
      <c r="A116" s="25">
        <v>36684</v>
      </c>
      <c r="B116" s="27">
        <f>LN(Rearrange!B116/Rearrange!B115)</f>
        <v>-2.8953793843293715E-2</v>
      </c>
      <c r="C116" s="27">
        <f>LN(Rearrange!C116/Rearrange!C115)</f>
        <v>-2.8081161974853185E-2</v>
      </c>
      <c r="D116" s="27">
        <f>LN(Rearrange!D116/Rearrange!D115)</f>
        <v>-2.6537467288222386E-2</v>
      </c>
      <c r="E116">
        <f>LN(Rearrange!E116/Rearrange!E115)</f>
        <v>-2.5587136883816777E-2</v>
      </c>
      <c r="F116">
        <f>LN(Rearrange!F116/Rearrange!F115)</f>
        <v>-2.4664284379720996E-2</v>
      </c>
      <c r="G116">
        <f>LN(Rearrange!G116/Rearrange!G115)</f>
        <v>-2.4332100659530669E-2</v>
      </c>
      <c r="H116">
        <f>LN(Rearrange!H116/Rearrange!H115)</f>
        <v>-2.3745930498856753E-2</v>
      </c>
      <c r="I116">
        <f>LN(Rearrange!I116/Rearrange!I115)</f>
        <v>-2.3012521272603649E-2</v>
      </c>
      <c r="J116">
        <f>LN(Rearrange!J116/Rearrange!J115)</f>
        <v>-2.2280270391665559E-2</v>
      </c>
      <c r="K116">
        <f>LN(Rearrange!K116/Rearrange!K115)</f>
        <v>-2.140798183635239E-2</v>
      </c>
      <c r="L116">
        <f>LN(Rearrange!L116/Rearrange!L115)</f>
        <v>-2.0825171373029163E-2</v>
      </c>
      <c r="M116">
        <f>LN(Rearrange!M116/Rearrange!M115)</f>
        <v>-2.0672202388524456E-2</v>
      </c>
      <c r="N116">
        <f>LN(Rearrange!N116/Rearrange!N115)</f>
        <v>-2.0519386222153845E-2</v>
      </c>
      <c r="O116">
        <f>LN(Rearrange!O116/Rearrange!O115)</f>
        <v>-2.0375428833292287E-2</v>
      </c>
      <c r="P116">
        <f>LN(Rearrange!P116/Rearrange!P115)</f>
        <v>-2.0231492165177667E-2</v>
      </c>
      <c r="Q116">
        <f>LN(Rearrange!Q116/Rearrange!Q115)</f>
        <v>-2.008757621184578E-2</v>
      </c>
      <c r="R116">
        <f>LN(Rearrange!R116/Rearrange!R115)</f>
        <v>-1.9943680967335335E-2</v>
      </c>
      <c r="S116">
        <f>LN(Rearrange!S116/Rearrange!S115)</f>
        <v>-1.9799806425687277E-2</v>
      </c>
      <c r="T116">
        <f>LN(Rearrange!T116/Rearrange!T115)</f>
        <v>-1.965595258094523E-2</v>
      </c>
      <c r="U116">
        <f>LN(Rearrange!U116/Rearrange!U115)</f>
        <v>-1.9224515168629868E-2</v>
      </c>
      <c r="V116">
        <f>LN(Rearrange!V116/Rearrange!V115)</f>
        <v>-1.8793263814285879E-2</v>
      </c>
      <c r="W116">
        <f>LN(Rearrange!W116/Rearrange!W115)</f>
        <v>-1.8362198357506705E-2</v>
      </c>
      <c r="X116">
        <f>LN(Rearrange!X116/Rearrange!X115)</f>
        <v>-1.7931318638093472E-2</v>
      </c>
      <c r="Y116">
        <f>LN(Rearrange!Y116/Rearrange!Y115)</f>
        <v>-1.7644168600226679E-2</v>
      </c>
      <c r="Z116">
        <f>LN(Rearrange!Z116/Rearrange!Z115)</f>
        <v>-1.7357100993834501E-2</v>
      </c>
      <c r="AA116">
        <f>LN(Rearrange!AA116/Rearrange!AA115)</f>
        <v>-1.7070115771603587E-2</v>
      </c>
      <c r="AB116">
        <f>LN(Rearrange!AB116/Rearrange!AB115)</f>
        <v>-1.6783212886261663E-2</v>
      </c>
    </row>
    <row r="117" spans="1:28" x14ac:dyDescent="0.25">
      <c r="A117" s="25">
        <v>36685</v>
      </c>
      <c r="B117" s="27">
        <f>LN(Rearrange!B117/Rearrange!B116)</f>
        <v>1.5526897549672375E-2</v>
      </c>
      <c r="C117" s="27">
        <f>LN(Rearrange!C117/Rearrange!C116)</f>
        <v>1.5151805020602246E-2</v>
      </c>
      <c r="D117" s="27">
        <f>LN(Rearrange!D117/Rearrange!D116)</f>
        <v>1.4797890802636044E-2</v>
      </c>
      <c r="E117">
        <f>LN(Rearrange!E117/Rearrange!E116)</f>
        <v>1.4311773012752793E-2</v>
      </c>
      <c r="F117">
        <f>LN(Rearrange!F117/Rearrange!F116)</f>
        <v>1.4556717369562312E-2</v>
      </c>
      <c r="G117">
        <f>LN(Rearrange!G117/Rearrange!G116)</f>
        <v>1.452740399756903E-2</v>
      </c>
      <c r="H117">
        <f>LN(Rearrange!H117/Rearrange!H116)</f>
        <v>1.4372193349658084E-2</v>
      </c>
      <c r="I117">
        <f>LN(Rearrange!I117/Rearrange!I116)</f>
        <v>1.407058389694237E-2</v>
      </c>
      <c r="J117">
        <f>LN(Rearrange!J117/Rearrange!J116)</f>
        <v>1.3769580723757035E-2</v>
      </c>
      <c r="K117">
        <f>LN(Rearrange!K117/Rearrange!K116)</f>
        <v>1.3469181990275607E-2</v>
      </c>
      <c r="L117">
        <f>LN(Rearrange!L117/Rearrange!L116)</f>
        <v>1.3315394669466242E-2</v>
      </c>
      <c r="M117">
        <f>LN(Rearrange!M117/Rearrange!M116)</f>
        <v>1.3307773126757964E-2</v>
      </c>
      <c r="N117">
        <f>LN(Rearrange!N117/Rearrange!N116)</f>
        <v>1.3158084577511201E-2</v>
      </c>
      <c r="O117">
        <f>LN(Rearrange!O117/Rearrange!O116)</f>
        <v>1.3156202915250791E-2</v>
      </c>
      <c r="P117">
        <f>LN(Rearrange!P117/Rearrange!P116)</f>
        <v>1.315432179109248E-2</v>
      </c>
      <c r="Q117">
        <f>LN(Rearrange!Q117/Rearrange!Q116)</f>
        <v>1.3152441204805927E-2</v>
      </c>
      <c r="R117">
        <f>LN(Rearrange!R117/Rearrange!R116)</f>
        <v>1.3150561156159906E-2</v>
      </c>
      <c r="S117">
        <f>LN(Rearrange!S117/Rearrange!S116)</f>
        <v>1.3148681644924508E-2</v>
      </c>
      <c r="T117">
        <f>LN(Rearrange!T117/Rearrange!T116)</f>
        <v>1.3146802670868723E-2</v>
      </c>
      <c r="U117">
        <f>LN(Rearrange!U117/Rearrange!U116)</f>
        <v>1.2999254543639597E-2</v>
      </c>
      <c r="V117">
        <f>LN(Rearrange!V117/Rearrange!V116)</f>
        <v>1.285181190412807E-2</v>
      </c>
      <c r="W117">
        <f>LN(Rearrange!W117/Rearrange!W116)</f>
        <v>1.2704474637647973E-2</v>
      </c>
      <c r="X117">
        <f>LN(Rearrange!X117/Rearrange!X116)</f>
        <v>1.2557242629681274E-2</v>
      </c>
      <c r="Y117">
        <f>LN(Rearrange!Y117/Rearrange!Y116)</f>
        <v>1.2553659870050696E-2</v>
      </c>
      <c r="Z117">
        <f>LN(Rearrange!Z117/Rearrange!Z116)</f>
        <v>1.2550079154288593E-2</v>
      </c>
      <c r="AA117">
        <f>LN(Rearrange!AA117/Rearrange!AA116)</f>
        <v>1.2546500480645871E-2</v>
      </c>
      <c r="AB117">
        <f>LN(Rearrange!AB117/Rearrange!AB116)</f>
        <v>1.2542923847376252E-2</v>
      </c>
    </row>
    <row r="118" spans="1:28" x14ac:dyDescent="0.25">
      <c r="A118" s="25">
        <v>36686</v>
      </c>
      <c r="B118" s="27">
        <f>LN(Rearrange!B118/Rearrange!B117)</f>
        <v>6.3749853687104941E-3</v>
      </c>
      <c r="C118" s="27">
        <f>LN(Rearrange!C118/Rearrange!C117)</f>
        <v>5.9107791204603315E-3</v>
      </c>
      <c r="D118" s="27">
        <f>LN(Rearrange!D118/Rearrange!D117)</f>
        <v>5.3141956302153954E-3</v>
      </c>
      <c r="E118">
        <f>LN(Rearrange!E118/Rearrange!E117)</f>
        <v>4.7254330073313684E-3</v>
      </c>
      <c r="F118">
        <f>LN(Rearrange!F118/Rearrange!F117)</f>
        <v>4.710593251248475E-3</v>
      </c>
      <c r="G118">
        <f>LN(Rearrange!G118/Rearrange!G117)</f>
        <v>4.7011982019311126E-3</v>
      </c>
      <c r="H118">
        <f>LN(Rearrange!H118/Rearrange!H117)</f>
        <v>4.8398670987704635E-3</v>
      </c>
      <c r="I118">
        <f>LN(Rearrange!I118/Rearrange!I117)</f>
        <v>5.1194651061909954E-3</v>
      </c>
      <c r="J118">
        <f>LN(Rearrange!J118/Rearrange!J117)</f>
        <v>5.3985072153586271E-3</v>
      </c>
      <c r="K118">
        <f>LN(Rearrange!K118/Rearrange!K117)</f>
        <v>5.6769950933182817E-3</v>
      </c>
      <c r="L118">
        <f>LN(Rearrange!L118/Rearrange!L117)</f>
        <v>5.6729694050794109E-3</v>
      </c>
      <c r="M118">
        <f>LN(Rearrange!M118/Rearrange!M117)</f>
        <v>5.6697529629490123E-3</v>
      </c>
      <c r="N118">
        <f>LN(Rearrange!N118/Rearrange!N117)</f>
        <v>5.8086158926587044E-3</v>
      </c>
      <c r="O118">
        <f>LN(Rearrange!O118/Rearrange!O117)</f>
        <v>5.807793079633747E-3</v>
      </c>
      <c r="P118">
        <f>LN(Rearrange!P118/Rearrange!P117)</f>
        <v>5.8069704996858984E-3</v>
      </c>
      <c r="Q118">
        <f>LN(Rearrange!Q118/Rearrange!Q117)</f>
        <v>5.8061481527157304E-3</v>
      </c>
      <c r="R118">
        <f>LN(Rearrange!R118/Rearrange!R117)</f>
        <v>5.6641329568512941E-3</v>
      </c>
      <c r="S118">
        <f>LN(Rearrange!S118/Rearrange!S117)</f>
        <v>5.5221379264386089E-3</v>
      </c>
      <c r="T118">
        <f>LN(Rearrange!T118/Rearrange!T117)</f>
        <v>5.380163055752233E-3</v>
      </c>
      <c r="U118">
        <f>LN(Rearrange!U118/Rearrange!U117)</f>
        <v>5.2374668524397547E-3</v>
      </c>
      <c r="V118">
        <f>LN(Rearrange!V118/Rearrange!V117)</f>
        <v>5.0948312867086258E-3</v>
      </c>
      <c r="W118">
        <f>LN(Rearrange!W118/Rearrange!W117)</f>
        <v>4.9522563184665365E-3</v>
      </c>
      <c r="X118">
        <f>LN(Rearrange!X118/Rearrange!X117)</f>
        <v>4.8097419076563765E-3</v>
      </c>
      <c r="Y118">
        <f>LN(Rearrange!Y118/Rearrange!Y117)</f>
        <v>4.6672880142587274E-3</v>
      </c>
      <c r="Z118">
        <f>LN(Rearrange!Z118/Rearrange!Z117)</f>
        <v>4.524894598289724E-3</v>
      </c>
      <c r="AA118">
        <f>LN(Rearrange!AA118/Rearrange!AA117)</f>
        <v>4.3825616198022253E-3</v>
      </c>
      <c r="AB118">
        <f>LN(Rearrange!AB118/Rearrange!AB117)</f>
        <v>4.2402890388854421E-3</v>
      </c>
    </row>
    <row r="119" spans="1:28" x14ac:dyDescent="0.25">
      <c r="A119" s="25">
        <v>36689</v>
      </c>
      <c r="B119" s="27">
        <f>LN(Rearrange!B119/Rearrange!B118)</f>
        <v>-9.5777832732342454E-3</v>
      </c>
      <c r="C119" s="27">
        <f>LN(Rearrange!C119/Rearrange!C118)</f>
        <v>-9.9675798160745628E-3</v>
      </c>
      <c r="D119" s="27">
        <f>LN(Rearrange!D119/Rearrange!D118)</f>
        <v>-1.0077827879007132E-2</v>
      </c>
      <c r="E119">
        <f>LN(Rearrange!E119/Rearrange!E118)</f>
        <v>-1.0050335853501451E-2</v>
      </c>
      <c r="F119">
        <f>LN(Rearrange!F119/Rearrange!F118)</f>
        <v>-1.0018689783149534E-2</v>
      </c>
      <c r="G119">
        <f>LN(Rearrange!G119/Rearrange!G118)</f>
        <v>-9.8551108273298698E-3</v>
      </c>
      <c r="H119">
        <f>LN(Rearrange!H119/Rearrange!H118)</f>
        <v>-9.7032724794013665E-3</v>
      </c>
      <c r="I119">
        <f>LN(Rearrange!I119/Rearrange!I118)</f>
        <v>-9.6922081413330311E-3</v>
      </c>
      <c r="J119">
        <f>LN(Rearrange!J119/Rearrange!J118)</f>
        <v>-9.6811690073594272E-3</v>
      </c>
      <c r="K119">
        <f>LN(Rearrange!K119/Rearrange!K118)</f>
        <v>-9.6701549914572135E-3</v>
      </c>
      <c r="L119">
        <f>LN(Rearrange!L119/Rearrange!L118)</f>
        <v>-9.663283948723041E-3</v>
      </c>
      <c r="M119">
        <f>LN(Rearrange!M119/Rearrange!M118)</f>
        <v>-9.6577941409044365E-3</v>
      </c>
      <c r="N119">
        <f>LN(Rearrange!N119/Rearrange!N118)</f>
        <v>-9.7949537455534561E-3</v>
      </c>
      <c r="O119">
        <f>LN(Rearrange!O119/Rearrange!O118)</f>
        <v>-9.6509406466403613E-3</v>
      </c>
      <c r="P119">
        <f>LN(Rearrange!P119/Rearrange!P118)</f>
        <v>-9.5069889516505909E-3</v>
      </c>
      <c r="Q119">
        <f>LN(Rearrange!Q119/Rearrange!Q118)</f>
        <v>-9.5056401352877247E-3</v>
      </c>
      <c r="R119">
        <f>LN(Rearrange!R119/Rearrange!R118)</f>
        <v>-9.3630986198300677E-3</v>
      </c>
      <c r="S119">
        <f>LN(Rearrange!S119/Rearrange!S118)</f>
        <v>-9.2205774195603159E-3</v>
      </c>
      <c r="T119">
        <f>LN(Rearrange!T119/Rearrange!T118)</f>
        <v>-9.0780765286886042E-3</v>
      </c>
      <c r="U119">
        <f>LN(Rearrange!U119/Rearrange!U118)</f>
        <v>-9.0767890232011823E-3</v>
      </c>
      <c r="V119">
        <f>LN(Rearrange!V119/Rearrange!V118)</f>
        <v>-9.0755018828673831E-3</v>
      </c>
      <c r="W119">
        <f>LN(Rearrange!W119/Rearrange!W118)</f>
        <v>-9.0742151075319747E-3</v>
      </c>
      <c r="X119">
        <f>LN(Rearrange!X119/Rearrange!X118)</f>
        <v>-9.0729286970397307E-3</v>
      </c>
      <c r="Y119">
        <f>LN(Rearrange!Y119/Rearrange!Y118)</f>
        <v>-9.0716426512355321E-3</v>
      </c>
      <c r="Z119">
        <f>LN(Rearrange!Z119/Rearrange!Z118)</f>
        <v>-9.0703569699642651E-3</v>
      </c>
      <c r="AA119">
        <f>LN(Rearrange!AA119/Rearrange!AA118)</f>
        <v>-9.0690716530710362E-3</v>
      </c>
      <c r="AB119">
        <f>LN(Rearrange!AB119/Rearrange!AB118)</f>
        <v>-9.067786700400848E-3</v>
      </c>
    </row>
    <row r="120" spans="1:28" x14ac:dyDescent="0.25">
      <c r="A120" s="25">
        <v>36690</v>
      </c>
      <c r="B120" s="27">
        <f>LN(Rearrange!B120/Rearrange!B119)</f>
        <v>1.4619931821984304E-2</v>
      </c>
      <c r="C120" s="27">
        <f>LN(Rearrange!C120/Rearrange!C119)</f>
        <v>1.4556717369562312E-2</v>
      </c>
      <c r="D120" s="27">
        <f>LN(Rearrange!D120/Rearrange!D119)</f>
        <v>1.465122444551618E-2</v>
      </c>
      <c r="E120">
        <f>LN(Rearrange!E120/Rearrange!E119)</f>
        <v>1.4469130015212524E-2</v>
      </c>
      <c r="F120">
        <f>LN(Rearrange!F120/Rearrange!F119)</f>
        <v>1.4423670262951133E-2</v>
      </c>
      <c r="G120">
        <f>LN(Rearrange!G120/Rearrange!G119)</f>
        <v>1.4251345660735401E-2</v>
      </c>
      <c r="H120">
        <f>LN(Rearrange!H120/Rearrange!H119)</f>
        <v>1.4237142529829471E-2</v>
      </c>
      <c r="I120">
        <f>LN(Rearrange!I120/Rearrange!I119)</f>
        <v>1.4079731986792712E-2</v>
      </c>
      <c r="J120">
        <f>LN(Rearrange!J120/Rearrange!J119)</f>
        <v>1.3922657057060981E-2</v>
      </c>
      <c r="K120">
        <f>LN(Rearrange!K120/Rearrange!K119)</f>
        <v>1.3765916666509765E-2</v>
      </c>
      <c r="L120">
        <f>LN(Rearrange!L120/Rearrange!L119)</f>
        <v>1.3474425550924065E-2</v>
      </c>
      <c r="M120">
        <f>LN(Rearrange!M120/Rearrange!M119)</f>
        <v>1.3325969811559661E-2</v>
      </c>
      <c r="N120">
        <f>LN(Rearrange!N120/Rearrange!N119)</f>
        <v>1.3320304643370242E-2</v>
      </c>
      <c r="O120">
        <f>LN(Rearrange!O120/Rearrange!O119)</f>
        <v>1.3175794490075944E-2</v>
      </c>
      <c r="P120">
        <f>LN(Rearrange!P120/Rearrange!P119)</f>
        <v>1.3031345880849041E-2</v>
      </c>
      <c r="Q120">
        <f>LN(Rearrange!Q120/Rearrange!Q119)</f>
        <v>1.3029500290333897E-2</v>
      </c>
      <c r="R120">
        <f>LN(Rearrange!R120/Rearrange!R119)</f>
        <v>1.3027655222522911E-2</v>
      </c>
      <c r="S120">
        <f>LN(Rearrange!S120/Rearrange!S119)</f>
        <v>1.2885134022253305E-2</v>
      </c>
      <c r="T120">
        <f>LN(Rearrange!T120/Rearrange!T119)</f>
        <v>1.2742633131381584E-2</v>
      </c>
      <c r="U120">
        <f>LN(Rearrange!U120/Rearrange!U119)</f>
        <v>1.2600152544120499E-2</v>
      </c>
      <c r="V120">
        <f>LN(Rearrange!V120/Rearrange!V119)</f>
        <v>1.245769225468525E-2</v>
      </c>
      <c r="W120">
        <f>LN(Rearrange!W120/Rearrange!W119)</f>
        <v>1.231525225729305E-2</v>
      </c>
      <c r="X120">
        <f>LN(Rearrange!X120/Rearrange!X119)</f>
        <v>1.2172832546164443E-2</v>
      </c>
      <c r="Y120">
        <f>LN(Rearrange!Y120/Rearrange!Y119)</f>
        <v>1.2030433115521559E-2</v>
      </c>
      <c r="Z120">
        <f>LN(Rearrange!Z120/Rearrange!Z119)</f>
        <v>1.1888053959589435E-2</v>
      </c>
      <c r="AA120">
        <f>LN(Rearrange!AA120/Rearrange!AA119)</f>
        <v>1.1745695072595361E-2</v>
      </c>
      <c r="AB120">
        <f>LN(Rearrange!AB120/Rearrange!AB119)</f>
        <v>1.1603356448769545E-2</v>
      </c>
    </row>
    <row r="121" spans="1:28" x14ac:dyDescent="0.25">
      <c r="A121" s="25">
        <v>36691</v>
      </c>
      <c r="B121" s="27">
        <f>LN(Rearrange!B121/Rearrange!B120)</f>
        <v>5.5886080827832717E-3</v>
      </c>
      <c r="C121" s="27">
        <f>LN(Rearrange!C121/Rearrange!C120)</f>
        <v>5.7069636987763664E-3</v>
      </c>
      <c r="D121" s="27">
        <f>LN(Rearrange!D121/Rearrange!D120)</f>
        <v>6.2544624639197209E-3</v>
      </c>
      <c r="E121">
        <f>LN(Rearrange!E121/Rearrange!E120)</f>
        <v>6.2385003122770394E-3</v>
      </c>
      <c r="F121">
        <f>LN(Rearrange!F121/Rearrange!F120)</f>
        <v>5.9372523859637892E-3</v>
      </c>
      <c r="G121">
        <f>LN(Rearrange!G121/Rearrange!G120)</f>
        <v>5.7848485836875674E-3</v>
      </c>
      <c r="H121">
        <f>LN(Rearrange!H121/Rearrange!H120)</f>
        <v>5.7791407585268397E-3</v>
      </c>
      <c r="I121">
        <f>LN(Rearrange!I121/Rearrange!I120)</f>
        <v>5.7734441859490027E-3</v>
      </c>
      <c r="J121">
        <f>LN(Rearrange!J121/Rearrange!J120)</f>
        <v>5.6274768657283893E-3</v>
      </c>
      <c r="K121">
        <f>LN(Rearrange!K121/Rearrange!K120)</f>
        <v>5.4817763246937717E-3</v>
      </c>
      <c r="L121">
        <f>LN(Rearrange!L121/Rearrange!L120)</f>
        <v>5.4794657646255705E-3</v>
      </c>
      <c r="M121">
        <f>LN(Rearrange!M121/Rearrange!M120)</f>
        <v>5.4771571515363562E-3</v>
      </c>
      <c r="N121">
        <f>LN(Rearrange!N121/Rearrange!N120)</f>
        <v>5.4748504829665277E-3</v>
      </c>
      <c r="O121">
        <f>LN(Rearrange!O121/Rearrange!O120)</f>
        <v>5.054061017908877E-3</v>
      </c>
      <c r="P121">
        <f>LN(Rearrange!P121/Rearrange!P120)</f>
        <v>4.6332129214881985E-3</v>
      </c>
      <c r="Q121">
        <f>LN(Rearrange!Q121/Rearrange!Q120)</f>
        <v>4.2123061441721836E-3</v>
      </c>
      <c r="R121">
        <f>LN(Rearrange!R121/Rearrange!R120)</f>
        <v>3.7913406363949435E-3</v>
      </c>
      <c r="S121">
        <f>LN(Rearrange!S121/Rearrange!S120)</f>
        <v>3.510993003496222E-3</v>
      </c>
      <c r="T121">
        <f>LN(Rearrange!T121/Rearrange!T120)</f>
        <v>3.2305667537616697E-3</v>
      </c>
      <c r="U121">
        <f>LN(Rearrange!U121/Rearrange!U120)</f>
        <v>2.950061843086469E-3</v>
      </c>
      <c r="V121">
        <f>LN(Rearrange!V121/Rearrange!V120)</f>
        <v>2.669478227328677E-3</v>
      </c>
      <c r="W121">
        <f>LN(Rearrange!W121/Rearrange!W120)</f>
        <v>2.3888158623094052E-3</v>
      </c>
      <c r="X121">
        <f>LN(Rearrange!X121/Rearrange!X120)</f>
        <v>2.1080747038118926E-3</v>
      </c>
      <c r="Y121">
        <f>LN(Rearrange!Y121/Rearrange!Y120)</f>
        <v>1.967674563180984E-3</v>
      </c>
      <c r="Z121">
        <f>LN(Rearrange!Z121/Rearrange!Z120)</f>
        <v>1.8272547075827913E-3</v>
      </c>
      <c r="AA121">
        <f>LN(Rearrange!AA121/Rearrange!AA120)</f>
        <v>1.6868151314795696E-3</v>
      </c>
      <c r="AB121">
        <f>LN(Rearrange!AB121/Rearrange!AB120)</f>
        <v>1.5463558293312403E-3</v>
      </c>
    </row>
    <row r="122" spans="1:28" x14ac:dyDescent="0.25">
      <c r="A122" s="25">
        <v>36692</v>
      </c>
      <c r="B122" s="27">
        <f>LN(Rearrange!B122/Rearrange!B121)</f>
        <v>-1.4290818173655679E-4</v>
      </c>
      <c r="C122" s="27">
        <f>LN(Rearrange!C122/Rearrange!C121)</f>
        <v>4.2671218910762392E-4</v>
      </c>
      <c r="D122" s="27">
        <f>LN(Rearrange!D122/Rearrange!D121)</f>
        <v>5.6665251551661221E-4</v>
      </c>
      <c r="E122">
        <f>LN(Rearrange!E122/Rearrange!E121)</f>
        <v>5.6521126275097401E-4</v>
      </c>
      <c r="F122">
        <f>LN(Rearrange!F122/Rearrange!F121)</f>
        <v>4.2274361229879365E-4</v>
      </c>
      <c r="G122">
        <f>LN(Rearrange!G122/Rearrange!G121)</f>
        <v>4.2197060897595194E-4</v>
      </c>
      <c r="H122">
        <f>LN(Rearrange!H122/Rearrange!H121)</f>
        <v>4.215555461851802E-4</v>
      </c>
      <c r="I122">
        <f>LN(Rearrange!I122/Rearrange!I121)</f>
        <v>0</v>
      </c>
      <c r="J122">
        <f>LN(Rearrange!J122/Rearrange!J121)</f>
        <v>-2.8062298486385151E-4</v>
      </c>
      <c r="K122">
        <f>LN(Rearrange!K122/Rearrange!K121)</f>
        <v>-5.608525104951644E-4</v>
      </c>
      <c r="L122">
        <f>LN(Rearrange!L122/Rearrange!L121)</f>
        <v>-7.0081998803637265E-4</v>
      </c>
      <c r="M122">
        <f>LN(Rearrange!M122/Rearrange!M121)</f>
        <v>-8.4068941479323528E-4</v>
      </c>
      <c r="N122">
        <f>LN(Rearrange!N122/Rearrange!N121)</f>
        <v>-9.8046089512721871E-4</v>
      </c>
      <c r="O122">
        <f>LN(Rearrange!O122/Rearrange!O121)</f>
        <v>-1.1209192710718427E-3</v>
      </c>
      <c r="P122">
        <f>LN(Rearrange!P122/Rearrange!P121)</f>
        <v>-1.2614760941189478E-3</v>
      </c>
      <c r="Q122">
        <f>LN(Rearrange!Q122/Rearrange!Q121)</f>
        <v>-1.4021314691966011E-3</v>
      </c>
      <c r="R122">
        <f>LN(Rearrange!R122/Rearrange!R121)</f>
        <v>-1.542885501384466E-3</v>
      </c>
      <c r="S122">
        <f>LN(Rearrange!S122/Rearrange!S121)</f>
        <v>-1.6837382959133057E-3</v>
      </c>
      <c r="T122">
        <f>LN(Rearrange!T122/Rearrange!T121)</f>
        <v>-1.8246899581656007E-3</v>
      </c>
      <c r="U122">
        <f>LN(Rearrange!U122/Rearrange!U121)</f>
        <v>-1.8252023319026615E-3</v>
      </c>
      <c r="V122">
        <f>LN(Rearrange!V122/Rearrange!V121)</f>
        <v>-1.8257149934701766E-3</v>
      </c>
      <c r="W122">
        <f>LN(Rearrange!W122/Rearrange!W121)</f>
        <v>-1.8262279431107255E-3</v>
      </c>
      <c r="X122">
        <f>LN(Rearrange!X122/Rearrange!X121)</f>
        <v>-1.8267411810672228E-3</v>
      </c>
      <c r="Y122">
        <f>LN(Rearrange!Y122/Rearrange!Y121)</f>
        <v>-1.8269979082399187E-3</v>
      </c>
      <c r="Z122">
        <f>LN(Rearrange!Z122/Rearrange!Z121)</f>
        <v>-1.8272547075828059E-3</v>
      </c>
      <c r="AA122">
        <f>LN(Rearrange!AA122/Rearrange!AA121)</f>
        <v>-1.8275115791263048E-3</v>
      </c>
      <c r="AB122">
        <f>LN(Rearrange!AB122/Rearrange!AB121)</f>
        <v>-1.8277685229008355E-3</v>
      </c>
    </row>
    <row r="123" spans="1:28" x14ac:dyDescent="0.25">
      <c r="A123" s="25">
        <v>36693</v>
      </c>
      <c r="B123" s="27">
        <f>LN(Rearrange!B123/Rearrange!B122)</f>
        <v>1.8128240390954554E-2</v>
      </c>
      <c r="C123" s="27">
        <f>LN(Rearrange!C123/Rearrange!C122)</f>
        <v>1.8178475641926775E-2</v>
      </c>
      <c r="D123" s="27">
        <f>LN(Rearrange!D123/Rearrange!D122)</f>
        <v>1.8104487198745509E-2</v>
      </c>
      <c r="E123">
        <f>LN(Rearrange!E123/Rearrange!E122)</f>
        <v>1.778135753384924E-2</v>
      </c>
      <c r="F123">
        <f>LN(Rearrange!F123/Rearrange!F122)</f>
        <v>1.704189868043016E-2</v>
      </c>
      <c r="G123">
        <f>LN(Rearrange!G123/Rearrange!G122)</f>
        <v>1.6596155269292336E-2</v>
      </c>
      <c r="H123">
        <f>LN(Rearrange!H123/Rearrange!H122)</f>
        <v>1.6165346441905259E-2</v>
      </c>
      <c r="I123">
        <f>LN(Rearrange!I123/Rearrange!I122)</f>
        <v>1.5741775227861111E-2</v>
      </c>
      <c r="J123">
        <f>LN(Rearrange!J123/Rearrange!J122)</f>
        <v>1.531850034940449E-2</v>
      </c>
      <c r="K123">
        <f>LN(Rearrange!K123/Rearrange!K122)</f>
        <v>1.4895521457786035E-2</v>
      </c>
      <c r="L123">
        <f>LN(Rearrange!L123/Rearrange!L122)</f>
        <v>1.4891375310110448E-2</v>
      </c>
      <c r="M123">
        <f>LN(Rearrange!M123/Rearrange!M122)</f>
        <v>1.4887231469984035E-2</v>
      </c>
      <c r="N123">
        <f>LN(Rearrange!N123/Rearrange!N122)</f>
        <v>1.4883089935480674E-2</v>
      </c>
      <c r="O123">
        <f>LN(Rearrange!O123/Rearrange!O122)</f>
        <v>1.4751172015103328E-2</v>
      </c>
      <c r="P123">
        <f>LN(Rearrange!P123/Rearrange!P122)</f>
        <v>1.4619125657242573E-2</v>
      </c>
      <c r="Q123">
        <f>LN(Rearrange!Q123/Rearrange!Q122)</f>
        <v>1.4486950673081077E-2</v>
      </c>
      <c r="R123">
        <f>LN(Rearrange!R123/Rearrange!R122)</f>
        <v>1.4493007302566824E-2</v>
      </c>
      <c r="S123">
        <f>LN(Rearrange!S123/Rearrange!S122)</f>
        <v>1.4499068998508145E-2</v>
      </c>
      <c r="T123">
        <f>LN(Rearrange!T123/Rearrange!T122)</f>
        <v>1.4505135767265167E-2</v>
      </c>
      <c r="U123">
        <f>LN(Rearrange!U123/Rearrange!U122)</f>
        <v>1.4370669353435166E-2</v>
      </c>
      <c r="V123">
        <f>LN(Rearrange!V123/Rearrange!V122)</f>
        <v>1.4236109234058974E-2</v>
      </c>
      <c r="W123">
        <f>LN(Rearrange!W123/Rearrange!W122)</f>
        <v>1.4101455309932225E-2</v>
      </c>
      <c r="X123">
        <f>LN(Rearrange!X123/Rearrange!X122)</f>
        <v>1.3966707481708102E-2</v>
      </c>
      <c r="Y123">
        <f>LN(Rearrange!Y123/Rearrange!Y122)</f>
        <v>1.3829933358690667E-2</v>
      </c>
      <c r="Z123">
        <f>LN(Rearrange!Z123/Rearrange!Z122)</f>
        <v>1.3693102033496543E-2</v>
      </c>
      <c r="AA123">
        <f>LN(Rearrange!AA123/Rearrange!AA122)</f>
        <v>1.355621346895157E-2</v>
      </c>
      <c r="AB123">
        <f>LN(Rearrange!AB123/Rearrange!AB122)</f>
        <v>1.3419267627848067E-2</v>
      </c>
    </row>
    <row r="124" spans="1:28" s="50" customFormat="1" x14ac:dyDescent="0.25">
      <c r="A124" s="48">
        <v>36696</v>
      </c>
      <c r="B124" s="49">
        <f>LN(Rearrange!B124/Rearrange!B123)</f>
        <v>1.4025247740854319E-3</v>
      </c>
      <c r="C124" s="49">
        <f>LN(Rearrange!C124/Rearrange!C123)</f>
        <v>1.5349197180837407E-3</v>
      </c>
      <c r="D124" s="49">
        <f>LN(Rearrange!D124/Rearrange!D123)</f>
        <v>1.8064341742705498E-3</v>
      </c>
      <c r="E124" s="50">
        <f>LN(Rearrange!E124/Rearrange!E123)</f>
        <v>1.9409405788332747E-3</v>
      </c>
      <c r="F124" s="50">
        <f>LN(Rearrange!F124/Rearrange!F123)</f>
        <v>1.9371806251713025E-3</v>
      </c>
      <c r="G124" s="50">
        <f>LN(Rearrange!G124/Rearrange!G123)</f>
        <v>1.934503850493623E-3</v>
      </c>
      <c r="H124" s="50">
        <f>LN(Rearrange!H124/Rearrange!H123)</f>
        <v>1.9334352107719232E-3</v>
      </c>
      <c r="I124" s="50">
        <f>LN(Rearrange!I124/Rearrange!I123)</f>
        <v>1.7952086572309569E-3</v>
      </c>
      <c r="J124" s="50">
        <f>LN(Rearrange!J124/Rearrange!J123)</f>
        <v>1.6570012076296086E-3</v>
      </c>
      <c r="K124" s="50">
        <f>LN(Rearrange!K124/Rearrange!K123)</f>
        <v>1.5188128566874818E-3</v>
      </c>
      <c r="L124" s="50">
        <f>LN(Rearrange!L124/Rearrange!L123)</f>
        <v>1.2424934296739246E-3</v>
      </c>
      <c r="M124" s="50">
        <f>LN(Rearrange!M124/Rearrange!M123)</f>
        <v>1.1042099120569786E-3</v>
      </c>
      <c r="N124" s="50">
        <f>LN(Rearrange!N124/Rearrange!N123)</f>
        <v>9.659836533943084E-4</v>
      </c>
      <c r="O124" s="50">
        <f>LN(Rearrange!O124/Rearrange!O123)</f>
        <v>6.9046471016267639E-4</v>
      </c>
      <c r="P124" s="50">
        <f>LN(Rearrange!P124/Rearrange!P123)</f>
        <v>4.1456505810352859E-4</v>
      </c>
      <c r="Q124" s="50">
        <f>LN(Rearrange!Q124/Rearrange!Q123)</f>
        <v>1.3828389706046715E-4</v>
      </c>
      <c r="R124" s="50">
        <f>LN(Rearrange!R124/Rearrange!R123)</f>
        <v>0</v>
      </c>
      <c r="S124" s="50">
        <f>LN(Rearrange!S124/Rearrange!S123)</f>
        <v>-1.3841788381158579E-4</v>
      </c>
      <c r="T124" s="50">
        <f>LN(Rearrange!T124/Rearrange!T123)</f>
        <v>-2.7696995053114897E-4</v>
      </c>
      <c r="U124" s="50">
        <f>LN(Rearrange!U124/Rearrange!U123)</f>
        <v>-4.156563967014328E-4</v>
      </c>
      <c r="V124" s="50">
        <f>LN(Rearrange!V124/Rearrange!V123)</f>
        <v>-4.1582923878691021E-4</v>
      </c>
      <c r="W124" s="50">
        <f>LN(Rearrange!W124/Rearrange!W123)</f>
        <v>-4.160022246778776E-4</v>
      </c>
      <c r="X124" s="50">
        <f>LN(Rearrange!X124/Rearrange!X123)</f>
        <v>-4.1617535455367409E-4</v>
      </c>
      <c r="Y124" s="50">
        <f>LN(Rearrange!Y124/Rearrange!Y123)</f>
        <v>-5.5509299232715174E-4</v>
      </c>
      <c r="Z124" s="50">
        <f>LN(Rearrange!Z124/Rearrange!Z123)</f>
        <v>-6.9410705917171518E-4</v>
      </c>
      <c r="AA124" s="50">
        <f>LN(Rearrange!AA124/Rearrange!AA123)</f>
        <v>-8.3321765687068775E-4</v>
      </c>
      <c r="AB124" s="50">
        <f>LN(Rearrange!AB124/Rearrange!AB123)</f>
        <v>-9.7242488735239322E-4</v>
      </c>
    </row>
    <row r="125" spans="1:28" s="38" customFormat="1" x14ac:dyDescent="0.25">
      <c r="A125" s="36">
        <v>36697</v>
      </c>
      <c r="B125" s="37">
        <f>LN(Rearrange!B125/Rearrange!B124)</f>
        <v>-4.917466881529998E-3</v>
      </c>
      <c r="C125" s="37">
        <f>LN(Rearrange!C125/Rearrange!C124)</f>
        <v>-5.5928557419924379E-3</v>
      </c>
      <c r="D125" s="38">
        <f>LN(Rearrange!D125/Rearrange!D124)</f>
        <v>-7.105568036012859E-3</v>
      </c>
      <c r="E125" s="38">
        <f>LN(Rearrange!E125/Rearrange!E124)</f>
        <v>-7.5073340219728099E-3</v>
      </c>
      <c r="F125" s="38">
        <f>LN(Rearrange!F125/Rearrange!F124)</f>
        <v>-8.0500087734112023E-3</v>
      </c>
      <c r="G125" s="38">
        <f>LN(Rearrange!G125/Rearrange!G124)</f>
        <v>-8.8741569610340902E-3</v>
      </c>
      <c r="H125" s="38">
        <f>LN(Rearrange!H125/Rearrange!H124)</f>
        <v>-9.4261856805453841E-3</v>
      </c>
      <c r="I125" s="38">
        <f>LN(Rearrange!I125/Rearrange!I124)</f>
        <v>-9.4261856805453841E-3</v>
      </c>
      <c r="J125" s="38">
        <f>LN(Rearrange!J125/Rearrange!J124)</f>
        <v>-9.4261856805453841E-3</v>
      </c>
      <c r="K125" s="38">
        <f>LN(Rearrange!K125/Rearrange!K124)</f>
        <v>-9.4261856805453841E-3</v>
      </c>
      <c r="L125" s="38">
        <f>LN(Rearrange!L125/Rearrange!L124)</f>
        <v>-9.4261856805453841E-3</v>
      </c>
      <c r="M125" s="38">
        <f>LN(Rearrange!M125/Rearrange!M124)</f>
        <v>-9.5641452586079367E-3</v>
      </c>
      <c r="N125" s="38">
        <f>LN(Rearrange!N125/Rearrange!N124)</f>
        <v>-1.0398707220898622E-2</v>
      </c>
      <c r="O125" s="38">
        <f>LN(Rearrange!O125/Rearrange!O124)</f>
        <v>-1.0267885409638012E-2</v>
      </c>
      <c r="P125" s="38">
        <f>LN(Rearrange!P125/Rearrange!P124)</f>
        <v>-1.0136863861415516E-2</v>
      </c>
      <c r="Q125" s="38">
        <f>LN(Rearrange!Q125/Rearrange!Q124)</f>
        <v>-9.7263515136343948E-3</v>
      </c>
      <c r="R125" s="38">
        <f>LN(Rearrange!R125/Rearrange!R124)</f>
        <v>-9.5920663159340981E-3</v>
      </c>
      <c r="S125" s="38">
        <f>LN(Rearrange!S125/Rearrange!S124)</f>
        <v>-9.4576504682115387E-3</v>
      </c>
      <c r="T125" s="38">
        <f>LN(Rearrange!T125/Rearrange!T124)</f>
        <v>-9.4629150335218196E-3</v>
      </c>
      <c r="U125" s="38">
        <f>LN(Rearrange!U125/Rearrange!U124)</f>
        <v>-9.3282959756077651E-3</v>
      </c>
      <c r="V125" s="38">
        <f>LN(Rearrange!V125/Rearrange!V124)</f>
        <v>-9.3321939203175001E-3</v>
      </c>
      <c r="W125" s="38">
        <f>LN(Rearrange!W125/Rearrange!W124)</f>
        <v>-9.336095124022328E-3</v>
      </c>
      <c r="X125" s="38">
        <f>LN(Rearrange!X125/Rearrange!X124)</f>
        <v>-9.3399995908110042E-3</v>
      </c>
      <c r="Y125" s="38">
        <f>LN(Rearrange!Y125/Rearrange!Y124)</f>
        <v>-9.3439073247793217E-3</v>
      </c>
      <c r="Z125" s="38">
        <f>LN(Rearrange!Z125/Rearrange!Z124)</f>
        <v>-9.3478183300300076E-3</v>
      </c>
      <c r="AA125" s="38">
        <f>LN(Rearrange!AA125/Rearrange!AA124)</f>
        <v>-9.3517326106723874E-3</v>
      </c>
      <c r="AB125" s="38">
        <f>LN(Rearrange!AB125/Rearrange!AB124)</f>
        <v>-9.3556501708229375E-3</v>
      </c>
    </row>
    <row r="126" spans="1:28" x14ac:dyDescent="0.25">
      <c r="A126" s="25">
        <v>36698</v>
      </c>
      <c r="B126" s="27">
        <f>LN(Rearrange!B126/Rearrange!B125)</f>
        <v>6.3180273345610936E-3</v>
      </c>
      <c r="C126" s="27">
        <f>LN(Rearrange!C126/Rearrange!C125)</f>
        <v>6.2897684470407883E-3</v>
      </c>
      <c r="D126">
        <f>LN(Rearrange!D126/Rearrange!D125)</f>
        <v>6.4111717856259248E-3</v>
      </c>
      <c r="E126">
        <f>LN(Rearrange!E126/Rearrange!E125)</f>
        <v>6.1213324140955722E-3</v>
      </c>
      <c r="F126">
        <f>LN(Rearrange!F126/Rearrange!F125)</f>
        <v>5.6972293336411154E-3</v>
      </c>
      <c r="G126">
        <f>LN(Rearrange!G126/Rearrange!G125)</f>
        <v>5.2785231604639766E-3</v>
      </c>
      <c r="H126">
        <f>LN(Rearrange!H126/Rearrange!H125)</f>
        <v>4.4469222809381329E-3</v>
      </c>
      <c r="I126">
        <f>LN(Rearrange!I126/Rearrange!I125)</f>
        <v>3.6146292657687094E-3</v>
      </c>
      <c r="J126">
        <f>LN(Rearrange!J126/Rearrange!J125)</f>
        <v>2.7816429618767705E-3</v>
      </c>
      <c r="K126">
        <f>LN(Rearrange!K126/Rearrange!K125)</f>
        <v>2.2259330281539109E-3</v>
      </c>
      <c r="L126">
        <f>LN(Rearrange!L126/Rearrange!L125)</f>
        <v>1.6699141091862653E-3</v>
      </c>
      <c r="M126">
        <f>LN(Rearrange!M126/Rearrange!M125)</f>
        <v>1.1135858611798202E-3</v>
      </c>
      <c r="N126">
        <f>LN(Rearrange!N126/Rearrange!N125)</f>
        <v>6.9662141444791384E-4</v>
      </c>
      <c r="O126">
        <f>LN(Rearrange!O126/Rearrange!O125)</f>
        <v>2.7890113135742203E-4</v>
      </c>
      <c r="P126">
        <f>LN(Rearrange!P126/Rearrange!P125)</f>
        <v>-1.3957708166977554E-4</v>
      </c>
      <c r="Q126">
        <f>LN(Rearrange!Q126/Rearrange!Q125)</f>
        <v>-8.3810592976828614E-4</v>
      </c>
      <c r="R126">
        <f>LN(Rearrange!R126/Rearrange!R125)</f>
        <v>-1.5377091168663783E-3</v>
      </c>
      <c r="S126">
        <f>LN(Rearrange!S126/Rearrange!S125)</f>
        <v>-2.2383892949796678E-3</v>
      </c>
      <c r="T126">
        <f>LN(Rearrange!T126/Rearrange!T125)</f>
        <v>-2.2396425935047983E-3</v>
      </c>
      <c r="U126">
        <f>LN(Rearrange!U126/Rearrange!U125)</f>
        <v>-2.3807867838207949E-3</v>
      </c>
      <c r="V126">
        <f>LN(Rearrange!V126/Rearrange!V125)</f>
        <v>-2.522069432709835E-3</v>
      </c>
      <c r="W126">
        <f>LN(Rearrange!W126/Rearrange!W125)</f>
        <v>-2.6634907454201849E-3</v>
      </c>
      <c r="X126">
        <f>LN(Rearrange!X126/Rearrange!X125)</f>
        <v>-2.8050509276086096E-3</v>
      </c>
      <c r="Y126">
        <f>LN(Rearrange!Y126/Rearrange!Y125)</f>
        <v>-2.946750185341651E-3</v>
      </c>
      <c r="Z126">
        <f>LN(Rearrange!Z126/Rearrange!Z125)</f>
        <v>-3.088588725096346E-3</v>
      </c>
      <c r="AA126">
        <f>LN(Rearrange!AA126/Rearrange!AA125)</f>
        <v>-3.2305667537616198E-3</v>
      </c>
      <c r="AB126">
        <f>LN(Rearrange!AB126/Rearrange!AB125)</f>
        <v>-3.3726844786392302E-3</v>
      </c>
    </row>
    <row r="127" spans="1:28" x14ac:dyDescent="0.25">
      <c r="A127" s="25">
        <v>36699</v>
      </c>
      <c r="B127" s="27">
        <f>LN(Rearrange!B127/Rearrange!B126)</f>
        <v>1.2588294549953319E-3</v>
      </c>
      <c r="C127" s="27">
        <f>LN(Rearrange!C127/Rearrange!C126)</f>
        <v>9.7486255196372988E-4</v>
      </c>
      <c r="D127">
        <f>LN(Rearrange!D127/Rearrange!D126)</f>
        <v>8.3321765687070445E-4</v>
      </c>
      <c r="E127">
        <f>LN(Rearrange!E127/Rearrange!E126)</f>
        <v>5.5463118448963135E-4</v>
      </c>
      <c r="F127">
        <f>LN(Rearrange!F127/Rearrange!F126)</f>
        <v>5.5409337890834271E-4</v>
      </c>
      <c r="G127">
        <f>LN(Rearrange!G127/Rearrange!G126)</f>
        <v>5.5401663466926837E-4</v>
      </c>
      <c r="H127">
        <f>LN(Rearrange!H127/Rearrange!H126)</f>
        <v>5.5447741925169559E-4</v>
      </c>
      <c r="I127">
        <f>LN(Rearrange!I127/Rearrange!I126)</f>
        <v>5.5493897095615862E-4</v>
      </c>
      <c r="J127">
        <f>LN(Rearrange!J127/Rearrange!J126)</f>
        <v>5.5540129170010501E-4</v>
      </c>
      <c r="K127">
        <f>LN(Rearrange!K127/Rearrange!K126)</f>
        <v>2.7789356855228552E-4</v>
      </c>
      <c r="L127">
        <f>LN(Rearrange!L127/Rearrange!L126)</f>
        <v>0</v>
      </c>
      <c r="M127">
        <f>LN(Rearrange!M127/Rearrange!M126)</f>
        <v>-1.3913043500700332E-4</v>
      </c>
      <c r="N127">
        <f>LN(Rearrange!N127/Rearrange!N126)</f>
        <v>-2.7859033471724193E-4</v>
      </c>
      <c r="O127">
        <f>LN(Rearrange!O127/Rearrange!O126)</f>
        <v>-2.7890113135745298E-4</v>
      </c>
      <c r="P127">
        <f>LN(Rearrange!P127/Rearrange!P126)</f>
        <v>-2.7921262222439401E-4</v>
      </c>
      <c r="Q127">
        <f>LN(Rearrange!Q127/Rearrange!Q126)</f>
        <v>-5.5912777525969853E-4</v>
      </c>
      <c r="R127">
        <f>LN(Rearrange!R127/Rearrange!R126)</f>
        <v>-6.9974112434617402E-4</v>
      </c>
      <c r="S127">
        <f>LN(Rearrange!S127/Rearrange!S126)</f>
        <v>-8.4068941479323528E-4</v>
      </c>
      <c r="T127">
        <f>LN(Rearrange!T127/Rearrange!T126)</f>
        <v>-8.4116085150367354E-4</v>
      </c>
      <c r="U127">
        <f>LN(Rearrange!U127/Rearrange!U126)</f>
        <v>-8.4163281724970371E-4</v>
      </c>
      <c r="V127">
        <f>LN(Rearrange!V127/Rearrange!V126)</f>
        <v>-8.4210531292222394E-4</v>
      </c>
      <c r="W127">
        <f>LN(Rearrange!W127/Rearrange!W126)</f>
        <v>-8.425783394142457E-4</v>
      </c>
      <c r="X127">
        <f>LN(Rearrange!X127/Rearrange!X126)</f>
        <v>-8.4305189762089443E-4</v>
      </c>
      <c r="Y127">
        <f>LN(Rearrange!Y127/Rearrange!Y126)</f>
        <v>-8.4352598843918697E-4</v>
      </c>
      <c r="Z127">
        <f>LN(Rearrange!Z127/Rearrange!Z126)</f>
        <v>-8.4400061276814289E-4</v>
      </c>
      <c r="AA127">
        <f>LN(Rearrange!AA127/Rearrange!AA126)</f>
        <v>-8.444757715087844E-4</v>
      </c>
      <c r="AB127">
        <f>LN(Rearrange!AB127/Rearrange!AB126)</f>
        <v>-8.4495146556424724E-4</v>
      </c>
    </row>
    <row r="128" spans="1:28" x14ac:dyDescent="0.25">
      <c r="A128" s="25">
        <v>36700</v>
      </c>
      <c r="B128" s="27">
        <f>LN(Rearrange!B128/Rearrange!B127)</f>
        <v>-1.4218582610783858E-2</v>
      </c>
      <c r="C128" s="27">
        <f>LN(Rearrange!C128/Rearrange!C127)</f>
        <v>-1.3876457857254696E-2</v>
      </c>
      <c r="D128">
        <f>LN(Rearrange!D128/Rearrange!D127)</f>
        <v>-1.3415517021304734E-2</v>
      </c>
      <c r="E128">
        <f>LN(Rearrange!E128/Rearrange!E127)</f>
        <v>-1.3256316359611017E-2</v>
      </c>
      <c r="F128">
        <f>LN(Rearrange!F128/Rearrange!F127)</f>
        <v>-1.3103058949310943E-2</v>
      </c>
      <c r="G128">
        <f>LN(Rearrange!G128/Rearrange!G127)</f>
        <v>-1.2820688429061434E-2</v>
      </c>
      <c r="H128">
        <f>LN(Rearrange!H128/Rearrange!H127)</f>
        <v>-1.2550715576678209E-2</v>
      </c>
      <c r="I128">
        <f>LN(Rearrange!I128/Rearrange!I127)</f>
        <v>-1.2420786296869973E-2</v>
      </c>
      <c r="J128">
        <f>LN(Rearrange!J128/Rearrange!J127)</f>
        <v>-1.2290657510120923E-2</v>
      </c>
      <c r="K128">
        <f>LN(Rearrange!K128/Rearrange!K127)</f>
        <v>-1.2019711445235472E-2</v>
      </c>
      <c r="L128">
        <f>LN(Rearrange!L128/Rearrange!L127)</f>
        <v>-1.1748386876914261E-2</v>
      </c>
      <c r="M128">
        <f>LN(Rearrange!M128/Rearrange!M127)</f>
        <v>-1.1615832796436574E-2</v>
      </c>
      <c r="N128">
        <f>LN(Rearrange!N128/Rearrange!N127)</f>
        <v>-1.1207738501110748E-2</v>
      </c>
      <c r="O128">
        <f>LN(Rearrange!O128/Rearrange!O127)</f>
        <v>-1.0938266399567484E-2</v>
      </c>
      <c r="P128">
        <f>LN(Rearrange!P128/Rearrange!P127)</f>
        <v>-1.0668265132960727E-2</v>
      </c>
      <c r="Q128">
        <f>LN(Rearrange!Q128/Rearrange!Q127)</f>
        <v>-1.0118130165584667E-2</v>
      </c>
      <c r="R128">
        <f>LN(Rearrange!R128/Rearrange!R127)</f>
        <v>-9.7067653895465348E-3</v>
      </c>
      <c r="S128">
        <f>LN(Rearrange!S128/Rearrange!S127)</f>
        <v>-9.2945324792497661E-3</v>
      </c>
      <c r="T128">
        <f>LN(Rearrange!T128/Rearrange!T127)</f>
        <v>-9.1582182897137644E-3</v>
      </c>
      <c r="U128">
        <f>LN(Rearrange!U128/Rearrange!U127)</f>
        <v>-9.0217696774496092E-3</v>
      </c>
      <c r="V128">
        <f>LN(Rearrange!V128/Rearrange!V127)</f>
        <v>-8.8851864422508104E-3</v>
      </c>
      <c r="W128">
        <f>LN(Rearrange!W128/Rearrange!W127)</f>
        <v>-8.7484683835107862E-3</v>
      </c>
      <c r="X128">
        <f>LN(Rearrange!X128/Rearrange!X127)</f>
        <v>-8.6116153002213525E-3</v>
      </c>
      <c r="Y128">
        <f>LN(Rearrange!Y128/Rearrange!Y127)</f>
        <v>-8.4746269909722321E-3</v>
      </c>
      <c r="Z128">
        <f>LN(Rearrange!Z128/Rearrange!Z127)</f>
        <v>-8.3375032539498833E-3</v>
      </c>
      <c r="AA128">
        <f>LN(Rearrange!AA128/Rearrange!AA127)</f>
        <v>-8.2002438869364577E-3</v>
      </c>
      <c r="AB128">
        <f>LN(Rearrange!AB128/Rearrange!AB127)</f>
        <v>-8.0628486873085183E-3</v>
      </c>
    </row>
    <row r="129" spans="1:28" x14ac:dyDescent="0.25">
      <c r="A129" s="25">
        <v>36703</v>
      </c>
      <c r="B129" s="27">
        <f>LN(Rearrange!B129/Rearrange!B128)</f>
        <v>1.435835478237198E-2</v>
      </c>
      <c r="C129" s="27">
        <f>LN(Rearrange!C129/Rearrange!C128)</f>
        <v>1.4293965343661699E-2</v>
      </c>
      <c r="D129">
        <f>LN(Rearrange!D129/Rearrange!D128)</f>
        <v>1.4386727642217535E-2</v>
      </c>
      <c r="E129">
        <f>LN(Rearrange!E129/Rearrange!E128)</f>
        <v>1.4364656733529716E-2</v>
      </c>
      <c r="F129">
        <f>LN(Rearrange!F129/Rearrange!F128)</f>
        <v>1.4210325498426334E-2</v>
      </c>
      <c r="G129">
        <f>LN(Rearrange!G129/Rearrange!G128)</f>
        <v>1.4204388663670865E-2</v>
      </c>
      <c r="H129">
        <f>LN(Rearrange!H129/Rearrange!H128)</f>
        <v>1.3935565541804164E-2</v>
      </c>
      <c r="I129">
        <f>LN(Rearrange!I129/Rearrange!I128)</f>
        <v>1.380678790474719E-2</v>
      </c>
      <c r="J129">
        <f>LN(Rearrange!J129/Rearrange!J128)</f>
        <v>1.367781267775863E-2</v>
      </c>
      <c r="K129">
        <f>LN(Rearrange!K129/Rearrange!K128)</f>
        <v>1.3408022094433375E-2</v>
      </c>
      <c r="L129">
        <f>LN(Rearrange!L129/Rearrange!L128)</f>
        <v>1.2998994974324798E-2</v>
      </c>
      <c r="M129">
        <f>LN(Rearrange!M129/Rearrange!M128)</f>
        <v>1.2589339583563194E-2</v>
      </c>
      <c r="N129">
        <f>LN(Rearrange!N129/Rearrange!N128)</f>
        <v>1.2460784262000762E-2</v>
      </c>
      <c r="O129">
        <f>LN(Rearrange!O129/Rearrange!O128)</f>
        <v>1.2331994848171419E-2</v>
      </c>
      <c r="P129">
        <f>LN(Rearrange!P129/Rearrange!P128)</f>
        <v>1.220297070101721E-2</v>
      </c>
      <c r="Q129">
        <f>LN(Rearrange!Q129/Rearrange!Q128)</f>
        <v>1.2073711177133616E-2</v>
      </c>
      <c r="R129">
        <f>LN(Rearrange!R129/Rearrange!R128)</f>
        <v>1.1944215630759055E-2</v>
      </c>
      <c r="S129">
        <f>LN(Rearrange!S129/Rearrange!S128)</f>
        <v>1.1814483413763056E-2</v>
      </c>
      <c r="T129">
        <f>LN(Rearrange!T129/Rearrange!T128)</f>
        <v>1.1819470648223997E-2</v>
      </c>
      <c r="U129">
        <f>LN(Rearrange!U129/Rearrange!U128)</f>
        <v>1.1824462095023369E-2</v>
      </c>
      <c r="V129">
        <f>LN(Rearrange!V129/Rearrange!V128)</f>
        <v>1.18294577595002E-2</v>
      </c>
      <c r="W129">
        <f>LN(Rearrange!W129/Rearrange!W128)</f>
        <v>1.1834457647002798E-2</v>
      </c>
      <c r="X129">
        <f>LN(Rearrange!X129/Rearrange!X128)</f>
        <v>1.1839461762888082E-2</v>
      </c>
      <c r="Y129">
        <f>LN(Rearrange!Y129/Rearrange!Y128)</f>
        <v>1.1844470112522468E-2</v>
      </c>
      <c r="Z129">
        <f>LN(Rearrange!Z129/Rearrange!Z128)</f>
        <v>1.1849482701281206E-2</v>
      </c>
      <c r="AA129">
        <f>LN(Rearrange!AA129/Rearrange!AA128)</f>
        <v>1.1854499534548379E-2</v>
      </c>
      <c r="AB129">
        <f>LN(Rearrange!AB129/Rearrange!AB128)</f>
        <v>1.1859520617718002E-2</v>
      </c>
    </row>
    <row r="130" spans="1:28" x14ac:dyDescent="0.25">
      <c r="A130" s="25">
        <v>36704</v>
      </c>
      <c r="B130" s="27">
        <f>LN(Rearrange!B130/Rearrange!B129)</f>
        <v>-5.4656432048254822E-3</v>
      </c>
      <c r="C130" s="27">
        <f>LN(Rearrange!C130/Rearrange!C129)</f>
        <v>-5.4412411891239616E-3</v>
      </c>
      <c r="D130">
        <f>LN(Rearrange!D130/Rearrange!D129)</f>
        <v>-5.1442588245316561E-3</v>
      </c>
      <c r="E130">
        <f>LN(Rearrange!E130/Rearrange!E129)</f>
        <v>-4.8580843689604676E-3</v>
      </c>
      <c r="F130">
        <f>LN(Rearrange!F130/Rearrange!F129)</f>
        <v>-4.9923831329409486E-3</v>
      </c>
      <c r="G130">
        <f>LN(Rearrange!G130/Rearrange!G129)</f>
        <v>-4.9903070015887242E-3</v>
      </c>
      <c r="H130">
        <f>LN(Rearrange!H130/Rearrange!H129)</f>
        <v>-5.1335527237140206E-3</v>
      </c>
      <c r="I130">
        <f>LN(Rearrange!I130/Rearrange!I129)</f>
        <v>-5.2770571008437812E-3</v>
      </c>
      <c r="J130">
        <f>LN(Rearrange!J130/Rearrange!J129)</f>
        <v>-5.4208208356624678E-3</v>
      </c>
      <c r="K130">
        <f>LN(Rearrange!K130/Rearrange!K129)</f>
        <v>-5.5648446334073962E-3</v>
      </c>
      <c r="L130">
        <f>LN(Rearrange!L130/Rearrange!L129)</f>
        <v>-5.5702692419270358E-3</v>
      </c>
      <c r="M130">
        <f>LN(Rearrange!M130/Rearrange!M129)</f>
        <v>-5.5757044366062511E-3</v>
      </c>
      <c r="N130">
        <f>LN(Rearrange!N130/Rearrange!N129)</f>
        <v>-5.5811502484637487E-3</v>
      </c>
      <c r="O130">
        <f>LN(Rearrange!O130/Rearrange!O129)</f>
        <v>-5.5866067086398231E-3</v>
      </c>
      <c r="P130">
        <f>LN(Rearrange!P130/Rearrange!P129)</f>
        <v>-5.5920738483962494E-3</v>
      </c>
      <c r="Q130">
        <f>LN(Rearrange!Q130/Rearrange!Q129)</f>
        <v>-5.597551699117743E-3</v>
      </c>
      <c r="R130">
        <f>LN(Rearrange!R130/Rearrange!R129)</f>
        <v>-5.6030402923117435E-3</v>
      </c>
      <c r="S130">
        <f>LN(Rearrange!S130/Rearrange!S129)</f>
        <v>-5.6085396596095372E-3</v>
      </c>
      <c r="T130">
        <f>LN(Rearrange!T130/Rearrange!T129)</f>
        <v>-5.7515764923099138E-3</v>
      </c>
      <c r="U130">
        <f>LN(Rearrange!U130/Rearrange!U129)</f>
        <v>-5.7539980521541375E-3</v>
      </c>
      <c r="V130">
        <f>LN(Rearrange!V130/Rearrange!V129)</f>
        <v>-5.7564216519392728E-3</v>
      </c>
      <c r="W130">
        <f>LN(Rearrange!W130/Rearrange!W129)</f>
        <v>-5.7588472942441552E-3</v>
      </c>
      <c r="X130">
        <f>LN(Rearrange!X130/Rearrange!X129)</f>
        <v>-5.7612749816519006E-3</v>
      </c>
      <c r="Y130">
        <f>LN(Rearrange!Y130/Rearrange!Y129)</f>
        <v>-5.7637047167501294E-3</v>
      </c>
      <c r="Z130">
        <f>LN(Rearrange!Z130/Rearrange!Z129)</f>
        <v>-5.7661365021304083E-3</v>
      </c>
      <c r="AA130">
        <f>LN(Rearrange!AA130/Rearrange!AA129)</f>
        <v>-5.7685703403892521E-3</v>
      </c>
      <c r="AB130">
        <f>LN(Rearrange!AB130/Rearrange!AB129)</f>
        <v>-5.7710062341271252E-3</v>
      </c>
    </row>
    <row r="131" spans="1:28" x14ac:dyDescent="0.25">
      <c r="A131" s="25">
        <v>36705</v>
      </c>
      <c r="B131" s="27">
        <f>LN(Rearrange!B131/Rearrange!B130)</f>
        <v>7.5598848079402575E-3</v>
      </c>
      <c r="C131" s="27">
        <f>LN(Rearrange!C131/Rearrange!C130)</f>
        <v>7.5261679295019627E-3</v>
      </c>
      <c r="D131">
        <f>LN(Rearrange!D131/Rearrange!D130)</f>
        <v>7.637334908069328E-3</v>
      </c>
      <c r="E131">
        <f>LN(Rearrange!E131/Rearrange!E130)</f>
        <v>7.761646726883468E-3</v>
      </c>
      <c r="F131">
        <f>LN(Rearrange!F131/Rearrange!F130)</f>
        <v>7.7551974335214368E-3</v>
      </c>
      <c r="G131">
        <f>LN(Rearrange!G131/Rearrange!G130)</f>
        <v>7.6140743011689537E-3</v>
      </c>
      <c r="H131">
        <f>LN(Rearrange!H131/Rearrange!H130)</f>
        <v>7.0691263958905229E-3</v>
      </c>
      <c r="I131">
        <f>LN(Rearrange!I131/Rearrange!I130)</f>
        <v>6.5228182142690163E-3</v>
      </c>
      <c r="J131">
        <f>LN(Rearrange!J131/Rearrange!J130)</f>
        <v>6.1136775113392562E-3</v>
      </c>
      <c r="K131">
        <f>LN(Rearrange!K131/Rearrange!K130)</f>
        <v>5.8422756242283609E-3</v>
      </c>
      <c r="L131">
        <f>LN(Rearrange!L131/Rearrange!L130)</f>
        <v>5.5702692419271112E-3</v>
      </c>
      <c r="M131">
        <f>LN(Rearrange!M131/Rearrange!M130)</f>
        <v>5.2976563324931914E-3</v>
      </c>
      <c r="N131">
        <f>LN(Rearrange!N131/Rearrange!N130)</f>
        <v>5.024434854822641E-3</v>
      </c>
      <c r="O131">
        <f>LN(Rearrange!O131/Rearrange!O130)</f>
        <v>4.8899852941917702E-3</v>
      </c>
      <c r="P131">
        <f>LN(Rearrange!P131/Rearrange!P130)</f>
        <v>4.7552537158810091E-3</v>
      </c>
      <c r="Q131">
        <f>LN(Rearrange!Q131/Rearrange!Q130)</f>
        <v>4.620239230403553E-3</v>
      </c>
      <c r="R131">
        <f>LN(Rearrange!R131/Rearrange!R130)</f>
        <v>4.4849409445227462E-3</v>
      </c>
      <c r="S131">
        <f>LN(Rearrange!S131/Rearrange!S130)</f>
        <v>4.3493579612318631E-3</v>
      </c>
      <c r="T131">
        <f>LN(Rearrange!T131/Rearrange!T130)</f>
        <v>4.3518002279185671E-3</v>
      </c>
      <c r="U131">
        <f>LN(Rearrange!U131/Rearrange!U130)</f>
        <v>4.2134893797358373E-3</v>
      </c>
      <c r="V131">
        <f>LN(Rearrange!V131/Rearrange!V130)</f>
        <v>4.0750425252703629E-3</v>
      </c>
      <c r="W131">
        <f>LN(Rearrange!W131/Rearrange!W130)</f>
        <v>3.9364594624847777E-3</v>
      </c>
      <c r="X131">
        <f>LN(Rearrange!X131/Rearrange!X130)</f>
        <v>3.7977399889383202E-3</v>
      </c>
      <c r="Y131">
        <f>LN(Rearrange!Y131/Rearrange!Y130)</f>
        <v>3.6588839017865768E-3</v>
      </c>
      <c r="Z131">
        <f>LN(Rearrange!Z131/Rearrange!Z130)</f>
        <v>3.5198909977796657E-3</v>
      </c>
      <c r="AA131">
        <f>LN(Rearrange!AA131/Rearrange!AA130)</f>
        <v>3.3807610732619776E-3</v>
      </c>
      <c r="AB131">
        <f>LN(Rearrange!AB131/Rearrange!AB130)</f>
        <v>3.2414939241710229E-3</v>
      </c>
    </row>
    <row r="132" spans="1:28" x14ac:dyDescent="0.25">
      <c r="A132" s="25">
        <v>36706</v>
      </c>
      <c r="B132" s="27">
        <f>LN(Rearrange!B132/Rearrange!B131)</f>
        <v>-1.6027335907038844E-2</v>
      </c>
      <c r="C132" s="27">
        <f>LN(Rearrange!C132/Rearrange!C131)</f>
        <v>-1.5955551923903629E-2</v>
      </c>
      <c r="D132">
        <f>LN(Rearrange!D132/Rearrange!D131)</f>
        <v>-1.5754944214571329E-2</v>
      </c>
      <c r="E132">
        <f>LN(Rearrange!E132/Rearrange!E131)</f>
        <v>-1.5724250786984379E-2</v>
      </c>
      <c r="F132">
        <f>LN(Rearrange!F132/Rearrange!F131)</f>
        <v>-1.5711133041032492E-2</v>
      </c>
      <c r="G132">
        <f>LN(Rearrange!G132/Rearrange!G131)</f>
        <v>-1.5426614037962598E-2</v>
      </c>
      <c r="H132">
        <f>LN(Rearrange!H132/Rearrange!H131)</f>
        <v>-1.5169729351458393E-2</v>
      </c>
      <c r="I132">
        <f>LN(Rearrange!I132/Rearrange!I131)</f>
        <v>-1.4912129162574143E-2</v>
      </c>
      <c r="J132">
        <f>LN(Rearrange!J132/Rearrange!J131)</f>
        <v>-1.479234340564581E-2</v>
      </c>
      <c r="K132">
        <f>LN(Rearrange!K132/Rearrange!K131)</f>
        <v>-1.4670189747793742E-2</v>
      </c>
      <c r="L132">
        <f>LN(Rearrange!L132/Rearrange!L131)</f>
        <v>-1.4547745723883862E-2</v>
      </c>
      <c r="M132">
        <f>LN(Rearrange!M132/Rearrange!M131)</f>
        <v>-1.4283956625283001E-2</v>
      </c>
      <c r="N132">
        <f>LN(Rearrange!N132/Rearrange!N131)</f>
        <v>-1.4019576321179015E-2</v>
      </c>
      <c r="O132">
        <f>LN(Rearrange!O132/Rearrange!O131)</f>
        <v>-1.3893985348145911E-2</v>
      </c>
      <c r="P132">
        <f>LN(Rearrange!P132/Rearrange!P131)</f>
        <v>-1.3768129822965224E-2</v>
      </c>
      <c r="Q132">
        <f>LN(Rearrange!Q132/Rearrange!Q131)</f>
        <v>-1.3642008907853347E-2</v>
      </c>
      <c r="R132">
        <f>LN(Rearrange!R132/Rearrange!R131)</f>
        <v>-1.3515621761481517E-2</v>
      </c>
      <c r="S132">
        <f>LN(Rearrange!S132/Rearrange!S131)</f>
        <v>-1.3388967538957061E-2</v>
      </c>
      <c r="T132">
        <f>LN(Rearrange!T132/Rearrange!T131)</f>
        <v>-1.3396519886363759E-2</v>
      </c>
      <c r="U132">
        <f>LN(Rearrange!U132/Rearrange!U131)</f>
        <v>-1.3404080758848663E-2</v>
      </c>
      <c r="V132">
        <f>LN(Rearrange!V132/Rearrange!V131)</f>
        <v>-1.3411650170854862E-2</v>
      </c>
      <c r="W132">
        <f>LN(Rearrange!W132/Rearrange!W131)</f>
        <v>-1.3419228136857831E-2</v>
      </c>
      <c r="X132">
        <f>LN(Rearrange!X132/Rearrange!X131)</f>
        <v>-1.3426814671365998E-2</v>
      </c>
      <c r="Y132">
        <f>LN(Rearrange!Y132/Rearrange!Y131)</f>
        <v>-1.3434409788920625E-2</v>
      </c>
      <c r="Z132">
        <f>LN(Rearrange!Z132/Rearrange!Z131)</f>
        <v>-1.3442013504095929E-2</v>
      </c>
      <c r="AA132">
        <f>LN(Rearrange!AA132/Rearrange!AA131)</f>
        <v>-1.3449625831498977E-2</v>
      </c>
      <c r="AB132">
        <f>LN(Rearrange!AB132/Rearrange!AB131)</f>
        <v>-1.3457246785770012E-2</v>
      </c>
    </row>
    <row r="133" spans="1:28" x14ac:dyDescent="0.25">
      <c r="A133" s="25">
        <v>36707</v>
      </c>
      <c r="B133" s="27">
        <f>LN(Rearrange!B133/Rearrange!B132)</f>
        <v>6.920442844573757E-3</v>
      </c>
      <c r="C133" s="27">
        <f>LN(Rearrange!C133/Rearrange!C132)</f>
        <v>6.0482637433866906E-3</v>
      </c>
      <c r="D133">
        <f>LN(Rearrange!D133/Rearrange!D132)</f>
        <v>5.605395842883918E-3</v>
      </c>
      <c r="E133">
        <f>LN(Rearrange!E133/Rearrange!E132)</f>
        <v>5.5944201853245319E-3</v>
      </c>
      <c r="F133">
        <f>LN(Rearrange!F133/Rearrange!F132)</f>
        <v>5.5897294787868122E-3</v>
      </c>
      <c r="G133">
        <f>LN(Rearrange!G133/Rearrange!G132)</f>
        <v>5.5866067086397762E-3</v>
      </c>
      <c r="H133">
        <f>LN(Rearrange!H133/Rearrange!H132)</f>
        <v>4.7565842339685844E-3</v>
      </c>
      <c r="I133">
        <f>LN(Rearrange!I133/Rearrange!I132)</f>
        <v>3.9237718503302285E-3</v>
      </c>
      <c r="J133">
        <f>LN(Rearrange!J133/Rearrange!J132)</f>
        <v>3.5085293165903757E-3</v>
      </c>
      <c r="K133">
        <f>LN(Rearrange!K133/Rearrange!K132)</f>
        <v>3.6527154971026238E-3</v>
      </c>
      <c r="L133">
        <f>LN(Rearrange!L133/Rearrange!L132)</f>
        <v>3.7972058845693081E-3</v>
      </c>
      <c r="M133">
        <f>LN(Rearrange!M133/Rearrange!M132)</f>
        <v>3.8009477730979861E-3</v>
      </c>
      <c r="N133">
        <f>LN(Rearrange!N133/Rearrange!N132)</f>
        <v>3.8046970436638452E-3</v>
      </c>
      <c r="O133">
        <f>LN(Rearrange!O133/Rearrange!O132)</f>
        <v>3.9492293923300255E-3</v>
      </c>
      <c r="P133">
        <f>LN(Rearrange!P133/Rearrange!P132)</f>
        <v>4.094027035487776E-3</v>
      </c>
      <c r="Q133">
        <f>LN(Rearrange!Q133/Rearrange!Q132)</f>
        <v>4.2390907057667203E-3</v>
      </c>
      <c r="R133">
        <f>LN(Rearrange!R133/Rearrange!R132)</f>
        <v>4.3844211385030106E-3</v>
      </c>
      <c r="S133">
        <f>LN(Rearrange!S133/Rearrange!S132)</f>
        <v>4.5300190717501186E-3</v>
      </c>
      <c r="T133">
        <f>LN(Rearrange!T133/Rearrange!T132)</f>
        <v>4.53258566357914E-3</v>
      </c>
      <c r="U133">
        <f>LN(Rearrange!U133/Rearrange!U132)</f>
        <v>4.5351551653913628E-3</v>
      </c>
      <c r="V133">
        <f>LN(Rearrange!V133/Rearrange!V132)</f>
        <v>4.5377275821381667E-3</v>
      </c>
      <c r="W133">
        <f>LN(Rearrange!W133/Rearrange!W132)</f>
        <v>4.5403029187830101E-3</v>
      </c>
      <c r="X133">
        <f>LN(Rearrange!X133/Rearrange!X132)</f>
        <v>4.5428811802998839E-3</v>
      </c>
      <c r="Y133">
        <f>LN(Rearrange!Y133/Rearrange!Y132)</f>
        <v>4.5454623716746382E-3</v>
      </c>
      <c r="Z133">
        <f>LN(Rearrange!Z133/Rearrange!Z132)</f>
        <v>4.5480464979040999E-3</v>
      </c>
      <c r="AA133">
        <f>LN(Rearrange!AA133/Rearrange!AA132)</f>
        <v>4.5506335639965093E-3</v>
      </c>
      <c r="AB133">
        <f>LN(Rearrange!AB133/Rearrange!AB132)</f>
        <v>4.5532235749717459E-3</v>
      </c>
    </row>
    <row r="134" spans="1:28" x14ac:dyDescent="0.25">
      <c r="A134" s="29" t="s">
        <v>9</v>
      </c>
      <c r="B134" s="31">
        <v>225450.5</v>
      </c>
      <c r="C134" s="31">
        <v>226364.75</v>
      </c>
      <c r="D134" s="46">
        <v>227219.25</v>
      </c>
      <c r="E134" s="46">
        <v>227883.5</v>
      </c>
      <c r="F134" s="46">
        <v>228501.5</v>
      </c>
      <c r="G134" s="46">
        <v>229059.5</v>
      </c>
      <c r="H134" s="46">
        <v>229404.5</v>
      </c>
      <c r="I134" s="46">
        <v>229720</v>
      </c>
      <c r="J134" s="46">
        <v>230029.25</v>
      </c>
      <c r="K134" s="46">
        <v>230306.5</v>
      </c>
      <c r="L134" s="46">
        <v>230558.25</v>
      </c>
      <c r="M134" s="46">
        <v>230795.25</v>
      </c>
      <c r="N134" s="46">
        <v>230964.5</v>
      </c>
      <c r="O134" s="46">
        <v>231128.75</v>
      </c>
      <c r="P134" s="46">
        <v>231289.5</v>
      </c>
      <c r="Q134" s="46">
        <v>231446.25</v>
      </c>
      <c r="R134" s="46">
        <v>231600.25</v>
      </c>
      <c r="S134" s="46">
        <v>231753.25</v>
      </c>
      <c r="T134" s="46">
        <v>231843.75</v>
      </c>
      <c r="U134" s="46">
        <v>231934.25</v>
      </c>
      <c r="V134" s="46">
        <v>232019.25</v>
      </c>
      <c r="W134" s="46">
        <v>232104.25</v>
      </c>
      <c r="X134" s="46">
        <v>192890</v>
      </c>
      <c r="Y134" s="46">
        <v>152659.75</v>
      </c>
      <c r="Z134" s="46">
        <v>110058.25</v>
      </c>
      <c r="AA134" s="46">
        <v>77658.25</v>
      </c>
      <c r="AB134" s="46">
        <v>39010</v>
      </c>
    </row>
    <row r="136" spans="1:28" x14ac:dyDescent="0.25">
      <c r="A136" s="51" t="s">
        <v>12</v>
      </c>
      <c r="B136" t="s">
        <v>13</v>
      </c>
    </row>
    <row r="137" spans="1:28" x14ac:dyDescent="0.25">
      <c r="A137" s="52" t="s">
        <v>14</v>
      </c>
      <c r="B137" s="53">
        <f>STDEV(B124:B133)*SQRT(252)</f>
        <v>0.15580614565349199</v>
      </c>
      <c r="C137" s="54">
        <f t="shared" ref="C137:AB137" si="1">STDEV(C124:C133)*SQRT(252)</f>
        <v>0.15397000370778272</v>
      </c>
      <c r="D137" s="54">
        <f t="shared" si="1"/>
        <v>0.15378967031468002</v>
      </c>
      <c r="E137" s="54">
        <f t="shared" si="1"/>
        <v>0.15334992850791543</v>
      </c>
      <c r="F137" s="54">
        <f t="shared" si="1"/>
        <v>0.15284652958158854</v>
      </c>
      <c r="G137" s="54">
        <f t="shared" si="1"/>
        <v>0.15189925578665872</v>
      </c>
      <c r="H137" s="54">
        <f t="shared" si="1"/>
        <v>0.14818856723793059</v>
      </c>
      <c r="I137" s="54">
        <f t="shared" si="1"/>
        <v>0.14438610587493753</v>
      </c>
      <c r="J137" s="54">
        <f t="shared" si="1"/>
        <v>0.14169761938635655</v>
      </c>
      <c r="K137" s="54">
        <f t="shared" si="1"/>
        <v>0.13923037898539012</v>
      </c>
      <c r="L137" s="54">
        <f t="shared" si="1"/>
        <v>0.13621394957778518</v>
      </c>
      <c r="M137" s="54">
        <f t="shared" si="1"/>
        <v>0.1333592132346684</v>
      </c>
      <c r="N137" s="54">
        <f t="shared" si="1"/>
        <v>0.13213762488997632</v>
      </c>
      <c r="O137" s="54">
        <f t="shared" si="1"/>
        <v>0.13027294735676273</v>
      </c>
      <c r="P137" s="54">
        <f t="shared" si="1"/>
        <v>0.12846573311231602</v>
      </c>
      <c r="Q137" s="54">
        <f t="shared" si="1"/>
        <v>0.12553982793074334</v>
      </c>
      <c r="R137" s="54">
        <f t="shared" si="1"/>
        <v>0.12362013126156615</v>
      </c>
      <c r="S137" s="54">
        <f t="shared" si="1"/>
        <v>0.12184380706457953</v>
      </c>
      <c r="T137" s="54">
        <f t="shared" si="1"/>
        <v>0.12173207947141126</v>
      </c>
      <c r="U137" s="54">
        <f t="shared" si="1"/>
        <v>0.12107604363929717</v>
      </c>
      <c r="V137" s="54">
        <f t="shared" si="1"/>
        <v>0.12072001848130555</v>
      </c>
      <c r="W137" s="54">
        <f t="shared" si="1"/>
        <v>0.12037554964832943</v>
      </c>
      <c r="X137" s="54">
        <f t="shared" si="1"/>
        <v>0.12004277450380479</v>
      </c>
      <c r="Y137" s="54">
        <f t="shared" si="1"/>
        <v>0.11966864404764656</v>
      </c>
      <c r="Z137" s="54">
        <f t="shared" si="1"/>
        <v>0.11930924006224622</v>
      </c>
      <c r="AA137" s="54">
        <f t="shared" si="1"/>
        <v>0.11896474059366403</v>
      </c>
      <c r="AB137" s="55">
        <f t="shared" si="1"/>
        <v>0.11863532031005182</v>
      </c>
    </row>
    <row r="138" spans="1:28" x14ac:dyDescent="0.25">
      <c r="A138" s="56" t="s">
        <v>15</v>
      </c>
      <c r="B138" s="57">
        <f>STDEV(B114:B133)*SQRT(252)</f>
        <v>0.18734720474429728</v>
      </c>
      <c r="C138" s="58">
        <f t="shared" ref="C138:AB138" si="2">STDEV(C114:C133)*SQRT(252)</f>
        <v>0.18479905502910848</v>
      </c>
      <c r="D138" s="58">
        <f t="shared" si="2"/>
        <v>0.18132365805088749</v>
      </c>
      <c r="E138" s="58">
        <f t="shared" si="2"/>
        <v>0.17795029834555948</v>
      </c>
      <c r="F138" s="58">
        <f t="shared" si="2"/>
        <v>0.17527838547496821</v>
      </c>
      <c r="G138" s="58">
        <f t="shared" si="2"/>
        <v>0.17342192667189094</v>
      </c>
      <c r="H138" s="58">
        <f t="shared" si="2"/>
        <v>0.17033515600882299</v>
      </c>
      <c r="I138" s="58">
        <f t="shared" si="2"/>
        <v>0.16675028493428737</v>
      </c>
      <c r="J138" s="58">
        <f t="shared" si="2"/>
        <v>0.16354937451127871</v>
      </c>
      <c r="K138" s="58">
        <f t="shared" si="2"/>
        <v>0.16011038848687498</v>
      </c>
      <c r="L138" s="58">
        <f t="shared" si="2"/>
        <v>0.15747399339354193</v>
      </c>
      <c r="M138" s="58">
        <f t="shared" si="2"/>
        <v>0.15604652629263782</v>
      </c>
      <c r="N138" s="58">
        <f t="shared" si="2"/>
        <v>0.15548633225566227</v>
      </c>
      <c r="O138" s="58">
        <f t="shared" si="2"/>
        <v>0.15389890625665531</v>
      </c>
      <c r="P138" s="58">
        <f t="shared" si="2"/>
        <v>0.15235111014504568</v>
      </c>
      <c r="Q138" s="58">
        <f t="shared" si="2"/>
        <v>0.15065788338663696</v>
      </c>
      <c r="R138" s="58">
        <f t="shared" si="2"/>
        <v>0.14939639294842449</v>
      </c>
      <c r="S138" s="58">
        <f t="shared" si="2"/>
        <v>0.14809432112469384</v>
      </c>
      <c r="T138" s="58">
        <f t="shared" si="2"/>
        <v>0.14739898601853663</v>
      </c>
      <c r="U138" s="58">
        <f t="shared" si="2"/>
        <v>0.14572412861730813</v>
      </c>
      <c r="V138" s="58">
        <f t="shared" si="2"/>
        <v>0.14418203176726505</v>
      </c>
      <c r="W138" s="58">
        <f t="shared" si="2"/>
        <v>0.14266052645632557</v>
      </c>
      <c r="X138" s="58">
        <f t="shared" si="2"/>
        <v>0.14116026966912135</v>
      </c>
      <c r="Y138" s="58">
        <f t="shared" si="2"/>
        <v>0.14012000268781397</v>
      </c>
      <c r="Z138" s="58">
        <f t="shared" si="2"/>
        <v>0.13909428346095065</v>
      </c>
      <c r="AA138" s="58">
        <f t="shared" si="2"/>
        <v>0.13810711390284289</v>
      </c>
      <c r="AB138" s="59">
        <f t="shared" si="2"/>
        <v>0.13713444432655847</v>
      </c>
    </row>
    <row r="139" spans="1:28" x14ac:dyDescent="0.25">
      <c r="A139" s="56" t="s">
        <v>16</v>
      </c>
      <c r="B139" s="57">
        <f>STDEV(B104:B133)*SQRT(252)</f>
        <v>0.19382856507055402</v>
      </c>
      <c r="C139" s="58">
        <f t="shared" ref="C139:AB139" si="3">STDEV(C104:C133)*SQRT(252)</f>
        <v>0.19108895083950703</v>
      </c>
      <c r="D139" s="58">
        <f t="shared" si="3"/>
        <v>0.18872181794143078</v>
      </c>
      <c r="E139" s="58">
        <f t="shared" si="3"/>
        <v>0.18490861016185231</v>
      </c>
      <c r="F139" s="58">
        <f t="shared" si="3"/>
        <v>0.18265063265699077</v>
      </c>
      <c r="G139" s="58">
        <f t="shared" si="3"/>
        <v>0.18075084945173564</v>
      </c>
      <c r="H139" s="58">
        <f t="shared" si="3"/>
        <v>0.17764754188488249</v>
      </c>
      <c r="I139" s="58">
        <f t="shared" si="3"/>
        <v>0.17411072049102475</v>
      </c>
      <c r="J139" s="58">
        <f t="shared" si="3"/>
        <v>0.17087613303427995</v>
      </c>
      <c r="K139" s="58">
        <f t="shared" si="3"/>
        <v>0.16772327993001662</v>
      </c>
      <c r="L139" s="58">
        <f t="shared" si="3"/>
        <v>0.16499553831907943</v>
      </c>
      <c r="M139" s="58">
        <f t="shared" si="3"/>
        <v>0.16301103455162466</v>
      </c>
      <c r="N139" s="58">
        <f t="shared" si="3"/>
        <v>0.16158742760502517</v>
      </c>
      <c r="O139" s="58">
        <f t="shared" si="3"/>
        <v>0.15991596277948852</v>
      </c>
      <c r="P139" s="58">
        <f t="shared" si="3"/>
        <v>0.15829258712805966</v>
      </c>
      <c r="Q139" s="58">
        <f t="shared" si="3"/>
        <v>0.1562739937718034</v>
      </c>
      <c r="R139" s="58">
        <f t="shared" si="3"/>
        <v>0.15432252011273073</v>
      </c>
      <c r="S139" s="58">
        <f t="shared" si="3"/>
        <v>0.1524965980351054</v>
      </c>
      <c r="T139" s="58">
        <f t="shared" si="3"/>
        <v>0.15112708224948235</v>
      </c>
      <c r="U139" s="58">
        <f t="shared" si="3"/>
        <v>0.14931238131864766</v>
      </c>
      <c r="V139" s="58">
        <f t="shared" si="3"/>
        <v>0.14759088112390031</v>
      </c>
      <c r="W139" s="58">
        <f t="shared" si="3"/>
        <v>0.14589126498457475</v>
      </c>
      <c r="X139" s="58">
        <f t="shared" si="3"/>
        <v>0.14421431687417938</v>
      </c>
      <c r="Y139" s="58">
        <f t="shared" si="3"/>
        <v>0.1430139145073383</v>
      </c>
      <c r="Z139" s="58">
        <f t="shared" si="3"/>
        <v>0.14182602770642358</v>
      </c>
      <c r="AA139" s="58">
        <f t="shared" si="3"/>
        <v>0.14069678700685126</v>
      </c>
      <c r="AB139" s="59">
        <f t="shared" si="3"/>
        <v>0.13958343707609008</v>
      </c>
    </row>
    <row r="140" spans="1:28" x14ac:dyDescent="0.25">
      <c r="A140" s="60" t="s">
        <v>17</v>
      </c>
      <c r="B140" s="61">
        <f>STDEV(B74:B133)*SQRT(252)</f>
        <v>0.20366581165620501</v>
      </c>
      <c r="C140" s="62">
        <f t="shared" ref="C140:AB140" si="4">STDEV(C74:C133)*SQRT(252)</f>
        <v>0.19993286353238293</v>
      </c>
      <c r="D140" s="62">
        <f t="shared" si="4"/>
        <v>0.19596187376395061</v>
      </c>
      <c r="E140" s="62">
        <f t="shared" si="4"/>
        <v>0.19227856570589885</v>
      </c>
      <c r="F140" s="62">
        <f t="shared" si="4"/>
        <v>0.18992925022307861</v>
      </c>
      <c r="G140" s="62">
        <f t="shared" si="4"/>
        <v>0.18733890419051671</v>
      </c>
      <c r="H140" s="62">
        <f t="shared" si="4"/>
        <v>0.18458537836252736</v>
      </c>
      <c r="I140" s="62">
        <f t="shared" si="4"/>
        <v>0.18126541873166793</v>
      </c>
      <c r="J140" s="62">
        <f t="shared" si="4"/>
        <v>0.17776692768672042</v>
      </c>
      <c r="K140" s="62">
        <f t="shared" si="4"/>
        <v>0.1752810242545802</v>
      </c>
      <c r="L140" s="62">
        <f t="shared" si="4"/>
        <v>0.17336341358115614</v>
      </c>
      <c r="M140" s="62">
        <f t="shared" si="4"/>
        <v>0.17158804808353947</v>
      </c>
      <c r="N140" s="62">
        <f t="shared" si="4"/>
        <v>0.17017415606489258</v>
      </c>
      <c r="O140" s="62">
        <f t="shared" si="4"/>
        <v>0.16871157656132152</v>
      </c>
      <c r="P140" s="62">
        <f t="shared" si="4"/>
        <v>0.16701354674909502</v>
      </c>
      <c r="Q140" s="62">
        <f t="shared" si="4"/>
        <v>0.16554585302149424</v>
      </c>
      <c r="R140" s="62">
        <f t="shared" si="4"/>
        <v>0.16413846099808402</v>
      </c>
      <c r="S140" s="62">
        <f t="shared" si="4"/>
        <v>0.16279493360692723</v>
      </c>
      <c r="T140" s="62">
        <f t="shared" si="4"/>
        <v>0.1617021895012121</v>
      </c>
      <c r="U140" s="62">
        <f t="shared" si="4"/>
        <v>0.16002028287251899</v>
      </c>
      <c r="V140" s="62">
        <f t="shared" si="4"/>
        <v>0.1586322661731753</v>
      </c>
      <c r="W140" s="62">
        <f t="shared" si="4"/>
        <v>0.15719191750902364</v>
      </c>
      <c r="X140" s="62">
        <f t="shared" si="4"/>
        <v>0.15574312429286041</v>
      </c>
      <c r="Y140" s="62">
        <f t="shared" si="4"/>
        <v>0.15455940509969893</v>
      </c>
      <c r="Z140" s="62">
        <f t="shared" si="4"/>
        <v>0.15320199375530505</v>
      </c>
      <c r="AA140" s="62">
        <f t="shared" si="4"/>
        <v>0.15212194745013774</v>
      </c>
      <c r="AB140" s="63">
        <f t="shared" si="4"/>
        <v>0.15107832061010884</v>
      </c>
    </row>
    <row r="420" spans="1:28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93" spans="1:28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5" spans="1:28" x14ac:dyDescent="0.2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531" spans="1:28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65" spans="1:28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7" spans="1:28" x14ac:dyDescent="0.2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602" spans="1:28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spans="1:28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41" spans="1:28" x14ac:dyDescent="0.2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754" spans="1:28" x14ac:dyDescent="0.2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831" spans="1:28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1104" spans="1:28" x14ac:dyDescent="0.25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</row>
    <row r="1197" spans="1:28" x14ac:dyDescent="0.25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</row>
    <row r="1228" spans="1:28" x14ac:dyDescent="0.25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</row>
    <row r="1260" spans="1:28" x14ac:dyDescent="0.25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</row>
    <row r="3739" spans="1:28" x14ac:dyDescent="0.25">
      <c r="A3739" s="39"/>
      <c r="B3739" s="39"/>
      <c r="C3739" s="39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</row>
    <row r="3769" spans="1:28" x14ac:dyDescent="0.25">
      <c r="A3769" s="39"/>
      <c r="B3769" s="39"/>
      <c r="C3769" s="39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COPPER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2000-07-24T15:30:11Z</dcterms:created>
  <dcterms:modified xsi:type="dcterms:W3CDTF">2023-09-10T11:42:57Z</dcterms:modified>
</cp:coreProperties>
</file>