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3"/>
  </bookViews>
  <sheets>
    <sheet name="LEAD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<sst xmlns="http://schemas.openxmlformats.org/spreadsheetml/2006/main" count="68" uniqueCount="18">
  <si>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</si>
  <si>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</si>
  <si>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</si>
  <si>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</si>
  <si>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</si>
  <si>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</si>
  <si>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</si>
  <si>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</si>
  <si>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Grand Total</t>
  </si>
  <si>
    <t>(All)</t>
  </si>
  <si>
    <t>TRUE</t>
  </si>
  <si>
    <t>Sum of Price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</si>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</sst>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15" fontId="0" fillId="0" borderId="3" xfId="0" applyNumberFormat="1" applyBorder="1"/>
    <xf numFmtId="15" fontId="0" fillId="0" borderId="5" xfId="0" applyNumberFormat="1" applyBorder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18188760508132E-2"/>
          <c:y val="7.2332938130482291E-2"/>
          <c:w val="0.90159003802385373"/>
          <c:h val="0.80289561324835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Rearrange!$B$125:$P$125</c:f>
              <c:numCache>
                <c:formatCode>General</c:formatCode>
                <c:ptCount val="15"/>
                <c:pt idx="0">
                  <c:v>423.25</c:v>
                </c:pt>
                <c:pt idx="1">
                  <c:v>429</c:v>
                </c:pt>
                <c:pt idx="2">
                  <c:v>434</c:v>
                </c:pt>
                <c:pt idx="3">
                  <c:v>437.5</c:v>
                </c:pt>
                <c:pt idx="4">
                  <c:v>440.75</c:v>
                </c:pt>
                <c:pt idx="5">
                  <c:v>444</c:v>
                </c:pt>
                <c:pt idx="6">
                  <c:v>446.5</c:v>
                </c:pt>
                <c:pt idx="7">
                  <c:v>449</c:v>
                </c:pt>
                <c:pt idx="8">
                  <c:v>451.5</c:v>
                </c:pt>
                <c:pt idx="9">
                  <c:v>453.75</c:v>
                </c:pt>
                <c:pt idx="10">
                  <c:v>455.75</c:v>
                </c:pt>
                <c:pt idx="11">
                  <c:v>457.75</c:v>
                </c:pt>
                <c:pt idx="12">
                  <c:v>459.75</c:v>
                </c:pt>
                <c:pt idx="13">
                  <c:v>461.75</c:v>
                </c:pt>
                <c:pt idx="14">
                  <c:v>463.75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C-4DA2-B6D6-BCCDE53B1743}"/>
            </c:ext>
          </c:extLst>
        </c:ser>
        <c:ser>
          <c:idx val="1"/>
          <c:order val="1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Rearrange!$B$126:$P$126</c:f>
              <c:numCache>
                <c:formatCode>General</c:formatCode>
                <c:ptCount val="15"/>
                <c:pt idx="0">
                  <c:v>422.25</c:v>
                </c:pt>
                <c:pt idx="1">
                  <c:v>428.5</c:v>
                </c:pt>
                <c:pt idx="2">
                  <c:v>434</c:v>
                </c:pt>
                <c:pt idx="3">
                  <c:v>438.5</c:v>
                </c:pt>
                <c:pt idx="4">
                  <c:v>441.75</c:v>
                </c:pt>
                <c:pt idx="5">
                  <c:v>445</c:v>
                </c:pt>
                <c:pt idx="6">
                  <c:v>447.5</c:v>
                </c:pt>
                <c:pt idx="7">
                  <c:v>450</c:v>
                </c:pt>
                <c:pt idx="8">
                  <c:v>452.5</c:v>
                </c:pt>
                <c:pt idx="9">
                  <c:v>454.75</c:v>
                </c:pt>
                <c:pt idx="10">
                  <c:v>456.75</c:v>
                </c:pt>
                <c:pt idx="11">
                  <c:v>458.75</c:v>
                </c:pt>
                <c:pt idx="12">
                  <c:v>460.75</c:v>
                </c:pt>
                <c:pt idx="13">
                  <c:v>462.75</c:v>
                </c:pt>
                <c:pt idx="14">
                  <c:v>464.75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C-4DA2-B6D6-BCCDE53B1743}"/>
            </c:ext>
          </c:extLst>
        </c:ser>
        <c:ser>
          <c:idx val="2"/>
          <c:order val="2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Rearrange!$B$127:$P$127</c:f>
              <c:numCache>
                <c:formatCode>General</c:formatCode>
                <c:ptCount val="15"/>
                <c:pt idx="0">
                  <c:v>421.5</c:v>
                </c:pt>
                <c:pt idx="1">
                  <c:v>427.75</c:v>
                </c:pt>
                <c:pt idx="2">
                  <c:v>433.75</c:v>
                </c:pt>
                <c:pt idx="3">
                  <c:v>438.5</c:v>
                </c:pt>
                <c:pt idx="4">
                  <c:v>441.75</c:v>
                </c:pt>
                <c:pt idx="5">
                  <c:v>445</c:v>
                </c:pt>
                <c:pt idx="6">
                  <c:v>447.5</c:v>
                </c:pt>
                <c:pt idx="7">
                  <c:v>450</c:v>
                </c:pt>
                <c:pt idx="8">
                  <c:v>452.5</c:v>
                </c:pt>
                <c:pt idx="9">
                  <c:v>454.75</c:v>
                </c:pt>
                <c:pt idx="10">
                  <c:v>456.75</c:v>
                </c:pt>
                <c:pt idx="11">
                  <c:v>458.75</c:v>
                </c:pt>
                <c:pt idx="12">
                  <c:v>460.75</c:v>
                </c:pt>
                <c:pt idx="13">
                  <c:v>462.75</c:v>
                </c:pt>
                <c:pt idx="14">
                  <c:v>464.75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C-4DA2-B6D6-BCCDE53B1743}"/>
            </c:ext>
          </c:extLst>
        </c:ser>
        <c:ser>
          <c:idx val="3"/>
          <c:order val="3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Rearrange!$B$128:$P$128</c:f>
              <c:numCache>
                <c:formatCode>General</c:formatCode>
                <c:ptCount val="15"/>
                <c:pt idx="0">
                  <c:v>420.5</c:v>
                </c:pt>
                <c:pt idx="1">
                  <c:v>426.75</c:v>
                </c:pt>
                <c:pt idx="2">
                  <c:v>432.75</c:v>
                </c:pt>
                <c:pt idx="3">
                  <c:v>437.5</c:v>
                </c:pt>
                <c:pt idx="4">
                  <c:v>441</c:v>
                </c:pt>
                <c:pt idx="5">
                  <c:v>444.5</c:v>
                </c:pt>
                <c:pt idx="6">
                  <c:v>447.25</c:v>
                </c:pt>
                <c:pt idx="7">
                  <c:v>450</c:v>
                </c:pt>
                <c:pt idx="8">
                  <c:v>452.75</c:v>
                </c:pt>
                <c:pt idx="9">
                  <c:v>455</c:v>
                </c:pt>
                <c:pt idx="10">
                  <c:v>457</c:v>
                </c:pt>
                <c:pt idx="11">
                  <c:v>459</c:v>
                </c:pt>
                <c:pt idx="12">
                  <c:v>461</c:v>
                </c:pt>
                <c:pt idx="13">
                  <c:v>463</c:v>
                </c:pt>
                <c:pt idx="1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C-4DA2-B6D6-BCCDE53B1743}"/>
            </c:ext>
          </c:extLst>
        </c:ser>
        <c:ser>
          <c:idx val="4"/>
          <c:order val="4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Rearrange!$B$129:$P$129</c:f>
              <c:numCache>
                <c:formatCode>General</c:formatCode>
                <c:ptCount val="15"/>
                <c:pt idx="0">
                  <c:v>422.25</c:v>
                </c:pt>
                <c:pt idx="1">
                  <c:v>427.75</c:v>
                </c:pt>
                <c:pt idx="2">
                  <c:v>433.25</c:v>
                </c:pt>
                <c:pt idx="3">
                  <c:v>438</c:v>
                </c:pt>
                <c:pt idx="4">
                  <c:v>441.5</c:v>
                </c:pt>
                <c:pt idx="5">
                  <c:v>445</c:v>
                </c:pt>
                <c:pt idx="6">
                  <c:v>447.75</c:v>
                </c:pt>
                <c:pt idx="7">
                  <c:v>450.5</c:v>
                </c:pt>
                <c:pt idx="8">
                  <c:v>453.25</c:v>
                </c:pt>
                <c:pt idx="9">
                  <c:v>455.5</c:v>
                </c:pt>
                <c:pt idx="10">
                  <c:v>457.5</c:v>
                </c:pt>
                <c:pt idx="11">
                  <c:v>459.5</c:v>
                </c:pt>
                <c:pt idx="12">
                  <c:v>461.5</c:v>
                </c:pt>
                <c:pt idx="13">
                  <c:v>463.5</c:v>
                </c:pt>
                <c:pt idx="14">
                  <c:v>465.5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C-4DA2-B6D6-BCCDE53B1743}"/>
            </c:ext>
          </c:extLst>
        </c:ser>
        <c:ser>
          <c:idx val="5"/>
          <c:order val="5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Rearrange!$B$130:$P$130</c:f>
              <c:numCache>
                <c:formatCode>General</c:formatCode>
                <c:ptCount val="15"/>
                <c:pt idx="0">
                  <c:v>422.25</c:v>
                </c:pt>
                <c:pt idx="1">
                  <c:v>427.75</c:v>
                </c:pt>
                <c:pt idx="2">
                  <c:v>433</c:v>
                </c:pt>
                <c:pt idx="3">
                  <c:v>438</c:v>
                </c:pt>
                <c:pt idx="4">
                  <c:v>441.5</c:v>
                </c:pt>
                <c:pt idx="5">
                  <c:v>445</c:v>
                </c:pt>
                <c:pt idx="6">
                  <c:v>447.75</c:v>
                </c:pt>
                <c:pt idx="7">
                  <c:v>450.5</c:v>
                </c:pt>
                <c:pt idx="8">
                  <c:v>453.25</c:v>
                </c:pt>
                <c:pt idx="9">
                  <c:v>455.5</c:v>
                </c:pt>
                <c:pt idx="10">
                  <c:v>457.5</c:v>
                </c:pt>
                <c:pt idx="11">
                  <c:v>459.5</c:v>
                </c:pt>
                <c:pt idx="12">
                  <c:v>461.5</c:v>
                </c:pt>
                <c:pt idx="13">
                  <c:v>463.5</c:v>
                </c:pt>
                <c:pt idx="14">
                  <c:v>465.5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C-4DA2-B6D6-BCCDE53B1743}"/>
            </c:ext>
          </c:extLst>
        </c:ser>
        <c:ser>
          <c:idx val="6"/>
          <c:order val="6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Rearrange!$B$131:$P$131</c:f>
              <c:numCache>
                <c:formatCode>General</c:formatCode>
                <c:ptCount val="15"/>
                <c:pt idx="0">
                  <c:v>425</c:v>
                </c:pt>
                <c:pt idx="1">
                  <c:v>430.5</c:v>
                </c:pt>
                <c:pt idx="2">
                  <c:v>435.75</c:v>
                </c:pt>
                <c:pt idx="3">
                  <c:v>441.5</c:v>
                </c:pt>
                <c:pt idx="4">
                  <c:v>445.25</c:v>
                </c:pt>
                <c:pt idx="5">
                  <c:v>449</c:v>
                </c:pt>
                <c:pt idx="6">
                  <c:v>451.5</c:v>
                </c:pt>
                <c:pt idx="7">
                  <c:v>454</c:v>
                </c:pt>
                <c:pt idx="8">
                  <c:v>456.5</c:v>
                </c:pt>
                <c:pt idx="9">
                  <c:v>458.5</c:v>
                </c:pt>
                <c:pt idx="10">
                  <c:v>460.5</c:v>
                </c:pt>
                <c:pt idx="11">
                  <c:v>462.5</c:v>
                </c:pt>
                <c:pt idx="12">
                  <c:v>464.5</c:v>
                </c:pt>
                <c:pt idx="13">
                  <c:v>466.5</c:v>
                </c:pt>
                <c:pt idx="14">
                  <c:v>468.5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C-4DA2-B6D6-BCCDE53B1743}"/>
            </c:ext>
          </c:extLst>
        </c:ser>
        <c:ser>
          <c:idx val="7"/>
          <c:order val="7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Rearrange!$B$132:$P$132</c:f>
              <c:numCache>
                <c:formatCode>General</c:formatCode>
                <c:ptCount val="15"/>
                <c:pt idx="0">
                  <c:v>428.25</c:v>
                </c:pt>
                <c:pt idx="1">
                  <c:v>434</c:v>
                </c:pt>
                <c:pt idx="2">
                  <c:v>438.75</c:v>
                </c:pt>
                <c:pt idx="3">
                  <c:v>444</c:v>
                </c:pt>
                <c:pt idx="4">
                  <c:v>447.5</c:v>
                </c:pt>
                <c:pt idx="5">
                  <c:v>451</c:v>
                </c:pt>
                <c:pt idx="6">
                  <c:v>453</c:v>
                </c:pt>
                <c:pt idx="7">
                  <c:v>455</c:v>
                </c:pt>
                <c:pt idx="8">
                  <c:v>457</c:v>
                </c:pt>
                <c:pt idx="9">
                  <c:v>458.5</c:v>
                </c:pt>
                <c:pt idx="10">
                  <c:v>460</c:v>
                </c:pt>
                <c:pt idx="11">
                  <c:v>461.5</c:v>
                </c:pt>
                <c:pt idx="12">
                  <c:v>463</c:v>
                </c:pt>
                <c:pt idx="13">
                  <c:v>464.5</c:v>
                </c:pt>
                <c:pt idx="1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C-4DA2-B6D6-BCCDE53B1743}"/>
            </c:ext>
          </c:extLst>
        </c:ser>
        <c:ser>
          <c:idx val="8"/>
          <c:order val="8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Rearrange!$B$133:$P$133</c:f>
              <c:numCache>
                <c:formatCode>General</c:formatCode>
                <c:ptCount val="15"/>
                <c:pt idx="0">
                  <c:v>439.5</c:v>
                </c:pt>
                <c:pt idx="1">
                  <c:v>444.25</c:v>
                </c:pt>
                <c:pt idx="2">
                  <c:v>448</c:v>
                </c:pt>
                <c:pt idx="3">
                  <c:v>452</c:v>
                </c:pt>
                <c:pt idx="4">
                  <c:v>454.5</c:v>
                </c:pt>
                <c:pt idx="5">
                  <c:v>457</c:v>
                </c:pt>
                <c:pt idx="6">
                  <c:v>458.75</c:v>
                </c:pt>
                <c:pt idx="7">
                  <c:v>460.5</c:v>
                </c:pt>
                <c:pt idx="8">
                  <c:v>462</c:v>
                </c:pt>
                <c:pt idx="9">
                  <c:v>463.5</c:v>
                </c:pt>
                <c:pt idx="10">
                  <c:v>465</c:v>
                </c:pt>
                <c:pt idx="11">
                  <c:v>466.5</c:v>
                </c:pt>
                <c:pt idx="12">
                  <c:v>468</c:v>
                </c:pt>
                <c:pt idx="13">
                  <c:v>469.5</c:v>
                </c:pt>
                <c:pt idx="14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C-4DA2-B6D6-BCCDE53B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2640"/>
        <c:axId val="1"/>
      </c:scatterChart>
      <c:valAx>
        <c:axId val="195712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7126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106002534923586"/>
          <c:y val="0.40506445353070075"/>
          <c:w val="0.33913714276631945"/>
          <c:h val="0.39059786590460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134</xdr:row>
      <xdr:rowOff>137160</xdr:rowOff>
    </xdr:from>
    <xdr:to>
      <xdr:col>12</xdr:col>
      <xdr:colOff>746760</xdr:colOff>
      <xdr:row>159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93535300923" createdVersion="1" recordCount="3924">
  <cacheSource type="worksheet">
    <worksheetSource ref="A1:I3925" sheet="LEAD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2-18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3-01T00:00:00"/>
        <d v="2000-05-25T00:00:00"/>
        <d v="2000-05-30T00:00:00"/>
        <d v="2000-03-02T00:00:00"/>
        <d v="2000-03-03T00:00:00"/>
        <d v="2000-06-01T00:00:00"/>
        <d v="2001-06-20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5-31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400.75" maxValue="537.75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42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72"/>
        <n v="135"/>
        <n v="226"/>
        <n v="317"/>
        <n v="380"/>
        <n v="476"/>
        <n v="475"/>
        <n v="474"/>
        <n v="471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0" maxValue="29" count="42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-3"/>
        <n v="-1"/>
        <n v="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24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475.75"/>
    <x v="0"/>
    <x v="0"/>
    <x v="0"/>
    <x v="0"/>
    <x v="0"/>
    <x v="0"/>
  </r>
  <r>
    <x v="0"/>
    <x v="1"/>
    <n v="478.5"/>
    <x v="1"/>
    <x v="1"/>
    <x v="1"/>
    <x v="1"/>
    <x v="1"/>
    <x v="1"/>
  </r>
  <r>
    <x v="0"/>
    <x v="2"/>
    <n v="485"/>
    <x v="1"/>
    <x v="2"/>
    <x v="2"/>
    <x v="1"/>
    <x v="2"/>
    <x v="2"/>
  </r>
  <r>
    <x v="0"/>
    <x v="3"/>
    <n v="490.75"/>
    <x v="1"/>
    <x v="3"/>
    <x v="2"/>
    <x v="1"/>
    <x v="2"/>
    <x v="3"/>
  </r>
  <r>
    <x v="0"/>
    <x v="4"/>
    <n v="493.5"/>
    <x v="2"/>
    <x v="4"/>
    <x v="3"/>
    <x v="1"/>
    <x v="3"/>
    <x v="4"/>
  </r>
  <r>
    <x v="0"/>
    <x v="5"/>
    <n v="495.5"/>
    <x v="1"/>
    <x v="5"/>
    <x v="1"/>
    <x v="1"/>
    <x v="1"/>
    <x v="1"/>
  </r>
  <r>
    <x v="0"/>
    <x v="6"/>
    <n v="499.5"/>
    <x v="1"/>
    <x v="6"/>
    <x v="2"/>
    <x v="1"/>
    <x v="2"/>
    <x v="5"/>
  </r>
  <r>
    <x v="0"/>
    <x v="7"/>
    <n v="503.25"/>
    <x v="1"/>
    <x v="7"/>
    <x v="4"/>
    <x v="1"/>
    <x v="4"/>
    <x v="6"/>
  </r>
  <r>
    <x v="0"/>
    <x v="8"/>
    <n v="506.75"/>
    <x v="1"/>
    <x v="8"/>
    <x v="2"/>
    <x v="1"/>
    <x v="2"/>
    <x v="1"/>
  </r>
  <r>
    <x v="0"/>
    <x v="9"/>
    <n v="510.25"/>
    <x v="1"/>
    <x v="9"/>
    <x v="2"/>
    <x v="1"/>
    <x v="2"/>
    <x v="2"/>
  </r>
  <r>
    <x v="0"/>
    <x v="10"/>
    <n v="513.75"/>
    <x v="1"/>
    <x v="10"/>
    <x v="4"/>
    <x v="1"/>
    <x v="4"/>
    <x v="7"/>
  </r>
  <r>
    <x v="0"/>
    <x v="11"/>
    <n v="516.75"/>
    <x v="1"/>
    <x v="11"/>
    <x v="2"/>
    <x v="1"/>
    <x v="2"/>
    <x v="8"/>
  </r>
  <r>
    <x v="0"/>
    <x v="12"/>
    <n v="519.75"/>
    <x v="1"/>
    <x v="12"/>
    <x v="2"/>
    <x v="1"/>
    <x v="2"/>
    <x v="3"/>
  </r>
  <r>
    <x v="0"/>
    <x v="13"/>
    <n v="522.75"/>
    <x v="1"/>
    <x v="13"/>
    <x v="4"/>
    <x v="1"/>
    <x v="4"/>
    <x v="7"/>
  </r>
  <r>
    <x v="0"/>
    <x v="14"/>
    <n v="524.75"/>
    <x v="1"/>
    <x v="14"/>
    <x v="2"/>
    <x v="1"/>
    <x v="2"/>
    <x v="5"/>
  </r>
  <r>
    <x v="0"/>
    <x v="15"/>
    <n v="526.75"/>
    <x v="1"/>
    <x v="15"/>
    <x v="4"/>
    <x v="1"/>
    <x v="4"/>
    <x v="6"/>
  </r>
  <r>
    <x v="0"/>
    <x v="16"/>
    <n v="528.75"/>
    <x v="1"/>
    <x v="16"/>
    <x v="2"/>
    <x v="1"/>
    <x v="2"/>
    <x v="6"/>
  </r>
  <r>
    <x v="0"/>
    <x v="17"/>
    <n v="530.75"/>
    <x v="1"/>
    <x v="17"/>
    <x v="2"/>
    <x v="1"/>
    <x v="2"/>
    <x v="8"/>
  </r>
  <r>
    <x v="1"/>
    <x v="18"/>
    <n v="474"/>
    <x v="3"/>
    <x v="0"/>
    <x v="5"/>
    <x v="1"/>
    <x v="5"/>
    <x v="0"/>
  </r>
  <r>
    <x v="1"/>
    <x v="1"/>
    <n v="476.5"/>
    <x v="1"/>
    <x v="18"/>
    <x v="1"/>
    <x v="1"/>
    <x v="1"/>
    <x v="8"/>
  </r>
  <r>
    <x v="1"/>
    <x v="2"/>
    <n v="483"/>
    <x v="1"/>
    <x v="19"/>
    <x v="2"/>
    <x v="1"/>
    <x v="2"/>
    <x v="3"/>
  </r>
  <r>
    <x v="1"/>
    <x v="3"/>
    <n v="489"/>
    <x v="1"/>
    <x v="20"/>
    <x v="2"/>
    <x v="1"/>
    <x v="2"/>
    <x v="9"/>
  </r>
  <r>
    <x v="1"/>
    <x v="19"/>
    <n v="492"/>
    <x v="1"/>
    <x v="4"/>
    <x v="3"/>
    <x v="1"/>
    <x v="3"/>
    <x v="4"/>
  </r>
  <r>
    <x v="1"/>
    <x v="5"/>
    <n v="494"/>
    <x v="1"/>
    <x v="21"/>
    <x v="1"/>
    <x v="1"/>
    <x v="1"/>
    <x v="8"/>
  </r>
  <r>
    <x v="1"/>
    <x v="6"/>
    <n v="498"/>
    <x v="1"/>
    <x v="22"/>
    <x v="2"/>
    <x v="1"/>
    <x v="2"/>
    <x v="2"/>
  </r>
  <r>
    <x v="1"/>
    <x v="7"/>
    <n v="501.75"/>
    <x v="1"/>
    <x v="23"/>
    <x v="4"/>
    <x v="1"/>
    <x v="4"/>
    <x v="7"/>
  </r>
  <r>
    <x v="1"/>
    <x v="8"/>
    <n v="505.25"/>
    <x v="1"/>
    <x v="24"/>
    <x v="2"/>
    <x v="1"/>
    <x v="2"/>
    <x v="8"/>
  </r>
  <r>
    <x v="1"/>
    <x v="9"/>
    <n v="508.75"/>
    <x v="1"/>
    <x v="25"/>
    <x v="2"/>
    <x v="1"/>
    <x v="2"/>
    <x v="3"/>
  </r>
  <r>
    <x v="1"/>
    <x v="10"/>
    <n v="512.25"/>
    <x v="1"/>
    <x v="26"/>
    <x v="4"/>
    <x v="1"/>
    <x v="4"/>
    <x v="1"/>
  </r>
  <r>
    <x v="1"/>
    <x v="11"/>
    <n v="515.25"/>
    <x v="1"/>
    <x v="27"/>
    <x v="2"/>
    <x v="1"/>
    <x v="2"/>
    <x v="5"/>
  </r>
  <r>
    <x v="1"/>
    <x v="12"/>
    <n v="518.25"/>
    <x v="1"/>
    <x v="28"/>
    <x v="2"/>
    <x v="1"/>
    <x v="2"/>
    <x v="9"/>
  </r>
  <r>
    <x v="1"/>
    <x v="13"/>
    <n v="521.25"/>
    <x v="1"/>
    <x v="29"/>
    <x v="4"/>
    <x v="1"/>
    <x v="4"/>
    <x v="1"/>
  </r>
  <r>
    <x v="1"/>
    <x v="14"/>
    <n v="523.25"/>
    <x v="1"/>
    <x v="30"/>
    <x v="2"/>
    <x v="1"/>
    <x v="2"/>
    <x v="2"/>
  </r>
  <r>
    <x v="1"/>
    <x v="15"/>
    <n v="525.25"/>
    <x v="1"/>
    <x v="31"/>
    <x v="4"/>
    <x v="1"/>
    <x v="4"/>
    <x v="7"/>
  </r>
  <r>
    <x v="1"/>
    <x v="16"/>
    <n v="527.25"/>
    <x v="1"/>
    <x v="32"/>
    <x v="2"/>
    <x v="1"/>
    <x v="2"/>
    <x v="7"/>
  </r>
  <r>
    <x v="1"/>
    <x v="17"/>
    <n v="529.25"/>
    <x v="1"/>
    <x v="33"/>
    <x v="2"/>
    <x v="1"/>
    <x v="2"/>
    <x v="5"/>
  </r>
  <r>
    <x v="2"/>
    <x v="20"/>
    <n v="481.5"/>
    <x v="4"/>
    <x v="34"/>
    <x v="6"/>
    <x v="1"/>
    <x v="6"/>
    <x v="10"/>
  </r>
  <r>
    <x v="2"/>
    <x v="1"/>
    <n v="483.25"/>
    <x v="1"/>
    <x v="35"/>
    <x v="7"/>
    <x v="1"/>
    <x v="7"/>
    <x v="5"/>
  </r>
  <r>
    <x v="2"/>
    <x v="2"/>
    <n v="489.5"/>
    <x v="1"/>
    <x v="36"/>
    <x v="2"/>
    <x v="1"/>
    <x v="2"/>
    <x v="9"/>
  </r>
  <r>
    <x v="2"/>
    <x v="3"/>
    <n v="494.75"/>
    <x v="1"/>
    <x v="37"/>
    <x v="2"/>
    <x v="1"/>
    <x v="2"/>
    <x v="11"/>
  </r>
  <r>
    <x v="2"/>
    <x v="21"/>
    <n v="497"/>
    <x v="0"/>
    <x v="4"/>
    <x v="3"/>
    <x v="1"/>
    <x v="3"/>
    <x v="4"/>
  </r>
  <r>
    <x v="2"/>
    <x v="5"/>
    <n v="498"/>
    <x v="1"/>
    <x v="38"/>
    <x v="1"/>
    <x v="1"/>
    <x v="1"/>
    <x v="5"/>
  </r>
  <r>
    <x v="2"/>
    <x v="6"/>
    <n v="501.75"/>
    <x v="1"/>
    <x v="39"/>
    <x v="2"/>
    <x v="1"/>
    <x v="2"/>
    <x v="3"/>
  </r>
  <r>
    <x v="2"/>
    <x v="7"/>
    <n v="505.5"/>
    <x v="1"/>
    <x v="40"/>
    <x v="4"/>
    <x v="1"/>
    <x v="4"/>
    <x v="1"/>
  </r>
  <r>
    <x v="2"/>
    <x v="8"/>
    <n v="509"/>
    <x v="1"/>
    <x v="41"/>
    <x v="2"/>
    <x v="1"/>
    <x v="2"/>
    <x v="5"/>
  </r>
  <r>
    <x v="2"/>
    <x v="9"/>
    <n v="512.5"/>
    <x v="1"/>
    <x v="42"/>
    <x v="2"/>
    <x v="1"/>
    <x v="2"/>
    <x v="9"/>
  </r>
  <r>
    <x v="2"/>
    <x v="10"/>
    <n v="516"/>
    <x v="1"/>
    <x v="43"/>
    <x v="4"/>
    <x v="1"/>
    <x v="4"/>
    <x v="8"/>
  </r>
  <r>
    <x v="2"/>
    <x v="11"/>
    <n v="519"/>
    <x v="1"/>
    <x v="44"/>
    <x v="2"/>
    <x v="1"/>
    <x v="2"/>
    <x v="2"/>
  </r>
  <r>
    <x v="2"/>
    <x v="12"/>
    <n v="522"/>
    <x v="1"/>
    <x v="45"/>
    <x v="2"/>
    <x v="1"/>
    <x v="2"/>
    <x v="11"/>
  </r>
  <r>
    <x v="2"/>
    <x v="13"/>
    <n v="525"/>
    <x v="1"/>
    <x v="46"/>
    <x v="4"/>
    <x v="1"/>
    <x v="4"/>
    <x v="8"/>
  </r>
  <r>
    <x v="2"/>
    <x v="14"/>
    <n v="527"/>
    <x v="1"/>
    <x v="47"/>
    <x v="2"/>
    <x v="1"/>
    <x v="2"/>
    <x v="3"/>
  </r>
  <r>
    <x v="2"/>
    <x v="15"/>
    <n v="529"/>
    <x v="1"/>
    <x v="48"/>
    <x v="4"/>
    <x v="1"/>
    <x v="4"/>
    <x v="1"/>
  </r>
  <r>
    <x v="2"/>
    <x v="16"/>
    <n v="531"/>
    <x v="1"/>
    <x v="49"/>
    <x v="2"/>
    <x v="1"/>
    <x v="2"/>
    <x v="1"/>
  </r>
  <r>
    <x v="2"/>
    <x v="17"/>
    <n v="533"/>
    <x v="1"/>
    <x v="50"/>
    <x v="2"/>
    <x v="1"/>
    <x v="2"/>
    <x v="2"/>
  </r>
  <r>
    <x v="3"/>
    <x v="22"/>
    <n v="486.75"/>
    <x v="2"/>
    <x v="34"/>
    <x v="6"/>
    <x v="1"/>
    <x v="6"/>
    <x v="10"/>
  </r>
  <r>
    <x v="3"/>
    <x v="1"/>
    <n v="488.25"/>
    <x v="1"/>
    <x v="51"/>
    <x v="7"/>
    <x v="1"/>
    <x v="7"/>
    <x v="2"/>
  </r>
  <r>
    <x v="3"/>
    <x v="2"/>
    <n v="494.5"/>
    <x v="1"/>
    <x v="52"/>
    <x v="2"/>
    <x v="1"/>
    <x v="2"/>
    <x v="11"/>
  </r>
  <r>
    <x v="3"/>
    <x v="3"/>
    <n v="499.5"/>
    <x v="1"/>
    <x v="53"/>
    <x v="2"/>
    <x v="1"/>
    <x v="2"/>
    <x v="12"/>
  </r>
  <r>
    <x v="3"/>
    <x v="23"/>
    <n v="502"/>
    <x v="3"/>
    <x v="4"/>
    <x v="3"/>
    <x v="1"/>
    <x v="3"/>
    <x v="4"/>
  </r>
  <r>
    <x v="3"/>
    <x v="5"/>
    <n v="502.75"/>
    <x v="1"/>
    <x v="54"/>
    <x v="1"/>
    <x v="1"/>
    <x v="1"/>
    <x v="2"/>
  </r>
  <r>
    <x v="3"/>
    <x v="6"/>
    <n v="506.5"/>
    <x v="1"/>
    <x v="55"/>
    <x v="2"/>
    <x v="1"/>
    <x v="2"/>
    <x v="9"/>
  </r>
  <r>
    <x v="3"/>
    <x v="7"/>
    <n v="510.25"/>
    <x v="1"/>
    <x v="56"/>
    <x v="4"/>
    <x v="1"/>
    <x v="4"/>
    <x v="8"/>
  </r>
  <r>
    <x v="3"/>
    <x v="8"/>
    <n v="513.75"/>
    <x v="1"/>
    <x v="57"/>
    <x v="2"/>
    <x v="1"/>
    <x v="2"/>
    <x v="2"/>
  </r>
  <r>
    <x v="3"/>
    <x v="9"/>
    <n v="517.25"/>
    <x v="1"/>
    <x v="58"/>
    <x v="2"/>
    <x v="1"/>
    <x v="2"/>
    <x v="11"/>
  </r>
  <r>
    <x v="3"/>
    <x v="10"/>
    <n v="520.75"/>
    <x v="1"/>
    <x v="59"/>
    <x v="4"/>
    <x v="1"/>
    <x v="4"/>
    <x v="5"/>
  </r>
  <r>
    <x v="3"/>
    <x v="11"/>
    <n v="523.75"/>
    <x v="1"/>
    <x v="60"/>
    <x v="2"/>
    <x v="1"/>
    <x v="2"/>
    <x v="3"/>
  </r>
  <r>
    <x v="3"/>
    <x v="12"/>
    <n v="526.75"/>
    <x v="1"/>
    <x v="61"/>
    <x v="2"/>
    <x v="1"/>
    <x v="2"/>
    <x v="12"/>
  </r>
  <r>
    <x v="3"/>
    <x v="13"/>
    <n v="529.75"/>
    <x v="1"/>
    <x v="62"/>
    <x v="4"/>
    <x v="1"/>
    <x v="4"/>
    <x v="5"/>
  </r>
  <r>
    <x v="3"/>
    <x v="14"/>
    <n v="531.75"/>
    <x v="1"/>
    <x v="63"/>
    <x v="2"/>
    <x v="1"/>
    <x v="2"/>
    <x v="9"/>
  </r>
  <r>
    <x v="3"/>
    <x v="15"/>
    <n v="533.75"/>
    <x v="1"/>
    <x v="64"/>
    <x v="4"/>
    <x v="1"/>
    <x v="4"/>
    <x v="8"/>
  </r>
  <r>
    <x v="3"/>
    <x v="16"/>
    <n v="535.75"/>
    <x v="1"/>
    <x v="65"/>
    <x v="2"/>
    <x v="1"/>
    <x v="2"/>
    <x v="8"/>
  </r>
  <r>
    <x v="3"/>
    <x v="17"/>
    <n v="537.75"/>
    <x v="1"/>
    <x v="66"/>
    <x v="2"/>
    <x v="1"/>
    <x v="2"/>
    <x v="3"/>
  </r>
  <r>
    <x v="4"/>
    <x v="24"/>
    <n v="484"/>
    <x v="1"/>
    <x v="0"/>
    <x v="6"/>
    <x v="1"/>
    <x v="6"/>
    <x v="0"/>
  </r>
  <r>
    <x v="4"/>
    <x v="1"/>
    <n v="485.25"/>
    <x v="1"/>
    <x v="67"/>
    <x v="7"/>
    <x v="1"/>
    <x v="7"/>
    <x v="11"/>
  </r>
  <r>
    <x v="4"/>
    <x v="2"/>
    <n v="491.5"/>
    <x v="1"/>
    <x v="68"/>
    <x v="2"/>
    <x v="1"/>
    <x v="2"/>
    <x v="13"/>
  </r>
  <r>
    <x v="4"/>
    <x v="3"/>
    <n v="496.75"/>
    <x v="1"/>
    <x v="69"/>
    <x v="2"/>
    <x v="1"/>
    <x v="2"/>
    <x v="14"/>
  </r>
  <r>
    <x v="4"/>
    <x v="25"/>
    <n v="499"/>
    <x v="4"/>
    <x v="4"/>
    <x v="2"/>
    <x v="1"/>
    <x v="2"/>
    <x v="4"/>
  </r>
  <r>
    <x v="4"/>
    <x v="5"/>
    <n v="499.5"/>
    <x v="1"/>
    <x v="70"/>
    <x v="7"/>
    <x v="1"/>
    <x v="7"/>
    <x v="11"/>
  </r>
  <r>
    <x v="4"/>
    <x v="6"/>
    <n v="503"/>
    <x v="1"/>
    <x v="71"/>
    <x v="2"/>
    <x v="1"/>
    <x v="2"/>
    <x v="15"/>
  </r>
  <r>
    <x v="4"/>
    <x v="7"/>
    <n v="506.5"/>
    <x v="1"/>
    <x v="72"/>
    <x v="4"/>
    <x v="1"/>
    <x v="4"/>
    <x v="3"/>
  </r>
  <r>
    <x v="4"/>
    <x v="8"/>
    <n v="510"/>
    <x v="1"/>
    <x v="73"/>
    <x v="2"/>
    <x v="1"/>
    <x v="2"/>
    <x v="11"/>
  </r>
  <r>
    <x v="4"/>
    <x v="9"/>
    <n v="513.5"/>
    <x v="1"/>
    <x v="74"/>
    <x v="2"/>
    <x v="1"/>
    <x v="2"/>
    <x v="13"/>
  </r>
  <r>
    <x v="4"/>
    <x v="10"/>
    <n v="517"/>
    <x v="1"/>
    <x v="75"/>
    <x v="4"/>
    <x v="1"/>
    <x v="4"/>
    <x v="9"/>
  </r>
  <r>
    <x v="4"/>
    <x v="11"/>
    <n v="519.5"/>
    <x v="1"/>
    <x v="76"/>
    <x v="2"/>
    <x v="1"/>
    <x v="2"/>
    <x v="12"/>
  </r>
  <r>
    <x v="4"/>
    <x v="12"/>
    <n v="522"/>
    <x v="1"/>
    <x v="77"/>
    <x v="2"/>
    <x v="1"/>
    <x v="2"/>
    <x v="14"/>
  </r>
  <r>
    <x v="4"/>
    <x v="13"/>
    <n v="524.5"/>
    <x v="1"/>
    <x v="78"/>
    <x v="4"/>
    <x v="1"/>
    <x v="4"/>
    <x v="9"/>
  </r>
  <r>
    <x v="4"/>
    <x v="14"/>
    <n v="526.25"/>
    <x v="1"/>
    <x v="79"/>
    <x v="2"/>
    <x v="1"/>
    <x v="2"/>
    <x v="15"/>
  </r>
  <r>
    <x v="4"/>
    <x v="15"/>
    <n v="528"/>
    <x v="1"/>
    <x v="80"/>
    <x v="4"/>
    <x v="1"/>
    <x v="4"/>
    <x v="3"/>
  </r>
  <r>
    <x v="4"/>
    <x v="16"/>
    <n v="529.75"/>
    <x v="1"/>
    <x v="81"/>
    <x v="2"/>
    <x v="1"/>
    <x v="2"/>
    <x v="3"/>
  </r>
  <r>
    <x v="4"/>
    <x v="17"/>
    <n v="531.75"/>
    <x v="1"/>
    <x v="82"/>
    <x v="2"/>
    <x v="1"/>
    <x v="2"/>
    <x v="12"/>
  </r>
  <r>
    <x v="5"/>
    <x v="26"/>
    <n v="478.5"/>
    <x v="0"/>
    <x v="0"/>
    <x v="6"/>
    <x v="1"/>
    <x v="6"/>
    <x v="0"/>
  </r>
  <r>
    <x v="5"/>
    <x v="1"/>
    <n v="479.5"/>
    <x v="1"/>
    <x v="83"/>
    <x v="7"/>
    <x v="1"/>
    <x v="7"/>
    <x v="12"/>
  </r>
  <r>
    <x v="5"/>
    <x v="2"/>
    <n v="486"/>
    <x v="1"/>
    <x v="84"/>
    <x v="2"/>
    <x v="1"/>
    <x v="2"/>
    <x v="14"/>
  </r>
  <r>
    <x v="5"/>
    <x v="3"/>
    <n v="492"/>
    <x v="1"/>
    <x v="85"/>
    <x v="2"/>
    <x v="1"/>
    <x v="2"/>
    <x v="10"/>
  </r>
  <r>
    <x v="5"/>
    <x v="27"/>
    <n v="495"/>
    <x v="2"/>
    <x v="4"/>
    <x v="2"/>
    <x v="1"/>
    <x v="2"/>
    <x v="4"/>
  </r>
  <r>
    <x v="5"/>
    <x v="5"/>
    <n v="495.25"/>
    <x v="1"/>
    <x v="86"/>
    <x v="7"/>
    <x v="1"/>
    <x v="7"/>
    <x v="12"/>
  </r>
  <r>
    <x v="5"/>
    <x v="6"/>
    <n v="499"/>
    <x v="1"/>
    <x v="87"/>
    <x v="2"/>
    <x v="1"/>
    <x v="2"/>
    <x v="13"/>
  </r>
  <r>
    <x v="5"/>
    <x v="7"/>
    <n v="502.5"/>
    <x v="1"/>
    <x v="88"/>
    <x v="4"/>
    <x v="1"/>
    <x v="4"/>
    <x v="9"/>
  </r>
  <r>
    <x v="5"/>
    <x v="8"/>
    <n v="506"/>
    <x v="1"/>
    <x v="89"/>
    <x v="2"/>
    <x v="1"/>
    <x v="2"/>
    <x v="12"/>
  </r>
  <r>
    <x v="5"/>
    <x v="9"/>
    <n v="509.5"/>
    <x v="1"/>
    <x v="90"/>
    <x v="2"/>
    <x v="1"/>
    <x v="2"/>
    <x v="14"/>
  </r>
  <r>
    <x v="5"/>
    <x v="10"/>
    <n v="513"/>
    <x v="1"/>
    <x v="91"/>
    <x v="4"/>
    <x v="1"/>
    <x v="4"/>
    <x v="11"/>
  </r>
  <r>
    <x v="5"/>
    <x v="11"/>
    <n v="515.75"/>
    <x v="1"/>
    <x v="92"/>
    <x v="2"/>
    <x v="1"/>
    <x v="2"/>
    <x v="15"/>
  </r>
  <r>
    <x v="5"/>
    <x v="12"/>
    <n v="518.5"/>
    <x v="1"/>
    <x v="93"/>
    <x v="2"/>
    <x v="1"/>
    <x v="2"/>
    <x v="10"/>
  </r>
  <r>
    <x v="5"/>
    <x v="13"/>
    <n v="521"/>
    <x v="1"/>
    <x v="94"/>
    <x v="4"/>
    <x v="1"/>
    <x v="4"/>
    <x v="11"/>
  </r>
  <r>
    <x v="5"/>
    <x v="14"/>
    <n v="523"/>
    <x v="1"/>
    <x v="95"/>
    <x v="2"/>
    <x v="1"/>
    <x v="2"/>
    <x v="13"/>
  </r>
  <r>
    <x v="5"/>
    <x v="15"/>
    <n v="525"/>
    <x v="1"/>
    <x v="96"/>
    <x v="4"/>
    <x v="1"/>
    <x v="4"/>
    <x v="9"/>
  </r>
  <r>
    <x v="5"/>
    <x v="16"/>
    <n v="527"/>
    <x v="1"/>
    <x v="97"/>
    <x v="2"/>
    <x v="1"/>
    <x v="2"/>
    <x v="9"/>
  </r>
  <r>
    <x v="5"/>
    <x v="17"/>
    <n v="529"/>
    <x v="1"/>
    <x v="98"/>
    <x v="2"/>
    <x v="1"/>
    <x v="2"/>
    <x v="15"/>
  </r>
  <r>
    <x v="6"/>
    <x v="28"/>
    <n v="479.5"/>
    <x v="3"/>
    <x v="0"/>
    <x v="6"/>
    <x v="1"/>
    <x v="6"/>
    <x v="0"/>
  </r>
  <r>
    <x v="6"/>
    <x v="1"/>
    <n v="480.5"/>
    <x v="1"/>
    <x v="99"/>
    <x v="7"/>
    <x v="1"/>
    <x v="7"/>
    <x v="15"/>
  </r>
  <r>
    <x v="6"/>
    <x v="2"/>
    <n v="487"/>
    <x v="1"/>
    <x v="100"/>
    <x v="2"/>
    <x v="1"/>
    <x v="2"/>
    <x v="10"/>
  </r>
  <r>
    <x v="6"/>
    <x v="3"/>
    <n v="493"/>
    <x v="1"/>
    <x v="101"/>
    <x v="2"/>
    <x v="1"/>
    <x v="2"/>
    <x v="16"/>
  </r>
  <r>
    <x v="6"/>
    <x v="29"/>
    <n v="496"/>
    <x v="1"/>
    <x v="4"/>
    <x v="2"/>
    <x v="1"/>
    <x v="2"/>
    <x v="4"/>
  </r>
  <r>
    <x v="6"/>
    <x v="5"/>
    <n v="496.25"/>
    <x v="1"/>
    <x v="102"/>
    <x v="7"/>
    <x v="1"/>
    <x v="7"/>
    <x v="15"/>
  </r>
  <r>
    <x v="6"/>
    <x v="6"/>
    <n v="499.75"/>
    <x v="1"/>
    <x v="103"/>
    <x v="2"/>
    <x v="1"/>
    <x v="2"/>
    <x v="14"/>
  </r>
  <r>
    <x v="6"/>
    <x v="7"/>
    <n v="503.25"/>
    <x v="1"/>
    <x v="104"/>
    <x v="4"/>
    <x v="1"/>
    <x v="4"/>
    <x v="11"/>
  </r>
  <r>
    <x v="6"/>
    <x v="8"/>
    <n v="506.75"/>
    <x v="1"/>
    <x v="105"/>
    <x v="2"/>
    <x v="1"/>
    <x v="2"/>
    <x v="15"/>
  </r>
  <r>
    <x v="6"/>
    <x v="9"/>
    <n v="510.25"/>
    <x v="1"/>
    <x v="106"/>
    <x v="2"/>
    <x v="1"/>
    <x v="2"/>
    <x v="10"/>
  </r>
  <r>
    <x v="6"/>
    <x v="10"/>
    <n v="513.75"/>
    <x v="1"/>
    <x v="107"/>
    <x v="4"/>
    <x v="1"/>
    <x v="4"/>
    <x v="12"/>
  </r>
  <r>
    <x v="6"/>
    <x v="11"/>
    <n v="516.5"/>
    <x v="1"/>
    <x v="108"/>
    <x v="2"/>
    <x v="1"/>
    <x v="2"/>
    <x v="13"/>
  </r>
  <r>
    <x v="6"/>
    <x v="12"/>
    <n v="519.25"/>
    <x v="1"/>
    <x v="109"/>
    <x v="2"/>
    <x v="1"/>
    <x v="2"/>
    <x v="16"/>
  </r>
  <r>
    <x v="6"/>
    <x v="13"/>
    <n v="521.75"/>
    <x v="1"/>
    <x v="110"/>
    <x v="4"/>
    <x v="1"/>
    <x v="4"/>
    <x v="12"/>
  </r>
  <r>
    <x v="6"/>
    <x v="14"/>
    <n v="523.75"/>
    <x v="1"/>
    <x v="111"/>
    <x v="2"/>
    <x v="1"/>
    <x v="2"/>
    <x v="14"/>
  </r>
  <r>
    <x v="6"/>
    <x v="15"/>
    <n v="525.75"/>
    <x v="1"/>
    <x v="112"/>
    <x v="4"/>
    <x v="1"/>
    <x v="4"/>
    <x v="11"/>
  </r>
  <r>
    <x v="6"/>
    <x v="16"/>
    <n v="527.75"/>
    <x v="1"/>
    <x v="113"/>
    <x v="2"/>
    <x v="1"/>
    <x v="2"/>
    <x v="11"/>
  </r>
  <r>
    <x v="6"/>
    <x v="17"/>
    <n v="529.75"/>
    <x v="1"/>
    <x v="114"/>
    <x v="2"/>
    <x v="1"/>
    <x v="2"/>
    <x v="13"/>
  </r>
  <r>
    <x v="7"/>
    <x v="30"/>
    <n v="476.75"/>
    <x v="2"/>
    <x v="115"/>
    <x v="8"/>
    <x v="1"/>
    <x v="8"/>
    <x v="14"/>
  </r>
  <r>
    <x v="7"/>
    <x v="1"/>
    <n v="477"/>
    <x v="1"/>
    <x v="116"/>
    <x v="9"/>
    <x v="1"/>
    <x v="9"/>
    <x v="13"/>
  </r>
  <r>
    <x v="7"/>
    <x v="2"/>
    <n v="483.5"/>
    <x v="1"/>
    <x v="117"/>
    <x v="2"/>
    <x v="1"/>
    <x v="2"/>
    <x v="16"/>
  </r>
  <r>
    <x v="7"/>
    <x v="3"/>
    <n v="489.5"/>
    <x v="1"/>
    <x v="118"/>
    <x v="2"/>
    <x v="1"/>
    <x v="2"/>
    <x v="0"/>
  </r>
  <r>
    <x v="7"/>
    <x v="31"/>
    <n v="493"/>
    <x v="0"/>
    <x v="4"/>
    <x v="2"/>
    <x v="1"/>
    <x v="2"/>
    <x v="4"/>
  </r>
  <r>
    <x v="7"/>
    <x v="5"/>
    <n v="493.25"/>
    <x v="1"/>
    <x v="119"/>
    <x v="7"/>
    <x v="1"/>
    <x v="7"/>
    <x v="13"/>
  </r>
  <r>
    <x v="7"/>
    <x v="6"/>
    <n v="496.5"/>
    <x v="1"/>
    <x v="120"/>
    <x v="2"/>
    <x v="1"/>
    <x v="2"/>
    <x v="10"/>
  </r>
  <r>
    <x v="7"/>
    <x v="7"/>
    <n v="500"/>
    <x v="1"/>
    <x v="121"/>
    <x v="4"/>
    <x v="1"/>
    <x v="4"/>
    <x v="12"/>
  </r>
  <r>
    <x v="7"/>
    <x v="8"/>
    <n v="503.75"/>
    <x v="1"/>
    <x v="122"/>
    <x v="2"/>
    <x v="1"/>
    <x v="2"/>
    <x v="13"/>
  </r>
  <r>
    <x v="7"/>
    <x v="9"/>
    <n v="507.5"/>
    <x v="1"/>
    <x v="123"/>
    <x v="2"/>
    <x v="1"/>
    <x v="2"/>
    <x v="16"/>
  </r>
  <r>
    <x v="7"/>
    <x v="10"/>
    <n v="511.25"/>
    <x v="1"/>
    <x v="124"/>
    <x v="4"/>
    <x v="1"/>
    <x v="4"/>
    <x v="15"/>
  </r>
  <r>
    <x v="7"/>
    <x v="11"/>
    <n v="514.75"/>
    <x v="1"/>
    <x v="125"/>
    <x v="2"/>
    <x v="1"/>
    <x v="2"/>
    <x v="14"/>
  </r>
  <r>
    <x v="7"/>
    <x v="12"/>
    <n v="517.5"/>
    <x v="1"/>
    <x v="126"/>
    <x v="2"/>
    <x v="1"/>
    <x v="2"/>
    <x v="0"/>
  </r>
  <r>
    <x v="7"/>
    <x v="13"/>
    <n v="520"/>
    <x v="1"/>
    <x v="127"/>
    <x v="4"/>
    <x v="1"/>
    <x v="4"/>
    <x v="15"/>
  </r>
  <r>
    <x v="7"/>
    <x v="14"/>
    <n v="522.5"/>
    <x v="1"/>
    <x v="128"/>
    <x v="2"/>
    <x v="1"/>
    <x v="2"/>
    <x v="10"/>
  </r>
  <r>
    <x v="7"/>
    <x v="15"/>
    <n v="525"/>
    <x v="1"/>
    <x v="129"/>
    <x v="4"/>
    <x v="1"/>
    <x v="4"/>
    <x v="12"/>
  </r>
  <r>
    <x v="7"/>
    <x v="16"/>
    <n v="527.5"/>
    <x v="1"/>
    <x v="130"/>
    <x v="2"/>
    <x v="1"/>
    <x v="2"/>
    <x v="12"/>
  </r>
  <r>
    <x v="7"/>
    <x v="17"/>
    <n v="530"/>
    <x v="1"/>
    <x v="131"/>
    <x v="2"/>
    <x v="1"/>
    <x v="2"/>
    <x v="14"/>
  </r>
  <r>
    <x v="8"/>
    <x v="30"/>
    <n v="471.5"/>
    <x v="2"/>
    <x v="34"/>
    <x v="8"/>
    <x v="1"/>
    <x v="8"/>
    <x v="10"/>
  </r>
  <r>
    <x v="8"/>
    <x v="1"/>
    <n v="471.75"/>
    <x v="1"/>
    <x v="115"/>
    <x v="9"/>
    <x v="1"/>
    <x v="9"/>
    <x v="14"/>
  </r>
  <r>
    <x v="8"/>
    <x v="2"/>
    <n v="478.25"/>
    <x v="1"/>
    <x v="132"/>
    <x v="2"/>
    <x v="1"/>
    <x v="2"/>
    <x v="0"/>
  </r>
  <r>
    <x v="8"/>
    <x v="3"/>
    <n v="484.25"/>
    <x v="1"/>
    <x v="133"/>
    <x v="2"/>
    <x v="1"/>
    <x v="2"/>
    <x v="17"/>
  </r>
  <r>
    <x v="8"/>
    <x v="32"/>
    <n v="488"/>
    <x v="3"/>
    <x v="4"/>
    <x v="2"/>
    <x v="1"/>
    <x v="2"/>
    <x v="4"/>
  </r>
  <r>
    <x v="8"/>
    <x v="5"/>
    <n v="488.25"/>
    <x v="1"/>
    <x v="134"/>
    <x v="7"/>
    <x v="1"/>
    <x v="7"/>
    <x v="14"/>
  </r>
  <r>
    <x v="8"/>
    <x v="6"/>
    <n v="491.75"/>
    <x v="1"/>
    <x v="135"/>
    <x v="2"/>
    <x v="1"/>
    <x v="2"/>
    <x v="16"/>
  </r>
  <r>
    <x v="8"/>
    <x v="7"/>
    <n v="495.25"/>
    <x v="1"/>
    <x v="136"/>
    <x v="4"/>
    <x v="1"/>
    <x v="4"/>
    <x v="15"/>
  </r>
  <r>
    <x v="8"/>
    <x v="8"/>
    <n v="499"/>
    <x v="1"/>
    <x v="137"/>
    <x v="2"/>
    <x v="1"/>
    <x v="2"/>
    <x v="14"/>
  </r>
  <r>
    <x v="8"/>
    <x v="9"/>
    <n v="502.75"/>
    <x v="1"/>
    <x v="138"/>
    <x v="2"/>
    <x v="1"/>
    <x v="2"/>
    <x v="0"/>
  </r>
  <r>
    <x v="8"/>
    <x v="10"/>
    <n v="506.5"/>
    <x v="1"/>
    <x v="139"/>
    <x v="4"/>
    <x v="1"/>
    <x v="4"/>
    <x v="13"/>
  </r>
  <r>
    <x v="8"/>
    <x v="11"/>
    <n v="510"/>
    <x v="1"/>
    <x v="140"/>
    <x v="2"/>
    <x v="1"/>
    <x v="2"/>
    <x v="10"/>
  </r>
  <r>
    <x v="8"/>
    <x v="12"/>
    <n v="512.75"/>
    <x v="1"/>
    <x v="141"/>
    <x v="2"/>
    <x v="1"/>
    <x v="2"/>
    <x v="17"/>
  </r>
  <r>
    <x v="8"/>
    <x v="13"/>
    <n v="515.25"/>
    <x v="1"/>
    <x v="142"/>
    <x v="4"/>
    <x v="1"/>
    <x v="4"/>
    <x v="13"/>
  </r>
  <r>
    <x v="8"/>
    <x v="14"/>
    <n v="517.75"/>
    <x v="1"/>
    <x v="143"/>
    <x v="2"/>
    <x v="1"/>
    <x v="2"/>
    <x v="16"/>
  </r>
  <r>
    <x v="8"/>
    <x v="15"/>
    <n v="520.25"/>
    <x v="1"/>
    <x v="144"/>
    <x v="4"/>
    <x v="1"/>
    <x v="4"/>
    <x v="15"/>
  </r>
  <r>
    <x v="8"/>
    <x v="16"/>
    <n v="522.75"/>
    <x v="1"/>
    <x v="145"/>
    <x v="2"/>
    <x v="1"/>
    <x v="2"/>
    <x v="15"/>
  </r>
  <r>
    <x v="8"/>
    <x v="17"/>
    <n v="525.25"/>
    <x v="1"/>
    <x v="146"/>
    <x v="2"/>
    <x v="1"/>
    <x v="2"/>
    <x v="10"/>
  </r>
  <r>
    <x v="9"/>
    <x v="1"/>
    <n v="466"/>
    <x v="1"/>
    <x v="0"/>
    <x v="8"/>
    <x v="1"/>
    <x v="8"/>
    <x v="0"/>
  </r>
  <r>
    <x v="9"/>
    <x v="2"/>
    <n v="472.5"/>
    <x v="1"/>
    <x v="147"/>
    <x v="2"/>
    <x v="1"/>
    <x v="2"/>
    <x v="18"/>
  </r>
  <r>
    <x v="9"/>
    <x v="3"/>
    <n v="479"/>
    <x v="1"/>
    <x v="148"/>
    <x v="2"/>
    <x v="1"/>
    <x v="2"/>
    <x v="19"/>
  </r>
  <r>
    <x v="9"/>
    <x v="33"/>
    <n v="484"/>
    <x v="4"/>
    <x v="4"/>
    <x v="4"/>
    <x v="1"/>
    <x v="4"/>
    <x v="4"/>
  </r>
  <r>
    <x v="9"/>
    <x v="5"/>
    <n v="484.25"/>
    <x v="1"/>
    <x v="149"/>
    <x v="9"/>
    <x v="1"/>
    <x v="9"/>
    <x v="0"/>
  </r>
  <r>
    <x v="9"/>
    <x v="6"/>
    <n v="487.75"/>
    <x v="1"/>
    <x v="150"/>
    <x v="2"/>
    <x v="1"/>
    <x v="2"/>
    <x v="4"/>
  </r>
  <r>
    <x v="9"/>
    <x v="7"/>
    <n v="491.5"/>
    <x v="1"/>
    <x v="151"/>
    <x v="4"/>
    <x v="1"/>
    <x v="4"/>
    <x v="10"/>
  </r>
  <r>
    <x v="9"/>
    <x v="8"/>
    <n v="495.5"/>
    <x v="1"/>
    <x v="152"/>
    <x v="2"/>
    <x v="1"/>
    <x v="2"/>
    <x v="0"/>
  </r>
  <r>
    <x v="9"/>
    <x v="9"/>
    <n v="499.5"/>
    <x v="1"/>
    <x v="153"/>
    <x v="2"/>
    <x v="1"/>
    <x v="2"/>
    <x v="18"/>
  </r>
  <r>
    <x v="9"/>
    <x v="10"/>
    <n v="503.5"/>
    <x v="1"/>
    <x v="154"/>
    <x v="4"/>
    <x v="1"/>
    <x v="4"/>
    <x v="16"/>
  </r>
  <r>
    <x v="9"/>
    <x v="11"/>
    <n v="507.25"/>
    <x v="1"/>
    <x v="155"/>
    <x v="2"/>
    <x v="1"/>
    <x v="2"/>
    <x v="17"/>
  </r>
  <r>
    <x v="9"/>
    <x v="12"/>
    <n v="510.25"/>
    <x v="1"/>
    <x v="156"/>
    <x v="2"/>
    <x v="1"/>
    <x v="2"/>
    <x v="19"/>
  </r>
  <r>
    <x v="9"/>
    <x v="13"/>
    <n v="513"/>
    <x v="1"/>
    <x v="157"/>
    <x v="4"/>
    <x v="1"/>
    <x v="4"/>
    <x v="16"/>
  </r>
  <r>
    <x v="9"/>
    <x v="14"/>
    <n v="515.5"/>
    <x v="1"/>
    <x v="158"/>
    <x v="2"/>
    <x v="1"/>
    <x v="2"/>
    <x v="4"/>
  </r>
  <r>
    <x v="9"/>
    <x v="15"/>
    <n v="518"/>
    <x v="1"/>
    <x v="159"/>
    <x v="4"/>
    <x v="1"/>
    <x v="4"/>
    <x v="10"/>
  </r>
  <r>
    <x v="9"/>
    <x v="16"/>
    <n v="520.5"/>
    <x v="1"/>
    <x v="160"/>
    <x v="2"/>
    <x v="1"/>
    <x v="2"/>
    <x v="10"/>
  </r>
  <r>
    <x v="9"/>
    <x v="17"/>
    <n v="523"/>
    <x v="1"/>
    <x v="161"/>
    <x v="2"/>
    <x v="1"/>
    <x v="2"/>
    <x v="17"/>
  </r>
  <r>
    <x v="10"/>
    <x v="34"/>
    <n v="464"/>
    <x v="0"/>
    <x v="0"/>
    <x v="8"/>
    <x v="1"/>
    <x v="8"/>
    <x v="0"/>
  </r>
  <r>
    <x v="10"/>
    <x v="2"/>
    <n v="470"/>
    <x v="1"/>
    <x v="162"/>
    <x v="2"/>
    <x v="1"/>
    <x v="2"/>
    <x v="19"/>
  </r>
  <r>
    <x v="10"/>
    <x v="3"/>
    <n v="476"/>
    <x v="1"/>
    <x v="163"/>
    <x v="2"/>
    <x v="1"/>
    <x v="2"/>
    <x v="20"/>
  </r>
  <r>
    <x v="10"/>
    <x v="35"/>
    <n v="481"/>
    <x v="2"/>
    <x v="4"/>
    <x v="4"/>
    <x v="1"/>
    <x v="4"/>
    <x v="4"/>
  </r>
  <r>
    <x v="10"/>
    <x v="5"/>
    <n v="481.25"/>
    <x v="1"/>
    <x v="164"/>
    <x v="9"/>
    <x v="1"/>
    <x v="9"/>
    <x v="17"/>
  </r>
  <r>
    <x v="10"/>
    <x v="6"/>
    <n v="484.75"/>
    <x v="1"/>
    <x v="165"/>
    <x v="2"/>
    <x v="1"/>
    <x v="2"/>
    <x v="18"/>
  </r>
  <r>
    <x v="10"/>
    <x v="7"/>
    <n v="488.5"/>
    <x v="1"/>
    <x v="166"/>
    <x v="4"/>
    <x v="1"/>
    <x v="4"/>
    <x v="16"/>
  </r>
  <r>
    <x v="10"/>
    <x v="8"/>
    <n v="492.5"/>
    <x v="1"/>
    <x v="167"/>
    <x v="2"/>
    <x v="1"/>
    <x v="2"/>
    <x v="17"/>
  </r>
  <r>
    <x v="10"/>
    <x v="9"/>
    <n v="496.25"/>
    <x v="1"/>
    <x v="168"/>
    <x v="2"/>
    <x v="1"/>
    <x v="2"/>
    <x v="19"/>
  </r>
  <r>
    <x v="10"/>
    <x v="10"/>
    <n v="500"/>
    <x v="1"/>
    <x v="169"/>
    <x v="4"/>
    <x v="1"/>
    <x v="4"/>
    <x v="0"/>
  </r>
  <r>
    <x v="10"/>
    <x v="11"/>
    <n v="503.75"/>
    <x v="1"/>
    <x v="170"/>
    <x v="2"/>
    <x v="1"/>
    <x v="2"/>
    <x v="4"/>
  </r>
  <r>
    <x v="10"/>
    <x v="12"/>
    <n v="506.75"/>
    <x v="1"/>
    <x v="171"/>
    <x v="2"/>
    <x v="1"/>
    <x v="2"/>
    <x v="20"/>
  </r>
  <r>
    <x v="10"/>
    <x v="13"/>
    <n v="509.5"/>
    <x v="1"/>
    <x v="172"/>
    <x v="4"/>
    <x v="1"/>
    <x v="4"/>
    <x v="0"/>
  </r>
  <r>
    <x v="10"/>
    <x v="14"/>
    <n v="512"/>
    <x v="1"/>
    <x v="173"/>
    <x v="2"/>
    <x v="1"/>
    <x v="2"/>
    <x v="18"/>
  </r>
  <r>
    <x v="10"/>
    <x v="15"/>
    <n v="514.5"/>
    <x v="1"/>
    <x v="174"/>
    <x v="4"/>
    <x v="1"/>
    <x v="4"/>
    <x v="16"/>
  </r>
  <r>
    <x v="10"/>
    <x v="16"/>
    <n v="517"/>
    <x v="1"/>
    <x v="175"/>
    <x v="2"/>
    <x v="1"/>
    <x v="2"/>
    <x v="16"/>
  </r>
  <r>
    <x v="10"/>
    <x v="17"/>
    <n v="519.5"/>
    <x v="1"/>
    <x v="176"/>
    <x v="2"/>
    <x v="1"/>
    <x v="2"/>
    <x v="4"/>
  </r>
  <r>
    <x v="11"/>
    <x v="36"/>
    <n v="467"/>
    <x v="3"/>
    <x v="0"/>
    <x v="8"/>
    <x v="1"/>
    <x v="8"/>
    <x v="0"/>
  </r>
  <r>
    <x v="11"/>
    <x v="2"/>
    <n v="473"/>
    <x v="1"/>
    <x v="177"/>
    <x v="2"/>
    <x v="1"/>
    <x v="2"/>
    <x v="20"/>
  </r>
  <r>
    <x v="11"/>
    <x v="3"/>
    <n v="479"/>
    <x v="1"/>
    <x v="178"/>
    <x v="2"/>
    <x v="1"/>
    <x v="2"/>
    <x v="21"/>
  </r>
  <r>
    <x v="11"/>
    <x v="5"/>
    <n v="484"/>
    <x v="1"/>
    <x v="4"/>
    <x v="4"/>
    <x v="1"/>
    <x v="4"/>
    <x v="4"/>
  </r>
  <r>
    <x v="11"/>
    <x v="6"/>
    <n v="487.5"/>
    <x v="1"/>
    <x v="179"/>
    <x v="2"/>
    <x v="1"/>
    <x v="2"/>
    <x v="19"/>
  </r>
  <r>
    <x v="11"/>
    <x v="7"/>
    <n v="491"/>
    <x v="1"/>
    <x v="180"/>
    <x v="4"/>
    <x v="1"/>
    <x v="4"/>
    <x v="0"/>
  </r>
  <r>
    <x v="11"/>
    <x v="8"/>
    <n v="495"/>
    <x v="1"/>
    <x v="181"/>
    <x v="2"/>
    <x v="1"/>
    <x v="2"/>
    <x v="4"/>
  </r>
  <r>
    <x v="11"/>
    <x v="9"/>
    <n v="498.75"/>
    <x v="1"/>
    <x v="182"/>
    <x v="2"/>
    <x v="1"/>
    <x v="2"/>
    <x v="20"/>
  </r>
  <r>
    <x v="11"/>
    <x v="10"/>
    <n v="502.5"/>
    <x v="1"/>
    <x v="183"/>
    <x v="4"/>
    <x v="1"/>
    <x v="4"/>
    <x v="17"/>
  </r>
  <r>
    <x v="11"/>
    <x v="11"/>
    <n v="506.25"/>
    <x v="1"/>
    <x v="184"/>
    <x v="2"/>
    <x v="1"/>
    <x v="2"/>
    <x v="18"/>
  </r>
  <r>
    <x v="11"/>
    <x v="12"/>
    <n v="509.25"/>
    <x v="1"/>
    <x v="185"/>
    <x v="2"/>
    <x v="1"/>
    <x v="2"/>
    <x v="21"/>
  </r>
  <r>
    <x v="11"/>
    <x v="13"/>
    <n v="512"/>
    <x v="1"/>
    <x v="186"/>
    <x v="4"/>
    <x v="1"/>
    <x v="4"/>
    <x v="17"/>
  </r>
  <r>
    <x v="11"/>
    <x v="14"/>
    <n v="514.5"/>
    <x v="1"/>
    <x v="187"/>
    <x v="2"/>
    <x v="1"/>
    <x v="2"/>
    <x v="19"/>
  </r>
  <r>
    <x v="11"/>
    <x v="15"/>
    <n v="517"/>
    <x v="1"/>
    <x v="188"/>
    <x v="4"/>
    <x v="1"/>
    <x v="4"/>
    <x v="0"/>
  </r>
  <r>
    <x v="11"/>
    <x v="16"/>
    <n v="519.5"/>
    <x v="1"/>
    <x v="189"/>
    <x v="2"/>
    <x v="1"/>
    <x v="2"/>
    <x v="0"/>
  </r>
  <r>
    <x v="11"/>
    <x v="17"/>
    <n v="522"/>
    <x v="1"/>
    <x v="190"/>
    <x v="2"/>
    <x v="1"/>
    <x v="2"/>
    <x v="18"/>
  </r>
  <r>
    <x v="12"/>
    <x v="37"/>
    <n v="463"/>
    <x v="4"/>
    <x v="34"/>
    <x v="10"/>
    <x v="1"/>
    <x v="10"/>
    <x v="10"/>
  </r>
  <r>
    <x v="12"/>
    <x v="2"/>
    <n v="468.25"/>
    <x v="1"/>
    <x v="191"/>
    <x v="3"/>
    <x v="1"/>
    <x v="3"/>
    <x v="21"/>
  </r>
  <r>
    <x v="12"/>
    <x v="3"/>
    <n v="474.25"/>
    <x v="1"/>
    <x v="192"/>
    <x v="2"/>
    <x v="1"/>
    <x v="2"/>
    <x v="22"/>
  </r>
  <r>
    <x v="12"/>
    <x v="5"/>
    <n v="480"/>
    <x v="1"/>
    <x v="193"/>
    <x v="4"/>
    <x v="1"/>
    <x v="4"/>
    <x v="18"/>
  </r>
  <r>
    <x v="12"/>
    <x v="38"/>
    <n v="480"/>
    <x v="0"/>
    <x v="4"/>
    <x v="9"/>
    <x v="1"/>
    <x v="9"/>
    <x v="4"/>
  </r>
  <r>
    <x v="12"/>
    <x v="6"/>
    <n v="483.5"/>
    <x v="1"/>
    <x v="194"/>
    <x v="2"/>
    <x v="1"/>
    <x v="2"/>
    <x v="20"/>
  </r>
  <r>
    <x v="12"/>
    <x v="7"/>
    <n v="487"/>
    <x v="1"/>
    <x v="195"/>
    <x v="4"/>
    <x v="1"/>
    <x v="4"/>
    <x v="17"/>
  </r>
  <r>
    <x v="12"/>
    <x v="8"/>
    <n v="491"/>
    <x v="1"/>
    <x v="196"/>
    <x v="2"/>
    <x v="1"/>
    <x v="2"/>
    <x v="18"/>
  </r>
  <r>
    <x v="12"/>
    <x v="9"/>
    <n v="495"/>
    <x v="1"/>
    <x v="197"/>
    <x v="2"/>
    <x v="1"/>
    <x v="2"/>
    <x v="21"/>
  </r>
  <r>
    <x v="12"/>
    <x v="10"/>
    <n v="498.75"/>
    <x v="1"/>
    <x v="198"/>
    <x v="4"/>
    <x v="1"/>
    <x v="4"/>
    <x v="4"/>
  </r>
  <r>
    <x v="12"/>
    <x v="11"/>
    <n v="502.5"/>
    <x v="1"/>
    <x v="199"/>
    <x v="2"/>
    <x v="1"/>
    <x v="2"/>
    <x v="19"/>
  </r>
  <r>
    <x v="12"/>
    <x v="12"/>
    <n v="505.5"/>
    <x v="1"/>
    <x v="200"/>
    <x v="2"/>
    <x v="1"/>
    <x v="2"/>
    <x v="22"/>
  </r>
  <r>
    <x v="12"/>
    <x v="13"/>
    <n v="508.25"/>
    <x v="1"/>
    <x v="201"/>
    <x v="4"/>
    <x v="1"/>
    <x v="4"/>
    <x v="4"/>
  </r>
  <r>
    <x v="12"/>
    <x v="14"/>
    <n v="510.75"/>
    <x v="1"/>
    <x v="202"/>
    <x v="2"/>
    <x v="1"/>
    <x v="2"/>
    <x v="20"/>
  </r>
  <r>
    <x v="12"/>
    <x v="15"/>
    <n v="513.25"/>
    <x v="1"/>
    <x v="203"/>
    <x v="4"/>
    <x v="1"/>
    <x v="4"/>
    <x v="17"/>
  </r>
  <r>
    <x v="12"/>
    <x v="16"/>
    <n v="515.75"/>
    <x v="1"/>
    <x v="204"/>
    <x v="2"/>
    <x v="1"/>
    <x v="2"/>
    <x v="17"/>
  </r>
  <r>
    <x v="12"/>
    <x v="17"/>
    <n v="518.25"/>
    <x v="1"/>
    <x v="205"/>
    <x v="2"/>
    <x v="1"/>
    <x v="2"/>
    <x v="19"/>
  </r>
  <r>
    <x v="13"/>
    <x v="39"/>
    <n v="461.25"/>
    <x v="2"/>
    <x v="34"/>
    <x v="10"/>
    <x v="1"/>
    <x v="10"/>
    <x v="10"/>
  </r>
  <r>
    <x v="13"/>
    <x v="2"/>
    <n v="466.25"/>
    <x v="1"/>
    <x v="206"/>
    <x v="3"/>
    <x v="1"/>
    <x v="3"/>
    <x v="22"/>
  </r>
  <r>
    <x v="13"/>
    <x v="3"/>
    <n v="472.25"/>
    <x v="1"/>
    <x v="207"/>
    <x v="2"/>
    <x v="1"/>
    <x v="2"/>
    <x v="23"/>
  </r>
  <r>
    <x v="13"/>
    <x v="5"/>
    <n v="478"/>
    <x v="1"/>
    <x v="208"/>
    <x v="4"/>
    <x v="1"/>
    <x v="4"/>
    <x v="19"/>
  </r>
  <r>
    <x v="13"/>
    <x v="38"/>
    <n v="478"/>
    <x v="0"/>
    <x v="193"/>
    <x v="9"/>
    <x v="1"/>
    <x v="9"/>
    <x v="18"/>
  </r>
  <r>
    <x v="13"/>
    <x v="6"/>
    <n v="481.5"/>
    <x v="1"/>
    <x v="209"/>
    <x v="2"/>
    <x v="1"/>
    <x v="2"/>
    <x v="21"/>
  </r>
  <r>
    <x v="13"/>
    <x v="7"/>
    <n v="485"/>
    <x v="1"/>
    <x v="210"/>
    <x v="4"/>
    <x v="1"/>
    <x v="4"/>
    <x v="4"/>
  </r>
  <r>
    <x v="13"/>
    <x v="8"/>
    <n v="489"/>
    <x v="1"/>
    <x v="211"/>
    <x v="2"/>
    <x v="1"/>
    <x v="2"/>
    <x v="19"/>
  </r>
  <r>
    <x v="13"/>
    <x v="9"/>
    <n v="493"/>
    <x v="1"/>
    <x v="212"/>
    <x v="2"/>
    <x v="1"/>
    <x v="2"/>
    <x v="22"/>
  </r>
  <r>
    <x v="13"/>
    <x v="10"/>
    <n v="496.75"/>
    <x v="1"/>
    <x v="213"/>
    <x v="4"/>
    <x v="1"/>
    <x v="4"/>
    <x v="18"/>
  </r>
  <r>
    <x v="13"/>
    <x v="11"/>
    <n v="500.5"/>
    <x v="1"/>
    <x v="214"/>
    <x v="2"/>
    <x v="1"/>
    <x v="2"/>
    <x v="20"/>
  </r>
  <r>
    <x v="13"/>
    <x v="12"/>
    <n v="503.5"/>
    <x v="1"/>
    <x v="215"/>
    <x v="2"/>
    <x v="1"/>
    <x v="2"/>
    <x v="23"/>
  </r>
  <r>
    <x v="13"/>
    <x v="13"/>
    <n v="506.5"/>
    <x v="1"/>
    <x v="216"/>
    <x v="4"/>
    <x v="1"/>
    <x v="4"/>
    <x v="18"/>
  </r>
  <r>
    <x v="13"/>
    <x v="14"/>
    <n v="509.5"/>
    <x v="1"/>
    <x v="217"/>
    <x v="2"/>
    <x v="1"/>
    <x v="2"/>
    <x v="21"/>
  </r>
  <r>
    <x v="13"/>
    <x v="15"/>
    <n v="512.5"/>
    <x v="1"/>
    <x v="218"/>
    <x v="4"/>
    <x v="1"/>
    <x v="4"/>
    <x v="4"/>
  </r>
  <r>
    <x v="13"/>
    <x v="16"/>
    <n v="515.5"/>
    <x v="1"/>
    <x v="219"/>
    <x v="2"/>
    <x v="1"/>
    <x v="2"/>
    <x v="4"/>
  </r>
  <r>
    <x v="13"/>
    <x v="17"/>
    <n v="518.5"/>
    <x v="1"/>
    <x v="220"/>
    <x v="2"/>
    <x v="1"/>
    <x v="2"/>
    <x v="20"/>
  </r>
  <r>
    <x v="14"/>
    <x v="40"/>
    <n v="460.75"/>
    <x v="1"/>
    <x v="0"/>
    <x v="10"/>
    <x v="1"/>
    <x v="10"/>
    <x v="0"/>
  </r>
  <r>
    <x v="14"/>
    <x v="2"/>
    <n v="465.75"/>
    <x v="1"/>
    <x v="221"/>
    <x v="3"/>
    <x v="1"/>
    <x v="3"/>
    <x v="24"/>
  </r>
  <r>
    <x v="14"/>
    <x v="3"/>
    <n v="471.75"/>
    <x v="1"/>
    <x v="222"/>
    <x v="2"/>
    <x v="1"/>
    <x v="2"/>
    <x v="25"/>
  </r>
  <r>
    <x v="14"/>
    <x v="5"/>
    <n v="477.5"/>
    <x v="1"/>
    <x v="223"/>
    <x v="4"/>
    <x v="1"/>
    <x v="4"/>
    <x v="22"/>
  </r>
  <r>
    <x v="14"/>
    <x v="41"/>
    <n v="478"/>
    <x v="2"/>
    <x v="164"/>
    <x v="7"/>
    <x v="1"/>
    <x v="7"/>
    <x v="17"/>
  </r>
  <r>
    <x v="14"/>
    <x v="6"/>
    <n v="481.25"/>
    <x v="1"/>
    <x v="224"/>
    <x v="3"/>
    <x v="1"/>
    <x v="3"/>
    <x v="26"/>
  </r>
  <r>
    <x v="14"/>
    <x v="7"/>
    <n v="485"/>
    <x v="1"/>
    <x v="225"/>
    <x v="4"/>
    <x v="1"/>
    <x v="4"/>
    <x v="20"/>
  </r>
  <r>
    <x v="14"/>
    <x v="8"/>
    <n v="488.75"/>
    <x v="1"/>
    <x v="226"/>
    <x v="2"/>
    <x v="1"/>
    <x v="2"/>
    <x v="22"/>
  </r>
  <r>
    <x v="14"/>
    <x v="9"/>
    <n v="492.5"/>
    <x v="1"/>
    <x v="227"/>
    <x v="2"/>
    <x v="1"/>
    <x v="2"/>
    <x v="24"/>
  </r>
  <r>
    <x v="14"/>
    <x v="10"/>
    <n v="496.25"/>
    <x v="1"/>
    <x v="228"/>
    <x v="4"/>
    <x v="1"/>
    <x v="4"/>
    <x v="21"/>
  </r>
  <r>
    <x v="14"/>
    <x v="11"/>
    <n v="500"/>
    <x v="1"/>
    <x v="229"/>
    <x v="2"/>
    <x v="1"/>
    <x v="2"/>
    <x v="23"/>
  </r>
  <r>
    <x v="14"/>
    <x v="12"/>
    <n v="503.5"/>
    <x v="1"/>
    <x v="230"/>
    <x v="2"/>
    <x v="1"/>
    <x v="2"/>
    <x v="25"/>
  </r>
  <r>
    <x v="14"/>
    <x v="13"/>
    <n v="507"/>
    <x v="1"/>
    <x v="231"/>
    <x v="4"/>
    <x v="1"/>
    <x v="4"/>
    <x v="21"/>
  </r>
  <r>
    <x v="14"/>
    <x v="14"/>
    <n v="510"/>
    <x v="1"/>
    <x v="232"/>
    <x v="2"/>
    <x v="1"/>
    <x v="2"/>
    <x v="26"/>
  </r>
  <r>
    <x v="14"/>
    <x v="15"/>
    <n v="513"/>
    <x v="1"/>
    <x v="233"/>
    <x v="4"/>
    <x v="1"/>
    <x v="4"/>
    <x v="20"/>
  </r>
  <r>
    <x v="14"/>
    <x v="16"/>
    <n v="516"/>
    <x v="1"/>
    <x v="234"/>
    <x v="2"/>
    <x v="1"/>
    <x v="2"/>
    <x v="20"/>
  </r>
  <r>
    <x v="14"/>
    <x v="17"/>
    <n v="519"/>
    <x v="1"/>
    <x v="235"/>
    <x v="2"/>
    <x v="1"/>
    <x v="2"/>
    <x v="23"/>
  </r>
  <r>
    <x v="15"/>
    <x v="42"/>
    <n v="462.5"/>
    <x v="0"/>
    <x v="0"/>
    <x v="10"/>
    <x v="1"/>
    <x v="10"/>
    <x v="0"/>
  </r>
  <r>
    <x v="15"/>
    <x v="2"/>
    <n v="467"/>
    <x v="1"/>
    <x v="236"/>
    <x v="3"/>
    <x v="1"/>
    <x v="3"/>
    <x v="25"/>
  </r>
  <r>
    <x v="15"/>
    <x v="3"/>
    <n v="472.75"/>
    <x v="1"/>
    <x v="237"/>
    <x v="2"/>
    <x v="1"/>
    <x v="2"/>
    <x v="27"/>
  </r>
  <r>
    <x v="15"/>
    <x v="5"/>
    <n v="478.5"/>
    <x v="1"/>
    <x v="238"/>
    <x v="4"/>
    <x v="1"/>
    <x v="4"/>
    <x v="23"/>
  </r>
  <r>
    <x v="15"/>
    <x v="41"/>
    <n v="479"/>
    <x v="2"/>
    <x v="4"/>
    <x v="7"/>
    <x v="1"/>
    <x v="7"/>
    <x v="4"/>
  </r>
  <r>
    <x v="15"/>
    <x v="6"/>
    <n v="482.25"/>
    <x v="1"/>
    <x v="239"/>
    <x v="3"/>
    <x v="1"/>
    <x v="3"/>
    <x v="24"/>
  </r>
  <r>
    <x v="15"/>
    <x v="7"/>
    <n v="486"/>
    <x v="1"/>
    <x v="240"/>
    <x v="4"/>
    <x v="1"/>
    <x v="4"/>
    <x v="21"/>
  </r>
  <r>
    <x v="15"/>
    <x v="8"/>
    <n v="489.75"/>
    <x v="1"/>
    <x v="241"/>
    <x v="2"/>
    <x v="1"/>
    <x v="2"/>
    <x v="23"/>
  </r>
  <r>
    <x v="15"/>
    <x v="9"/>
    <n v="493.5"/>
    <x v="1"/>
    <x v="242"/>
    <x v="2"/>
    <x v="1"/>
    <x v="2"/>
    <x v="25"/>
  </r>
  <r>
    <x v="15"/>
    <x v="10"/>
    <n v="497.25"/>
    <x v="1"/>
    <x v="243"/>
    <x v="4"/>
    <x v="1"/>
    <x v="4"/>
    <x v="22"/>
  </r>
  <r>
    <x v="15"/>
    <x v="11"/>
    <n v="501"/>
    <x v="1"/>
    <x v="244"/>
    <x v="2"/>
    <x v="1"/>
    <x v="2"/>
    <x v="26"/>
  </r>
  <r>
    <x v="15"/>
    <x v="12"/>
    <n v="504.5"/>
    <x v="1"/>
    <x v="245"/>
    <x v="2"/>
    <x v="1"/>
    <x v="2"/>
    <x v="27"/>
  </r>
  <r>
    <x v="15"/>
    <x v="13"/>
    <n v="508"/>
    <x v="1"/>
    <x v="246"/>
    <x v="4"/>
    <x v="1"/>
    <x v="4"/>
    <x v="22"/>
  </r>
  <r>
    <x v="15"/>
    <x v="14"/>
    <n v="511"/>
    <x v="1"/>
    <x v="247"/>
    <x v="2"/>
    <x v="1"/>
    <x v="2"/>
    <x v="24"/>
  </r>
  <r>
    <x v="15"/>
    <x v="15"/>
    <n v="514"/>
    <x v="1"/>
    <x v="248"/>
    <x v="4"/>
    <x v="1"/>
    <x v="4"/>
    <x v="21"/>
  </r>
  <r>
    <x v="15"/>
    <x v="16"/>
    <n v="517"/>
    <x v="1"/>
    <x v="249"/>
    <x v="2"/>
    <x v="1"/>
    <x v="2"/>
    <x v="21"/>
  </r>
  <r>
    <x v="15"/>
    <x v="17"/>
    <n v="520"/>
    <x v="1"/>
    <x v="250"/>
    <x v="2"/>
    <x v="1"/>
    <x v="2"/>
    <x v="26"/>
  </r>
  <r>
    <x v="16"/>
    <x v="43"/>
    <n v="466.25"/>
    <x v="3"/>
    <x v="0"/>
    <x v="10"/>
    <x v="1"/>
    <x v="10"/>
    <x v="0"/>
  </r>
  <r>
    <x v="16"/>
    <x v="2"/>
    <n v="470.5"/>
    <x v="1"/>
    <x v="251"/>
    <x v="3"/>
    <x v="1"/>
    <x v="3"/>
    <x v="27"/>
  </r>
  <r>
    <x v="16"/>
    <x v="3"/>
    <n v="476.25"/>
    <x v="1"/>
    <x v="252"/>
    <x v="2"/>
    <x v="1"/>
    <x v="2"/>
    <x v="28"/>
  </r>
  <r>
    <x v="16"/>
    <x v="5"/>
    <n v="481.75"/>
    <x v="1"/>
    <x v="253"/>
    <x v="4"/>
    <x v="1"/>
    <x v="4"/>
    <x v="26"/>
  </r>
  <r>
    <x v="16"/>
    <x v="44"/>
    <n v="482"/>
    <x v="1"/>
    <x v="4"/>
    <x v="7"/>
    <x v="1"/>
    <x v="7"/>
    <x v="4"/>
  </r>
  <r>
    <x v="16"/>
    <x v="6"/>
    <n v="485"/>
    <x v="1"/>
    <x v="254"/>
    <x v="3"/>
    <x v="1"/>
    <x v="3"/>
    <x v="25"/>
  </r>
  <r>
    <x v="16"/>
    <x v="7"/>
    <n v="488.75"/>
    <x v="1"/>
    <x v="255"/>
    <x v="4"/>
    <x v="1"/>
    <x v="4"/>
    <x v="22"/>
  </r>
  <r>
    <x v="16"/>
    <x v="8"/>
    <n v="492.5"/>
    <x v="1"/>
    <x v="256"/>
    <x v="2"/>
    <x v="1"/>
    <x v="2"/>
    <x v="26"/>
  </r>
  <r>
    <x v="16"/>
    <x v="9"/>
    <n v="496"/>
    <x v="1"/>
    <x v="257"/>
    <x v="2"/>
    <x v="1"/>
    <x v="2"/>
    <x v="27"/>
  </r>
  <r>
    <x v="16"/>
    <x v="10"/>
    <n v="499.5"/>
    <x v="1"/>
    <x v="258"/>
    <x v="4"/>
    <x v="1"/>
    <x v="4"/>
    <x v="23"/>
  </r>
  <r>
    <x v="16"/>
    <x v="11"/>
    <n v="503"/>
    <x v="1"/>
    <x v="259"/>
    <x v="2"/>
    <x v="1"/>
    <x v="2"/>
    <x v="24"/>
  </r>
  <r>
    <x v="16"/>
    <x v="12"/>
    <n v="506.5"/>
    <x v="1"/>
    <x v="260"/>
    <x v="2"/>
    <x v="1"/>
    <x v="2"/>
    <x v="28"/>
  </r>
  <r>
    <x v="16"/>
    <x v="13"/>
    <n v="510"/>
    <x v="1"/>
    <x v="261"/>
    <x v="4"/>
    <x v="1"/>
    <x v="4"/>
    <x v="23"/>
  </r>
  <r>
    <x v="16"/>
    <x v="14"/>
    <n v="512.5"/>
    <x v="1"/>
    <x v="262"/>
    <x v="2"/>
    <x v="1"/>
    <x v="2"/>
    <x v="25"/>
  </r>
  <r>
    <x v="16"/>
    <x v="15"/>
    <n v="515"/>
    <x v="1"/>
    <x v="263"/>
    <x v="4"/>
    <x v="1"/>
    <x v="4"/>
    <x v="22"/>
  </r>
  <r>
    <x v="16"/>
    <x v="16"/>
    <n v="517.5"/>
    <x v="1"/>
    <x v="264"/>
    <x v="2"/>
    <x v="1"/>
    <x v="2"/>
    <x v="22"/>
  </r>
  <r>
    <x v="16"/>
    <x v="17"/>
    <n v="520"/>
    <x v="1"/>
    <x v="265"/>
    <x v="2"/>
    <x v="1"/>
    <x v="2"/>
    <x v="24"/>
  </r>
  <r>
    <x v="17"/>
    <x v="45"/>
    <n v="466.5"/>
    <x v="4"/>
    <x v="34"/>
    <x v="11"/>
    <x v="1"/>
    <x v="11"/>
    <x v="10"/>
  </r>
  <r>
    <x v="17"/>
    <x v="2"/>
    <n v="470"/>
    <x v="1"/>
    <x v="266"/>
    <x v="1"/>
    <x v="1"/>
    <x v="1"/>
    <x v="28"/>
  </r>
  <r>
    <x v="17"/>
    <x v="3"/>
    <n v="476"/>
    <x v="1"/>
    <x v="267"/>
    <x v="2"/>
    <x v="1"/>
    <x v="2"/>
    <x v="29"/>
  </r>
  <r>
    <x v="17"/>
    <x v="5"/>
    <n v="481.75"/>
    <x v="1"/>
    <x v="268"/>
    <x v="4"/>
    <x v="1"/>
    <x v="4"/>
    <x v="24"/>
  </r>
  <r>
    <x v="17"/>
    <x v="46"/>
    <n v="482"/>
    <x v="0"/>
    <x v="4"/>
    <x v="7"/>
    <x v="1"/>
    <x v="7"/>
    <x v="4"/>
  </r>
  <r>
    <x v="17"/>
    <x v="6"/>
    <n v="485"/>
    <x v="1"/>
    <x v="269"/>
    <x v="3"/>
    <x v="1"/>
    <x v="3"/>
    <x v="27"/>
  </r>
  <r>
    <x v="17"/>
    <x v="7"/>
    <n v="488.5"/>
    <x v="1"/>
    <x v="270"/>
    <x v="4"/>
    <x v="1"/>
    <x v="4"/>
    <x v="23"/>
  </r>
  <r>
    <x v="17"/>
    <x v="8"/>
    <n v="492"/>
    <x v="1"/>
    <x v="271"/>
    <x v="2"/>
    <x v="1"/>
    <x v="2"/>
    <x v="24"/>
  </r>
  <r>
    <x v="17"/>
    <x v="9"/>
    <n v="495.5"/>
    <x v="1"/>
    <x v="272"/>
    <x v="2"/>
    <x v="1"/>
    <x v="2"/>
    <x v="28"/>
  </r>
  <r>
    <x v="17"/>
    <x v="10"/>
    <n v="499"/>
    <x v="1"/>
    <x v="273"/>
    <x v="4"/>
    <x v="1"/>
    <x v="4"/>
    <x v="26"/>
  </r>
  <r>
    <x v="17"/>
    <x v="11"/>
    <n v="502.5"/>
    <x v="1"/>
    <x v="274"/>
    <x v="2"/>
    <x v="1"/>
    <x v="2"/>
    <x v="25"/>
  </r>
  <r>
    <x v="17"/>
    <x v="12"/>
    <n v="505.75"/>
    <x v="1"/>
    <x v="275"/>
    <x v="2"/>
    <x v="1"/>
    <x v="2"/>
    <x v="29"/>
  </r>
  <r>
    <x v="17"/>
    <x v="13"/>
    <n v="509"/>
    <x v="1"/>
    <x v="276"/>
    <x v="4"/>
    <x v="1"/>
    <x v="4"/>
    <x v="26"/>
  </r>
  <r>
    <x v="17"/>
    <x v="14"/>
    <n v="511.5"/>
    <x v="1"/>
    <x v="277"/>
    <x v="2"/>
    <x v="1"/>
    <x v="2"/>
    <x v="27"/>
  </r>
  <r>
    <x v="17"/>
    <x v="15"/>
    <n v="514"/>
    <x v="1"/>
    <x v="278"/>
    <x v="4"/>
    <x v="1"/>
    <x v="4"/>
    <x v="23"/>
  </r>
  <r>
    <x v="17"/>
    <x v="16"/>
    <n v="516.5"/>
    <x v="1"/>
    <x v="279"/>
    <x v="2"/>
    <x v="1"/>
    <x v="2"/>
    <x v="23"/>
  </r>
  <r>
    <x v="17"/>
    <x v="17"/>
    <n v="519"/>
    <x v="1"/>
    <x v="280"/>
    <x v="2"/>
    <x v="1"/>
    <x v="2"/>
    <x v="25"/>
  </r>
  <r>
    <x v="18"/>
    <x v="47"/>
    <n v="462.5"/>
    <x v="2"/>
    <x v="34"/>
    <x v="11"/>
    <x v="1"/>
    <x v="11"/>
    <x v="30"/>
  </r>
  <r>
    <x v="18"/>
    <x v="2"/>
    <n v="465.75"/>
    <x v="1"/>
    <x v="281"/>
    <x v="1"/>
    <x v="1"/>
    <x v="1"/>
    <x v="29"/>
  </r>
  <r>
    <x v="18"/>
    <x v="3"/>
    <n v="471.75"/>
    <x v="1"/>
    <x v="282"/>
    <x v="2"/>
    <x v="1"/>
    <x v="2"/>
    <x v="31"/>
  </r>
  <r>
    <x v="18"/>
    <x v="5"/>
    <n v="477.5"/>
    <x v="1"/>
    <x v="283"/>
    <x v="4"/>
    <x v="1"/>
    <x v="4"/>
    <x v="25"/>
  </r>
  <r>
    <x v="18"/>
    <x v="48"/>
    <n v="478"/>
    <x v="3"/>
    <x v="4"/>
    <x v="7"/>
    <x v="1"/>
    <x v="7"/>
    <x v="4"/>
  </r>
  <r>
    <x v="18"/>
    <x v="6"/>
    <n v="481"/>
    <x v="1"/>
    <x v="284"/>
    <x v="3"/>
    <x v="1"/>
    <x v="3"/>
    <x v="28"/>
  </r>
  <r>
    <x v="18"/>
    <x v="7"/>
    <n v="484.5"/>
    <x v="1"/>
    <x v="285"/>
    <x v="4"/>
    <x v="1"/>
    <x v="4"/>
    <x v="26"/>
  </r>
  <r>
    <x v="18"/>
    <x v="8"/>
    <n v="488"/>
    <x v="1"/>
    <x v="286"/>
    <x v="2"/>
    <x v="1"/>
    <x v="2"/>
    <x v="25"/>
  </r>
  <r>
    <x v="18"/>
    <x v="9"/>
    <n v="491.5"/>
    <x v="1"/>
    <x v="287"/>
    <x v="2"/>
    <x v="1"/>
    <x v="2"/>
    <x v="29"/>
  </r>
  <r>
    <x v="18"/>
    <x v="10"/>
    <n v="495"/>
    <x v="1"/>
    <x v="288"/>
    <x v="4"/>
    <x v="1"/>
    <x v="4"/>
    <x v="24"/>
  </r>
  <r>
    <x v="18"/>
    <x v="11"/>
    <n v="498.5"/>
    <x v="1"/>
    <x v="289"/>
    <x v="2"/>
    <x v="1"/>
    <x v="2"/>
    <x v="27"/>
  </r>
  <r>
    <x v="18"/>
    <x v="12"/>
    <n v="501.75"/>
    <x v="1"/>
    <x v="290"/>
    <x v="2"/>
    <x v="1"/>
    <x v="2"/>
    <x v="31"/>
  </r>
  <r>
    <x v="18"/>
    <x v="13"/>
    <n v="505"/>
    <x v="1"/>
    <x v="291"/>
    <x v="4"/>
    <x v="1"/>
    <x v="4"/>
    <x v="24"/>
  </r>
  <r>
    <x v="18"/>
    <x v="14"/>
    <n v="507.5"/>
    <x v="1"/>
    <x v="292"/>
    <x v="2"/>
    <x v="1"/>
    <x v="2"/>
    <x v="28"/>
  </r>
  <r>
    <x v="18"/>
    <x v="15"/>
    <n v="510"/>
    <x v="1"/>
    <x v="293"/>
    <x v="4"/>
    <x v="1"/>
    <x v="4"/>
    <x v="26"/>
  </r>
  <r>
    <x v="18"/>
    <x v="16"/>
    <n v="512.5"/>
    <x v="1"/>
    <x v="294"/>
    <x v="2"/>
    <x v="1"/>
    <x v="2"/>
    <x v="26"/>
  </r>
  <r>
    <x v="18"/>
    <x v="17"/>
    <n v="515"/>
    <x v="1"/>
    <x v="295"/>
    <x v="2"/>
    <x v="1"/>
    <x v="2"/>
    <x v="27"/>
  </r>
  <r>
    <x v="19"/>
    <x v="49"/>
    <n v="462"/>
    <x v="1"/>
    <x v="0"/>
    <x v="11"/>
    <x v="1"/>
    <x v="11"/>
    <x v="32"/>
  </r>
  <r>
    <x v="19"/>
    <x v="2"/>
    <n v="465"/>
    <x v="1"/>
    <x v="296"/>
    <x v="1"/>
    <x v="1"/>
    <x v="1"/>
    <x v="33"/>
  </r>
  <r>
    <x v="19"/>
    <x v="3"/>
    <n v="471"/>
    <x v="1"/>
    <x v="297"/>
    <x v="2"/>
    <x v="1"/>
    <x v="2"/>
    <x v="34"/>
  </r>
  <r>
    <x v="19"/>
    <x v="5"/>
    <n v="477"/>
    <x v="1"/>
    <x v="298"/>
    <x v="4"/>
    <x v="1"/>
    <x v="4"/>
    <x v="29"/>
  </r>
  <r>
    <x v="19"/>
    <x v="48"/>
    <n v="478"/>
    <x v="3"/>
    <x v="299"/>
    <x v="7"/>
    <x v="1"/>
    <x v="7"/>
    <x v="20"/>
  </r>
  <r>
    <x v="19"/>
    <x v="6"/>
    <n v="481"/>
    <x v="1"/>
    <x v="300"/>
    <x v="3"/>
    <x v="1"/>
    <x v="3"/>
    <x v="35"/>
  </r>
  <r>
    <x v="19"/>
    <x v="7"/>
    <n v="484.5"/>
    <x v="1"/>
    <x v="301"/>
    <x v="4"/>
    <x v="1"/>
    <x v="4"/>
    <x v="27"/>
  </r>
  <r>
    <x v="19"/>
    <x v="8"/>
    <n v="488"/>
    <x v="1"/>
    <x v="302"/>
    <x v="2"/>
    <x v="1"/>
    <x v="2"/>
    <x v="29"/>
  </r>
  <r>
    <x v="19"/>
    <x v="9"/>
    <n v="491.5"/>
    <x v="1"/>
    <x v="303"/>
    <x v="2"/>
    <x v="1"/>
    <x v="2"/>
    <x v="33"/>
  </r>
  <r>
    <x v="19"/>
    <x v="10"/>
    <n v="495"/>
    <x v="1"/>
    <x v="304"/>
    <x v="4"/>
    <x v="1"/>
    <x v="4"/>
    <x v="28"/>
  </r>
  <r>
    <x v="19"/>
    <x v="11"/>
    <n v="498.5"/>
    <x v="1"/>
    <x v="305"/>
    <x v="2"/>
    <x v="1"/>
    <x v="2"/>
    <x v="31"/>
  </r>
  <r>
    <x v="19"/>
    <x v="12"/>
    <n v="501.75"/>
    <x v="1"/>
    <x v="306"/>
    <x v="2"/>
    <x v="1"/>
    <x v="2"/>
    <x v="34"/>
  </r>
  <r>
    <x v="19"/>
    <x v="13"/>
    <n v="505"/>
    <x v="1"/>
    <x v="307"/>
    <x v="4"/>
    <x v="1"/>
    <x v="4"/>
    <x v="28"/>
  </r>
  <r>
    <x v="19"/>
    <x v="14"/>
    <n v="507.5"/>
    <x v="1"/>
    <x v="308"/>
    <x v="2"/>
    <x v="1"/>
    <x v="2"/>
    <x v="35"/>
  </r>
  <r>
    <x v="19"/>
    <x v="15"/>
    <n v="510"/>
    <x v="1"/>
    <x v="309"/>
    <x v="4"/>
    <x v="1"/>
    <x v="4"/>
    <x v="27"/>
  </r>
  <r>
    <x v="19"/>
    <x v="16"/>
    <n v="512.5"/>
    <x v="1"/>
    <x v="310"/>
    <x v="2"/>
    <x v="1"/>
    <x v="2"/>
    <x v="27"/>
  </r>
  <r>
    <x v="19"/>
    <x v="17"/>
    <n v="515"/>
    <x v="1"/>
    <x v="311"/>
    <x v="2"/>
    <x v="1"/>
    <x v="2"/>
    <x v="31"/>
  </r>
  <r>
    <x v="20"/>
    <x v="50"/>
    <n v="455.5"/>
    <x v="0"/>
    <x v="0"/>
    <x v="11"/>
    <x v="1"/>
    <x v="11"/>
    <x v="0"/>
  </r>
  <r>
    <x v="20"/>
    <x v="2"/>
    <n v="458.25"/>
    <x v="1"/>
    <x v="1"/>
    <x v="1"/>
    <x v="1"/>
    <x v="1"/>
    <x v="1"/>
  </r>
  <r>
    <x v="20"/>
    <x v="3"/>
    <n v="464.5"/>
    <x v="1"/>
    <x v="2"/>
    <x v="2"/>
    <x v="1"/>
    <x v="2"/>
    <x v="8"/>
  </r>
  <r>
    <x v="20"/>
    <x v="5"/>
    <n v="471"/>
    <x v="1"/>
    <x v="312"/>
    <x v="4"/>
    <x v="1"/>
    <x v="4"/>
    <x v="36"/>
  </r>
  <r>
    <x v="20"/>
    <x v="51"/>
    <n v="473"/>
    <x v="2"/>
    <x v="4"/>
    <x v="1"/>
    <x v="1"/>
    <x v="1"/>
    <x v="17"/>
  </r>
  <r>
    <x v="20"/>
    <x v="6"/>
    <n v="475.5"/>
    <x v="1"/>
    <x v="5"/>
    <x v="1"/>
    <x v="1"/>
    <x v="1"/>
    <x v="7"/>
  </r>
  <r>
    <x v="20"/>
    <x v="7"/>
    <n v="479"/>
    <x v="1"/>
    <x v="313"/>
    <x v="4"/>
    <x v="1"/>
    <x v="4"/>
    <x v="37"/>
  </r>
  <r>
    <x v="20"/>
    <x v="8"/>
    <n v="482.5"/>
    <x v="1"/>
    <x v="7"/>
    <x v="2"/>
    <x v="1"/>
    <x v="2"/>
    <x v="36"/>
  </r>
  <r>
    <x v="20"/>
    <x v="9"/>
    <n v="486"/>
    <x v="1"/>
    <x v="8"/>
    <x v="2"/>
    <x v="1"/>
    <x v="2"/>
    <x v="1"/>
  </r>
  <r>
    <x v="20"/>
    <x v="10"/>
    <n v="489.5"/>
    <x v="1"/>
    <x v="314"/>
    <x v="4"/>
    <x v="1"/>
    <x v="4"/>
    <x v="38"/>
  </r>
  <r>
    <x v="20"/>
    <x v="11"/>
    <n v="493"/>
    <x v="1"/>
    <x v="10"/>
    <x v="2"/>
    <x v="1"/>
    <x v="2"/>
    <x v="6"/>
  </r>
  <r>
    <x v="20"/>
    <x v="12"/>
    <n v="496.25"/>
    <x v="1"/>
    <x v="11"/>
    <x v="2"/>
    <x v="1"/>
    <x v="2"/>
    <x v="8"/>
  </r>
  <r>
    <x v="20"/>
    <x v="13"/>
    <n v="499.5"/>
    <x v="1"/>
    <x v="315"/>
    <x v="4"/>
    <x v="1"/>
    <x v="4"/>
    <x v="38"/>
  </r>
  <r>
    <x v="20"/>
    <x v="14"/>
    <n v="502"/>
    <x v="1"/>
    <x v="13"/>
    <x v="2"/>
    <x v="1"/>
    <x v="2"/>
    <x v="7"/>
  </r>
  <r>
    <x v="20"/>
    <x v="15"/>
    <n v="504.5"/>
    <x v="1"/>
    <x v="316"/>
    <x v="4"/>
    <x v="1"/>
    <x v="4"/>
    <x v="37"/>
  </r>
  <r>
    <x v="20"/>
    <x v="16"/>
    <n v="507"/>
    <x v="1"/>
    <x v="15"/>
    <x v="2"/>
    <x v="1"/>
    <x v="2"/>
    <x v="37"/>
  </r>
  <r>
    <x v="20"/>
    <x v="17"/>
    <n v="509.5"/>
    <x v="1"/>
    <x v="16"/>
    <x v="2"/>
    <x v="1"/>
    <x v="2"/>
    <x v="6"/>
  </r>
  <r>
    <x v="20"/>
    <x v="52"/>
    <n v="512"/>
    <x v="1"/>
    <x v="17"/>
    <x v="2"/>
    <x v="1"/>
    <x v="2"/>
    <x v="1"/>
  </r>
  <r>
    <x v="21"/>
    <x v="53"/>
    <n v="457"/>
    <x v="3"/>
    <x v="0"/>
    <x v="5"/>
    <x v="1"/>
    <x v="5"/>
    <x v="0"/>
  </r>
  <r>
    <x v="21"/>
    <x v="2"/>
    <n v="459.5"/>
    <x v="1"/>
    <x v="18"/>
    <x v="1"/>
    <x v="1"/>
    <x v="1"/>
    <x v="8"/>
  </r>
  <r>
    <x v="21"/>
    <x v="3"/>
    <n v="466"/>
    <x v="1"/>
    <x v="19"/>
    <x v="2"/>
    <x v="1"/>
    <x v="2"/>
    <x v="5"/>
  </r>
  <r>
    <x v="21"/>
    <x v="5"/>
    <n v="472.5"/>
    <x v="1"/>
    <x v="317"/>
    <x v="4"/>
    <x v="1"/>
    <x v="4"/>
    <x v="6"/>
  </r>
  <r>
    <x v="21"/>
    <x v="51"/>
    <n v="475"/>
    <x v="2"/>
    <x v="193"/>
    <x v="1"/>
    <x v="1"/>
    <x v="1"/>
    <x v="4"/>
  </r>
  <r>
    <x v="21"/>
    <x v="6"/>
    <n v="477.75"/>
    <x v="1"/>
    <x v="21"/>
    <x v="1"/>
    <x v="1"/>
    <x v="1"/>
    <x v="1"/>
  </r>
  <r>
    <x v="21"/>
    <x v="7"/>
    <n v="481.5"/>
    <x v="1"/>
    <x v="318"/>
    <x v="4"/>
    <x v="1"/>
    <x v="4"/>
    <x v="38"/>
  </r>
  <r>
    <x v="21"/>
    <x v="8"/>
    <n v="485.25"/>
    <x v="1"/>
    <x v="23"/>
    <x v="2"/>
    <x v="1"/>
    <x v="2"/>
    <x v="6"/>
  </r>
  <r>
    <x v="21"/>
    <x v="9"/>
    <n v="489"/>
    <x v="1"/>
    <x v="24"/>
    <x v="2"/>
    <x v="1"/>
    <x v="2"/>
    <x v="8"/>
  </r>
  <r>
    <x v="21"/>
    <x v="10"/>
    <n v="492.75"/>
    <x v="1"/>
    <x v="319"/>
    <x v="4"/>
    <x v="1"/>
    <x v="4"/>
    <x v="36"/>
  </r>
  <r>
    <x v="21"/>
    <x v="11"/>
    <n v="496.5"/>
    <x v="1"/>
    <x v="26"/>
    <x v="2"/>
    <x v="1"/>
    <x v="2"/>
    <x v="7"/>
  </r>
  <r>
    <x v="21"/>
    <x v="12"/>
    <n v="500"/>
    <x v="1"/>
    <x v="27"/>
    <x v="2"/>
    <x v="1"/>
    <x v="2"/>
    <x v="5"/>
  </r>
  <r>
    <x v="21"/>
    <x v="13"/>
    <n v="503.5"/>
    <x v="1"/>
    <x v="320"/>
    <x v="4"/>
    <x v="1"/>
    <x v="4"/>
    <x v="36"/>
  </r>
  <r>
    <x v="21"/>
    <x v="14"/>
    <n v="506.25"/>
    <x v="1"/>
    <x v="29"/>
    <x v="2"/>
    <x v="1"/>
    <x v="2"/>
    <x v="1"/>
  </r>
  <r>
    <x v="21"/>
    <x v="15"/>
    <n v="509"/>
    <x v="1"/>
    <x v="321"/>
    <x v="4"/>
    <x v="1"/>
    <x v="4"/>
    <x v="38"/>
  </r>
  <r>
    <x v="21"/>
    <x v="16"/>
    <n v="511.75"/>
    <x v="1"/>
    <x v="31"/>
    <x v="2"/>
    <x v="1"/>
    <x v="2"/>
    <x v="38"/>
  </r>
  <r>
    <x v="21"/>
    <x v="17"/>
    <n v="514.5"/>
    <x v="1"/>
    <x v="32"/>
    <x v="2"/>
    <x v="1"/>
    <x v="2"/>
    <x v="7"/>
  </r>
  <r>
    <x v="21"/>
    <x v="52"/>
    <n v="517"/>
    <x v="1"/>
    <x v="33"/>
    <x v="2"/>
    <x v="1"/>
    <x v="2"/>
    <x v="8"/>
  </r>
  <r>
    <x v="22"/>
    <x v="54"/>
    <n v="452.1"/>
    <x v="4"/>
    <x v="34"/>
    <x v="6"/>
    <x v="1"/>
    <x v="6"/>
    <x v="10"/>
  </r>
  <r>
    <x v="22"/>
    <x v="2"/>
    <n v="454.1"/>
    <x v="1"/>
    <x v="35"/>
    <x v="7"/>
    <x v="1"/>
    <x v="7"/>
    <x v="5"/>
  </r>
  <r>
    <x v="22"/>
    <x v="3"/>
    <n v="460.5"/>
    <x v="1"/>
    <x v="36"/>
    <x v="2"/>
    <x v="1"/>
    <x v="2"/>
    <x v="2"/>
  </r>
  <r>
    <x v="22"/>
    <x v="5"/>
    <n v="467"/>
    <x v="1"/>
    <x v="322"/>
    <x v="4"/>
    <x v="1"/>
    <x v="4"/>
    <x v="7"/>
  </r>
  <r>
    <x v="22"/>
    <x v="55"/>
    <n v="470"/>
    <x v="1"/>
    <x v="193"/>
    <x v="1"/>
    <x v="1"/>
    <x v="1"/>
    <x v="4"/>
  </r>
  <r>
    <x v="22"/>
    <x v="6"/>
    <n v="472.75"/>
    <x v="1"/>
    <x v="38"/>
    <x v="1"/>
    <x v="1"/>
    <x v="1"/>
    <x v="8"/>
  </r>
  <r>
    <x v="22"/>
    <x v="7"/>
    <n v="476.75"/>
    <x v="1"/>
    <x v="323"/>
    <x v="4"/>
    <x v="1"/>
    <x v="4"/>
    <x v="36"/>
  </r>
  <r>
    <x v="22"/>
    <x v="8"/>
    <n v="480.75"/>
    <x v="1"/>
    <x v="40"/>
    <x v="2"/>
    <x v="1"/>
    <x v="2"/>
    <x v="7"/>
  </r>
  <r>
    <x v="22"/>
    <x v="9"/>
    <n v="484.5"/>
    <x v="1"/>
    <x v="41"/>
    <x v="2"/>
    <x v="1"/>
    <x v="2"/>
    <x v="5"/>
  </r>
  <r>
    <x v="22"/>
    <x v="10"/>
    <n v="488.25"/>
    <x v="1"/>
    <x v="324"/>
    <x v="4"/>
    <x v="1"/>
    <x v="4"/>
    <x v="6"/>
  </r>
  <r>
    <x v="22"/>
    <x v="11"/>
    <n v="492"/>
    <x v="1"/>
    <x v="43"/>
    <x v="2"/>
    <x v="1"/>
    <x v="2"/>
    <x v="1"/>
  </r>
  <r>
    <x v="22"/>
    <x v="12"/>
    <n v="495.5"/>
    <x v="1"/>
    <x v="44"/>
    <x v="2"/>
    <x v="1"/>
    <x v="2"/>
    <x v="2"/>
  </r>
  <r>
    <x v="22"/>
    <x v="13"/>
    <n v="499"/>
    <x v="1"/>
    <x v="325"/>
    <x v="4"/>
    <x v="1"/>
    <x v="4"/>
    <x v="6"/>
  </r>
  <r>
    <x v="22"/>
    <x v="14"/>
    <n v="501.75"/>
    <x v="1"/>
    <x v="46"/>
    <x v="2"/>
    <x v="1"/>
    <x v="2"/>
    <x v="8"/>
  </r>
  <r>
    <x v="22"/>
    <x v="15"/>
    <n v="504.5"/>
    <x v="1"/>
    <x v="326"/>
    <x v="4"/>
    <x v="1"/>
    <x v="4"/>
    <x v="36"/>
  </r>
  <r>
    <x v="22"/>
    <x v="16"/>
    <n v="507.25"/>
    <x v="1"/>
    <x v="48"/>
    <x v="2"/>
    <x v="1"/>
    <x v="2"/>
    <x v="36"/>
  </r>
  <r>
    <x v="22"/>
    <x v="17"/>
    <n v="510"/>
    <x v="1"/>
    <x v="49"/>
    <x v="2"/>
    <x v="1"/>
    <x v="2"/>
    <x v="1"/>
  </r>
  <r>
    <x v="22"/>
    <x v="52"/>
    <n v="512.5"/>
    <x v="1"/>
    <x v="50"/>
    <x v="2"/>
    <x v="1"/>
    <x v="2"/>
    <x v="5"/>
  </r>
  <r>
    <x v="23"/>
    <x v="56"/>
    <n v="449"/>
    <x v="2"/>
    <x v="34"/>
    <x v="6"/>
    <x v="1"/>
    <x v="6"/>
    <x v="10"/>
  </r>
  <r>
    <x v="23"/>
    <x v="2"/>
    <n v="450.75"/>
    <x v="1"/>
    <x v="51"/>
    <x v="7"/>
    <x v="1"/>
    <x v="7"/>
    <x v="2"/>
  </r>
  <r>
    <x v="23"/>
    <x v="3"/>
    <n v="457.25"/>
    <x v="1"/>
    <x v="52"/>
    <x v="2"/>
    <x v="1"/>
    <x v="2"/>
    <x v="3"/>
  </r>
  <r>
    <x v="23"/>
    <x v="5"/>
    <n v="464"/>
    <x v="1"/>
    <x v="327"/>
    <x v="4"/>
    <x v="1"/>
    <x v="4"/>
    <x v="1"/>
  </r>
  <r>
    <x v="23"/>
    <x v="57"/>
    <n v="467"/>
    <x v="0"/>
    <x v="193"/>
    <x v="1"/>
    <x v="1"/>
    <x v="1"/>
    <x v="4"/>
  </r>
  <r>
    <x v="23"/>
    <x v="6"/>
    <n v="469.5"/>
    <x v="1"/>
    <x v="54"/>
    <x v="1"/>
    <x v="1"/>
    <x v="1"/>
    <x v="5"/>
  </r>
  <r>
    <x v="23"/>
    <x v="7"/>
    <n v="473.5"/>
    <x v="1"/>
    <x v="328"/>
    <x v="4"/>
    <x v="1"/>
    <x v="4"/>
    <x v="6"/>
  </r>
  <r>
    <x v="23"/>
    <x v="8"/>
    <n v="477.5"/>
    <x v="1"/>
    <x v="56"/>
    <x v="2"/>
    <x v="1"/>
    <x v="2"/>
    <x v="1"/>
  </r>
  <r>
    <x v="23"/>
    <x v="9"/>
    <n v="481.5"/>
    <x v="1"/>
    <x v="57"/>
    <x v="2"/>
    <x v="1"/>
    <x v="2"/>
    <x v="2"/>
  </r>
  <r>
    <x v="23"/>
    <x v="10"/>
    <n v="485.5"/>
    <x v="1"/>
    <x v="329"/>
    <x v="4"/>
    <x v="1"/>
    <x v="4"/>
    <x v="7"/>
  </r>
  <r>
    <x v="23"/>
    <x v="11"/>
    <n v="489.5"/>
    <x v="1"/>
    <x v="59"/>
    <x v="2"/>
    <x v="1"/>
    <x v="2"/>
    <x v="8"/>
  </r>
  <r>
    <x v="23"/>
    <x v="12"/>
    <n v="493.25"/>
    <x v="1"/>
    <x v="60"/>
    <x v="2"/>
    <x v="1"/>
    <x v="2"/>
    <x v="3"/>
  </r>
  <r>
    <x v="23"/>
    <x v="13"/>
    <n v="497"/>
    <x v="1"/>
    <x v="330"/>
    <x v="4"/>
    <x v="1"/>
    <x v="4"/>
    <x v="7"/>
  </r>
  <r>
    <x v="23"/>
    <x v="14"/>
    <n v="500"/>
    <x v="1"/>
    <x v="62"/>
    <x v="2"/>
    <x v="1"/>
    <x v="2"/>
    <x v="5"/>
  </r>
  <r>
    <x v="23"/>
    <x v="15"/>
    <n v="503"/>
    <x v="1"/>
    <x v="331"/>
    <x v="4"/>
    <x v="1"/>
    <x v="4"/>
    <x v="6"/>
  </r>
  <r>
    <x v="23"/>
    <x v="16"/>
    <n v="506"/>
    <x v="1"/>
    <x v="64"/>
    <x v="2"/>
    <x v="1"/>
    <x v="2"/>
    <x v="6"/>
  </r>
  <r>
    <x v="23"/>
    <x v="17"/>
    <n v="509"/>
    <x v="1"/>
    <x v="65"/>
    <x v="2"/>
    <x v="1"/>
    <x v="2"/>
    <x v="8"/>
  </r>
  <r>
    <x v="23"/>
    <x v="52"/>
    <n v="511.75"/>
    <x v="1"/>
    <x v="66"/>
    <x v="2"/>
    <x v="1"/>
    <x v="2"/>
    <x v="2"/>
  </r>
  <r>
    <x v="24"/>
    <x v="58"/>
    <n v="450.75"/>
    <x v="1"/>
    <x v="0"/>
    <x v="6"/>
    <x v="1"/>
    <x v="6"/>
    <x v="0"/>
  </r>
  <r>
    <x v="24"/>
    <x v="2"/>
    <n v="452.25"/>
    <x v="1"/>
    <x v="67"/>
    <x v="7"/>
    <x v="1"/>
    <x v="7"/>
    <x v="11"/>
  </r>
  <r>
    <x v="24"/>
    <x v="3"/>
    <n v="458.75"/>
    <x v="1"/>
    <x v="68"/>
    <x v="2"/>
    <x v="1"/>
    <x v="2"/>
    <x v="12"/>
  </r>
  <r>
    <x v="24"/>
    <x v="5"/>
    <n v="465.5"/>
    <x v="1"/>
    <x v="332"/>
    <x v="4"/>
    <x v="1"/>
    <x v="4"/>
    <x v="2"/>
  </r>
  <r>
    <x v="24"/>
    <x v="59"/>
    <n v="469"/>
    <x v="4"/>
    <x v="4"/>
    <x v="3"/>
    <x v="1"/>
    <x v="3"/>
    <x v="17"/>
  </r>
  <r>
    <x v="24"/>
    <x v="6"/>
    <n v="471"/>
    <x v="1"/>
    <x v="70"/>
    <x v="7"/>
    <x v="1"/>
    <x v="7"/>
    <x v="9"/>
  </r>
  <r>
    <x v="24"/>
    <x v="7"/>
    <n v="475"/>
    <x v="1"/>
    <x v="333"/>
    <x v="4"/>
    <x v="1"/>
    <x v="4"/>
    <x v="8"/>
  </r>
  <r>
    <x v="24"/>
    <x v="8"/>
    <n v="479"/>
    <x v="1"/>
    <x v="72"/>
    <x v="2"/>
    <x v="1"/>
    <x v="2"/>
    <x v="2"/>
  </r>
  <r>
    <x v="24"/>
    <x v="9"/>
    <n v="482.75"/>
    <x v="1"/>
    <x v="73"/>
    <x v="2"/>
    <x v="1"/>
    <x v="2"/>
    <x v="11"/>
  </r>
  <r>
    <x v="24"/>
    <x v="10"/>
    <n v="486.5"/>
    <x v="1"/>
    <x v="334"/>
    <x v="4"/>
    <x v="1"/>
    <x v="4"/>
    <x v="5"/>
  </r>
  <r>
    <x v="24"/>
    <x v="11"/>
    <n v="490.25"/>
    <x v="1"/>
    <x v="75"/>
    <x v="2"/>
    <x v="1"/>
    <x v="2"/>
    <x v="3"/>
  </r>
  <r>
    <x v="24"/>
    <x v="12"/>
    <n v="494"/>
    <x v="1"/>
    <x v="76"/>
    <x v="2"/>
    <x v="1"/>
    <x v="2"/>
    <x v="12"/>
  </r>
  <r>
    <x v="24"/>
    <x v="13"/>
    <n v="497.75"/>
    <x v="1"/>
    <x v="335"/>
    <x v="4"/>
    <x v="1"/>
    <x v="4"/>
    <x v="5"/>
  </r>
  <r>
    <x v="24"/>
    <x v="14"/>
    <n v="500.75"/>
    <x v="1"/>
    <x v="78"/>
    <x v="2"/>
    <x v="1"/>
    <x v="2"/>
    <x v="9"/>
  </r>
  <r>
    <x v="24"/>
    <x v="15"/>
    <n v="503.75"/>
    <x v="1"/>
    <x v="336"/>
    <x v="4"/>
    <x v="1"/>
    <x v="4"/>
    <x v="8"/>
  </r>
  <r>
    <x v="24"/>
    <x v="16"/>
    <n v="506.5"/>
    <x v="1"/>
    <x v="80"/>
    <x v="2"/>
    <x v="1"/>
    <x v="2"/>
    <x v="8"/>
  </r>
  <r>
    <x v="24"/>
    <x v="17"/>
    <n v="509.25"/>
    <x v="1"/>
    <x v="81"/>
    <x v="2"/>
    <x v="1"/>
    <x v="2"/>
    <x v="3"/>
  </r>
  <r>
    <x v="24"/>
    <x v="52"/>
    <n v="512"/>
    <x v="1"/>
    <x v="82"/>
    <x v="2"/>
    <x v="1"/>
    <x v="2"/>
    <x v="11"/>
  </r>
  <r>
    <x v="25"/>
    <x v="60"/>
    <n v="451.25"/>
    <x v="0"/>
    <x v="0"/>
    <x v="6"/>
    <x v="1"/>
    <x v="6"/>
    <x v="0"/>
  </r>
  <r>
    <x v="25"/>
    <x v="2"/>
    <n v="452.5"/>
    <x v="1"/>
    <x v="83"/>
    <x v="7"/>
    <x v="1"/>
    <x v="7"/>
    <x v="12"/>
  </r>
  <r>
    <x v="25"/>
    <x v="3"/>
    <n v="459"/>
    <x v="1"/>
    <x v="84"/>
    <x v="2"/>
    <x v="1"/>
    <x v="2"/>
    <x v="15"/>
  </r>
  <r>
    <x v="25"/>
    <x v="5"/>
    <n v="465.75"/>
    <x v="1"/>
    <x v="3"/>
    <x v="4"/>
    <x v="1"/>
    <x v="4"/>
    <x v="3"/>
  </r>
  <r>
    <x v="25"/>
    <x v="59"/>
    <n v="469"/>
    <x v="4"/>
    <x v="193"/>
    <x v="3"/>
    <x v="1"/>
    <x v="3"/>
    <x v="4"/>
  </r>
  <r>
    <x v="25"/>
    <x v="6"/>
    <n v="470.5"/>
    <x v="1"/>
    <x v="86"/>
    <x v="7"/>
    <x v="1"/>
    <x v="7"/>
    <x v="11"/>
  </r>
  <r>
    <x v="25"/>
    <x v="7"/>
    <n v="474.5"/>
    <x v="1"/>
    <x v="6"/>
    <x v="4"/>
    <x v="1"/>
    <x v="4"/>
    <x v="5"/>
  </r>
  <r>
    <x v="25"/>
    <x v="8"/>
    <n v="478.5"/>
    <x v="1"/>
    <x v="88"/>
    <x v="2"/>
    <x v="1"/>
    <x v="2"/>
    <x v="3"/>
  </r>
  <r>
    <x v="25"/>
    <x v="9"/>
    <n v="482.25"/>
    <x v="1"/>
    <x v="89"/>
    <x v="2"/>
    <x v="1"/>
    <x v="2"/>
    <x v="12"/>
  </r>
  <r>
    <x v="25"/>
    <x v="10"/>
    <n v="486"/>
    <x v="1"/>
    <x v="9"/>
    <x v="4"/>
    <x v="1"/>
    <x v="4"/>
    <x v="2"/>
  </r>
  <r>
    <x v="25"/>
    <x v="11"/>
    <n v="489.75"/>
    <x v="1"/>
    <x v="91"/>
    <x v="2"/>
    <x v="1"/>
    <x v="2"/>
    <x v="9"/>
  </r>
  <r>
    <x v="25"/>
    <x v="12"/>
    <n v="493.5"/>
    <x v="1"/>
    <x v="92"/>
    <x v="2"/>
    <x v="1"/>
    <x v="2"/>
    <x v="15"/>
  </r>
  <r>
    <x v="25"/>
    <x v="13"/>
    <n v="497.25"/>
    <x v="1"/>
    <x v="12"/>
    <x v="4"/>
    <x v="1"/>
    <x v="4"/>
    <x v="2"/>
  </r>
  <r>
    <x v="25"/>
    <x v="14"/>
    <n v="500.25"/>
    <x v="1"/>
    <x v="94"/>
    <x v="2"/>
    <x v="1"/>
    <x v="2"/>
    <x v="11"/>
  </r>
  <r>
    <x v="25"/>
    <x v="15"/>
    <n v="503.25"/>
    <x v="1"/>
    <x v="14"/>
    <x v="4"/>
    <x v="1"/>
    <x v="4"/>
    <x v="5"/>
  </r>
  <r>
    <x v="25"/>
    <x v="16"/>
    <n v="506"/>
    <x v="1"/>
    <x v="96"/>
    <x v="2"/>
    <x v="1"/>
    <x v="2"/>
    <x v="5"/>
  </r>
  <r>
    <x v="25"/>
    <x v="17"/>
    <n v="508.75"/>
    <x v="1"/>
    <x v="97"/>
    <x v="2"/>
    <x v="1"/>
    <x v="2"/>
    <x v="9"/>
  </r>
  <r>
    <x v="25"/>
    <x v="52"/>
    <n v="511.5"/>
    <x v="1"/>
    <x v="98"/>
    <x v="2"/>
    <x v="1"/>
    <x v="2"/>
    <x v="12"/>
  </r>
  <r>
    <x v="26"/>
    <x v="61"/>
    <n v="452"/>
    <x v="3"/>
    <x v="0"/>
    <x v="6"/>
    <x v="1"/>
    <x v="6"/>
    <x v="0"/>
  </r>
  <r>
    <x v="26"/>
    <x v="2"/>
    <n v="453"/>
    <x v="1"/>
    <x v="99"/>
    <x v="7"/>
    <x v="1"/>
    <x v="7"/>
    <x v="15"/>
  </r>
  <r>
    <x v="26"/>
    <x v="3"/>
    <n v="459.5"/>
    <x v="1"/>
    <x v="100"/>
    <x v="2"/>
    <x v="1"/>
    <x v="2"/>
    <x v="13"/>
  </r>
  <r>
    <x v="26"/>
    <x v="5"/>
    <n v="466.5"/>
    <x v="1"/>
    <x v="20"/>
    <x v="4"/>
    <x v="1"/>
    <x v="4"/>
    <x v="9"/>
  </r>
  <r>
    <x v="26"/>
    <x v="62"/>
    <n v="470"/>
    <x v="2"/>
    <x v="193"/>
    <x v="3"/>
    <x v="1"/>
    <x v="3"/>
    <x v="4"/>
  </r>
  <r>
    <x v="26"/>
    <x v="6"/>
    <n v="471.25"/>
    <x v="1"/>
    <x v="102"/>
    <x v="7"/>
    <x v="1"/>
    <x v="7"/>
    <x v="12"/>
  </r>
  <r>
    <x v="26"/>
    <x v="7"/>
    <n v="475.25"/>
    <x v="1"/>
    <x v="22"/>
    <x v="4"/>
    <x v="1"/>
    <x v="4"/>
    <x v="2"/>
  </r>
  <r>
    <x v="26"/>
    <x v="8"/>
    <n v="479.25"/>
    <x v="1"/>
    <x v="104"/>
    <x v="2"/>
    <x v="1"/>
    <x v="2"/>
    <x v="9"/>
  </r>
  <r>
    <x v="26"/>
    <x v="9"/>
    <n v="483"/>
    <x v="1"/>
    <x v="105"/>
    <x v="2"/>
    <x v="1"/>
    <x v="2"/>
    <x v="15"/>
  </r>
  <r>
    <x v="26"/>
    <x v="10"/>
    <n v="486.75"/>
    <x v="1"/>
    <x v="25"/>
    <x v="4"/>
    <x v="1"/>
    <x v="4"/>
    <x v="3"/>
  </r>
  <r>
    <x v="26"/>
    <x v="11"/>
    <n v="490.5"/>
    <x v="1"/>
    <x v="107"/>
    <x v="2"/>
    <x v="1"/>
    <x v="2"/>
    <x v="11"/>
  </r>
  <r>
    <x v="26"/>
    <x v="12"/>
    <n v="494.25"/>
    <x v="1"/>
    <x v="108"/>
    <x v="2"/>
    <x v="1"/>
    <x v="2"/>
    <x v="13"/>
  </r>
  <r>
    <x v="26"/>
    <x v="13"/>
    <n v="498"/>
    <x v="1"/>
    <x v="28"/>
    <x v="4"/>
    <x v="1"/>
    <x v="4"/>
    <x v="3"/>
  </r>
  <r>
    <x v="26"/>
    <x v="14"/>
    <n v="501"/>
    <x v="1"/>
    <x v="110"/>
    <x v="2"/>
    <x v="1"/>
    <x v="2"/>
    <x v="12"/>
  </r>
  <r>
    <x v="26"/>
    <x v="15"/>
    <n v="504"/>
    <x v="1"/>
    <x v="30"/>
    <x v="4"/>
    <x v="1"/>
    <x v="4"/>
    <x v="2"/>
  </r>
  <r>
    <x v="26"/>
    <x v="16"/>
    <n v="506.75"/>
    <x v="1"/>
    <x v="112"/>
    <x v="2"/>
    <x v="1"/>
    <x v="2"/>
    <x v="2"/>
  </r>
  <r>
    <x v="26"/>
    <x v="17"/>
    <n v="509.5"/>
    <x v="1"/>
    <x v="113"/>
    <x v="2"/>
    <x v="1"/>
    <x v="2"/>
    <x v="11"/>
  </r>
  <r>
    <x v="26"/>
    <x v="52"/>
    <n v="512.25"/>
    <x v="1"/>
    <x v="114"/>
    <x v="2"/>
    <x v="1"/>
    <x v="2"/>
    <x v="15"/>
  </r>
  <r>
    <x v="27"/>
    <x v="63"/>
    <n v="454.5"/>
    <x v="4"/>
    <x v="34"/>
    <x v="8"/>
    <x v="1"/>
    <x v="8"/>
    <x v="10"/>
  </r>
  <r>
    <x v="27"/>
    <x v="2"/>
    <n v="455"/>
    <x v="1"/>
    <x v="116"/>
    <x v="9"/>
    <x v="1"/>
    <x v="9"/>
    <x v="13"/>
  </r>
  <r>
    <x v="27"/>
    <x v="3"/>
    <n v="461.5"/>
    <x v="1"/>
    <x v="117"/>
    <x v="2"/>
    <x v="1"/>
    <x v="2"/>
    <x v="14"/>
  </r>
  <r>
    <x v="27"/>
    <x v="5"/>
    <n v="468.25"/>
    <x v="1"/>
    <x v="37"/>
    <x v="4"/>
    <x v="1"/>
    <x v="4"/>
    <x v="11"/>
  </r>
  <r>
    <x v="27"/>
    <x v="64"/>
    <n v="472"/>
    <x v="1"/>
    <x v="193"/>
    <x v="3"/>
    <x v="1"/>
    <x v="3"/>
    <x v="4"/>
  </r>
  <r>
    <x v="27"/>
    <x v="6"/>
    <n v="473"/>
    <x v="1"/>
    <x v="119"/>
    <x v="7"/>
    <x v="1"/>
    <x v="7"/>
    <x v="15"/>
  </r>
  <r>
    <x v="27"/>
    <x v="7"/>
    <n v="477"/>
    <x v="1"/>
    <x v="39"/>
    <x v="4"/>
    <x v="1"/>
    <x v="4"/>
    <x v="3"/>
  </r>
  <r>
    <x v="27"/>
    <x v="8"/>
    <n v="481"/>
    <x v="1"/>
    <x v="121"/>
    <x v="2"/>
    <x v="1"/>
    <x v="2"/>
    <x v="11"/>
  </r>
  <r>
    <x v="27"/>
    <x v="9"/>
    <n v="484.75"/>
    <x v="1"/>
    <x v="122"/>
    <x v="2"/>
    <x v="1"/>
    <x v="2"/>
    <x v="13"/>
  </r>
  <r>
    <x v="27"/>
    <x v="10"/>
    <n v="488.25"/>
    <x v="1"/>
    <x v="42"/>
    <x v="4"/>
    <x v="1"/>
    <x v="4"/>
    <x v="9"/>
  </r>
  <r>
    <x v="27"/>
    <x v="11"/>
    <n v="491.75"/>
    <x v="1"/>
    <x v="124"/>
    <x v="2"/>
    <x v="1"/>
    <x v="2"/>
    <x v="12"/>
  </r>
  <r>
    <x v="27"/>
    <x v="12"/>
    <n v="495.25"/>
    <x v="1"/>
    <x v="125"/>
    <x v="2"/>
    <x v="1"/>
    <x v="2"/>
    <x v="14"/>
  </r>
  <r>
    <x v="27"/>
    <x v="13"/>
    <n v="498.75"/>
    <x v="1"/>
    <x v="45"/>
    <x v="4"/>
    <x v="1"/>
    <x v="4"/>
    <x v="9"/>
  </r>
  <r>
    <x v="27"/>
    <x v="14"/>
    <n v="501.75"/>
    <x v="1"/>
    <x v="127"/>
    <x v="2"/>
    <x v="1"/>
    <x v="2"/>
    <x v="15"/>
  </r>
  <r>
    <x v="27"/>
    <x v="15"/>
    <n v="504.75"/>
    <x v="1"/>
    <x v="47"/>
    <x v="4"/>
    <x v="1"/>
    <x v="4"/>
    <x v="3"/>
  </r>
  <r>
    <x v="27"/>
    <x v="16"/>
    <n v="507.5"/>
    <x v="1"/>
    <x v="129"/>
    <x v="2"/>
    <x v="1"/>
    <x v="2"/>
    <x v="3"/>
  </r>
  <r>
    <x v="27"/>
    <x v="17"/>
    <n v="510.25"/>
    <x v="1"/>
    <x v="130"/>
    <x v="2"/>
    <x v="1"/>
    <x v="2"/>
    <x v="12"/>
  </r>
  <r>
    <x v="27"/>
    <x v="52"/>
    <n v="513"/>
    <x v="1"/>
    <x v="131"/>
    <x v="2"/>
    <x v="1"/>
    <x v="2"/>
    <x v="13"/>
  </r>
  <r>
    <x v="28"/>
    <x v="65"/>
    <n v="461.5"/>
    <x v="2"/>
    <x v="34"/>
    <x v="8"/>
    <x v="1"/>
    <x v="8"/>
    <x v="10"/>
  </r>
  <r>
    <x v="28"/>
    <x v="2"/>
    <n v="461.75"/>
    <x v="1"/>
    <x v="115"/>
    <x v="9"/>
    <x v="1"/>
    <x v="9"/>
    <x v="14"/>
  </r>
  <r>
    <x v="28"/>
    <x v="3"/>
    <n v="468.25"/>
    <x v="1"/>
    <x v="132"/>
    <x v="2"/>
    <x v="1"/>
    <x v="2"/>
    <x v="10"/>
  </r>
  <r>
    <x v="28"/>
    <x v="5"/>
    <n v="475"/>
    <x v="1"/>
    <x v="53"/>
    <x v="4"/>
    <x v="1"/>
    <x v="4"/>
    <x v="12"/>
  </r>
  <r>
    <x v="28"/>
    <x v="66"/>
    <n v="478"/>
    <x v="0"/>
    <x v="193"/>
    <x v="3"/>
    <x v="1"/>
    <x v="3"/>
    <x v="4"/>
  </r>
  <r>
    <x v="28"/>
    <x v="6"/>
    <n v="478.5"/>
    <x v="1"/>
    <x v="134"/>
    <x v="7"/>
    <x v="1"/>
    <x v="7"/>
    <x v="13"/>
  </r>
  <r>
    <x v="28"/>
    <x v="7"/>
    <n v="482.25"/>
    <x v="1"/>
    <x v="55"/>
    <x v="4"/>
    <x v="1"/>
    <x v="4"/>
    <x v="9"/>
  </r>
  <r>
    <x v="28"/>
    <x v="8"/>
    <n v="485.75"/>
    <x v="1"/>
    <x v="136"/>
    <x v="2"/>
    <x v="1"/>
    <x v="2"/>
    <x v="12"/>
  </r>
  <r>
    <x v="28"/>
    <x v="9"/>
    <n v="489"/>
    <x v="1"/>
    <x v="137"/>
    <x v="2"/>
    <x v="1"/>
    <x v="2"/>
    <x v="14"/>
  </r>
  <r>
    <x v="28"/>
    <x v="10"/>
    <n v="492.25"/>
    <x v="1"/>
    <x v="58"/>
    <x v="4"/>
    <x v="1"/>
    <x v="4"/>
    <x v="11"/>
  </r>
  <r>
    <x v="28"/>
    <x v="11"/>
    <n v="495.5"/>
    <x v="1"/>
    <x v="139"/>
    <x v="2"/>
    <x v="1"/>
    <x v="2"/>
    <x v="15"/>
  </r>
  <r>
    <x v="28"/>
    <x v="12"/>
    <n v="498.75"/>
    <x v="1"/>
    <x v="140"/>
    <x v="2"/>
    <x v="1"/>
    <x v="2"/>
    <x v="10"/>
  </r>
  <r>
    <x v="28"/>
    <x v="13"/>
    <n v="502"/>
    <x v="1"/>
    <x v="61"/>
    <x v="4"/>
    <x v="1"/>
    <x v="4"/>
    <x v="11"/>
  </r>
  <r>
    <x v="28"/>
    <x v="14"/>
    <n v="505"/>
    <x v="1"/>
    <x v="142"/>
    <x v="2"/>
    <x v="1"/>
    <x v="2"/>
    <x v="13"/>
  </r>
  <r>
    <x v="28"/>
    <x v="15"/>
    <n v="508"/>
    <x v="1"/>
    <x v="63"/>
    <x v="4"/>
    <x v="1"/>
    <x v="4"/>
    <x v="9"/>
  </r>
  <r>
    <x v="28"/>
    <x v="16"/>
    <n v="510.75"/>
    <x v="1"/>
    <x v="144"/>
    <x v="2"/>
    <x v="1"/>
    <x v="2"/>
    <x v="9"/>
  </r>
  <r>
    <x v="28"/>
    <x v="17"/>
    <n v="513.5"/>
    <x v="1"/>
    <x v="145"/>
    <x v="2"/>
    <x v="1"/>
    <x v="2"/>
    <x v="15"/>
  </r>
  <r>
    <x v="28"/>
    <x v="52"/>
    <n v="516.25"/>
    <x v="1"/>
    <x v="146"/>
    <x v="2"/>
    <x v="1"/>
    <x v="2"/>
    <x v="14"/>
  </r>
  <r>
    <x v="29"/>
    <x v="2"/>
    <n v="452"/>
    <x v="1"/>
    <x v="0"/>
    <x v="8"/>
    <x v="1"/>
    <x v="8"/>
    <x v="0"/>
  </r>
  <r>
    <x v="29"/>
    <x v="3"/>
    <n v="458.5"/>
    <x v="1"/>
    <x v="147"/>
    <x v="2"/>
    <x v="1"/>
    <x v="2"/>
    <x v="17"/>
  </r>
  <r>
    <x v="29"/>
    <x v="5"/>
    <n v="465.5"/>
    <x v="1"/>
    <x v="69"/>
    <x v="4"/>
    <x v="1"/>
    <x v="4"/>
    <x v="14"/>
  </r>
  <r>
    <x v="29"/>
    <x v="67"/>
    <n v="470"/>
    <x v="4"/>
    <x v="4"/>
    <x v="2"/>
    <x v="1"/>
    <x v="2"/>
    <x v="17"/>
  </r>
  <r>
    <x v="29"/>
    <x v="6"/>
    <n v="470.5"/>
    <x v="1"/>
    <x v="149"/>
    <x v="9"/>
    <x v="1"/>
    <x v="9"/>
    <x v="16"/>
  </r>
  <r>
    <x v="29"/>
    <x v="7"/>
    <n v="474.5"/>
    <x v="1"/>
    <x v="71"/>
    <x v="4"/>
    <x v="1"/>
    <x v="4"/>
    <x v="15"/>
  </r>
  <r>
    <x v="29"/>
    <x v="8"/>
    <n v="478.5"/>
    <x v="1"/>
    <x v="151"/>
    <x v="2"/>
    <x v="1"/>
    <x v="2"/>
    <x v="14"/>
  </r>
  <r>
    <x v="29"/>
    <x v="9"/>
    <n v="482"/>
    <x v="1"/>
    <x v="152"/>
    <x v="2"/>
    <x v="1"/>
    <x v="2"/>
    <x v="0"/>
  </r>
  <r>
    <x v="29"/>
    <x v="10"/>
    <n v="485.5"/>
    <x v="1"/>
    <x v="74"/>
    <x v="4"/>
    <x v="1"/>
    <x v="4"/>
    <x v="13"/>
  </r>
  <r>
    <x v="29"/>
    <x v="11"/>
    <n v="488.75"/>
    <x v="1"/>
    <x v="154"/>
    <x v="2"/>
    <x v="1"/>
    <x v="2"/>
    <x v="10"/>
  </r>
  <r>
    <x v="29"/>
    <x v="12"/>
    <n v="492"/>
    <x v="1"/>
    <x v="155"/>
    <x v="2"/>
    <x v="1"/>
    <x v="2"/>
    <x v="17"/>
  </r>
  <r>
    <x v="29"/>
    <x v="13"/>
    <n v="495.25"/>
    <x v="1"/>
    <x v="77"/>
    <x v="4"/>
    <x v="1"/>
    <x v="4"/>
    <x v="13"/>
  </r>
  <r>
    <x v="29"/>
    <x v="14"/>
    <n v="498.25"/>
    <x v="1"/>
    <x v="157"/>
    <x v="2"/>
    <x v="1"/>
    <x v="2"/>
    <x v="16"/>
  </r>
  <r>
    <x v="29"/>
    <x v="15"/>
    <n v="501.25"/>
    <x v="1"/>
    <x v="79"/>
    <x v="4"/>
    <x v="1"/>
    <x v="4"/>
    <x v="15"/>
  </r>
  <r>
    <x v="29"/>
    <x v="16"/>
    <n v="504"/>
    <x v="1"/>
    <x v="159"/>
    <x v="2"/>
    <x v="1"/>
    <x v="2"/>
    <x v="15"/>
  </r>
  <r>
    <x v="29"/>
    <x v="17"/>
    <n v="506.75"/>
    <x v="1"/>
    <x v="160"/>
    <x v="2"/>
    <x v="1"/>
    <x v="2"/>
    <x v="10"/>
  </r>
  <r>
    <x v="29"/>
    <x v="52"/>
    <n v="509.5"/>
    <x v="1"/>
    <x v="161"/>
    <x v="2"/>
    <x v="1"/>
    <x v="2"/>
    <x v="0"/>
  </r>
  <r>
    <x v="30"/>
    <x v="68"/>
    <n v="445.5"/>
    <x v="0"/>
    <x v="0"/>
    <x v="8"/>
    <x v="1"/>
    <x v="8"/>
    <x v="0"/>
  </r>
  <r>
    <x v="30"/>
    <x v="3"/>
    <n v="451.75"/>
    <x v="1"/>
    <x v="162"/>
    <x v="2"/>
    <x v="1"/>
    <x v="2"/>
    <x v="4"/>
  </r>
  <r>
    <x v="30"/>
    <x v="5"/>
    <n v="458.75"/>
    <x v="1"/>
    <x v="85"/>
    <x v="4"/>
    <x v="1"/>
    <x v="4"/>
    <x v="10"/>
  </r>
  <r>
    <x v="30"/>
    <x v="67"/>
    <n v="464"/>
    <x v="4"/>
    <x v="193"/>
    <x v="2"/>
    <x v="1"/>
    <x v="2"/>
    <x v="4"/>
  </r>
  <r>
    <x v="30"/>
    <x v="6"/>
    <n v="464.25"/>
    <x v="1"/>
    <x v="164"/>
    <x v="9"/>
    <x v="1"/>
    <x v="9"/>
    <x v="0"/>
  </r>
  <r>
    <x v="30"/>
    <x v="7"/>
    <n v="468.5"/>
    <x v="1"/>
    <x v="87"/>
    <x v="4"/>
    <x v="1"/>
    <x v="4"/>
    <x v="13"/>
  </r>
  <r>
    <x v="30"/>
    <x v="8"/>
    <n v="472.75"/>
    <x v="1"/>
    <x v="166"/>
    <x v="2"/>
    <x v="1"/>
    <x v="2"/>
    <x v="10"/>
  </r>
  <r>
    <x v="30"/>
    <x v="9"/>
    <n v="476.5"/>
    <x v="1"/>
    <x v="167"/>
    <x v="2"/>
    <x v="1"/>
    <x v="2"/>
    <x v="17"/>
  </r>
  <r>
    <x v="30"/>
    <x v="10"/>
    <n v="480.25"/>
    <x v="1"/>
    <x v="90"/>
    <x v="4"/>
    <x v="1"/>
    <x v="4"/>
    <x v="14"/>
  </r>
  <r>
    <x v="30"/>
    <x v="11"/>
    <n v="483.75"/>
    <x v="1"/>
    <x v="169"/>
    <x v="2"/>
    <x v="1"/>
    <x v="2"/>
    <x v="16"/>
  </r>
  <r>
    <x v="30"/>
    <x v="12"/>
    <n v="487.25"/>
    <x v="1"/>
    <x v="170"/>
    <x v="2"/>
    <x v="1"/>
    <x v="2"/>
    <x v="4"/>
  </r>
  <r>
    <x v="30"/>
    <x v="13"/>
    <n v="490.5"/>
    <x v="1"/>
    <x v="93"/>
    <x v="4"/>
    <x v="1"/>
    <x v="4"/>
    <x v="14"/>
  </r>
  <r>
    <x v="30"/>
    <x v="14"/>
    <n v="493.5"/>
    <x v="1"/>
    <x v="172"/>
    <x v="2"/>
    <x v="1"/>
    <x v="2"/>
    <x v="0"/>
  </r>
  <r>
    <x v="30"/>
    <x v="15"/>
    <n v="496.5"/>
    <x v="1"/>
    <x v="95"/>
    <x v="4"/>
    <x v="1"/>
    <x v="4"/>
    <x v="13"/>
  </r>
  <r>
    <x v="30"/>
    <x v="16"/>
    <n v="499.25"/>
    <x v="1"/>
    <x v="174"/>
    <x v="2"/>
    <x v="1"/>
    <x v="2"/>
    <x v="13"/>
  </r>
  <r>
    <x v="30"/>
    <x v="17"/>
    <n v="502"/>
    <x v="1"/>
    <x v="175"/>
    <x v="2"/>
    <x v="1"/>
    <x v="2"/>
    <x v="16"/>
  </r>
  <r>
    <x v="30"/>
    <x v="52"/>
    <n v="504.75"/>
    <x v="1"/>
    <x v="176"/>
    <x v="2"/>
    <x v="1"/>
    <x v="2"/>
    <x v="17"/>
  </r>
  <r>
    <x v="31"/>
    <x v="69"/>
    <n v="448.25"/>
    <x v="3"/>
    <x v="0"/>
    <x v="8"/>
    <x v="1"/>
    <x v="8"/>
    <x v="0"/>
  </r>
  <r>
    <x v="31"/>
    <x v="3"/>
    <n v="454.25"/>
    <x v="1"/>
    <x v="177"/>
    <x v="2"/>
    <x v="1"/>
    <x v="2"/>
    <x v="18"/>
  </r>
  <r>
    <x v="31"/>
    <x v="5"/>
    <n v="461.5"/>
    <x v="1"/>
    <x v="101"/>
    <x v="4"/>
    <x v="1"/>
    <x v="4"/>
    <x v="16"/>
  </r>
  <r>
    <x v="31"/>
    <x v="70"/>
    <n v="467"/>
    <x v="2"/>
    <x v="193"/>
    <x v="2"/>
    <x v="1"/>
    <x v="2"/>
    <x v="4"/>
  </r>
  <r>
    <x v="31"/>
    <x v="6"/>
    <n v="467.25"/>
    <x v="1"/>
    <x v="4"/>
    <x v="9"/>
    <x v="1"/>
    <x v="9"/>
    <x v="17"/>
  </r>
  <r>
    <x v="31"/>
    <x v="7"/>
    <n v="471.5"/>
    <x v="1"/>
    <x v="103"/>
    <x v="4"/>
    <x v="1"/>
    <x v="4"/>
    <x v="14"/>
  </r>
  <r>
    <x v="31"/>
    <x v="8"/>
    <n v="475.75"/>
    <x v="1"/>
    <x v="180"/>
    <x v="2"/>
    <x v="1"/>
    <x v="2"/>
    <x v="16"/>
  </r>
  <r>
    <x v="31"/>
    <x v="9"/>
    <n v="479.5"/>
    <x v="1"/>
    <x v="181"/>
    <x v="2"/>
    <x v="1"/>
    <x v="2"/>
    <x v="4"/>
  </r>
  <r>
    <x v="31"/>
    <x v="10"/>
    <n v="483.25"/>
    <x v="1"/>
    <x v="106"/>
    <x v="4"/>
    <x v="1"/>
    <x v="4"/>
    <x v="10"/>
  </r>
  <r>
    <x v="31"/>
    <x v="11"/>
    <n v="487"/>
    <x v="1"/>
    <x v="183"/>
    <x v="2"/>
    <x v="1"/>
    <x v="2"/>
    <x v="0"/>
  </r>
  <r>
    <x v="31"/>
    <x v="12"/>
    <n v="490.5"/>
    <x v="1"/>
    <x v="184"/>
    <x v="2"/>
    <x v="1"/>
    <x v="2"/>
    <x v="18"/>
  </r>
  <r>
    <x v="31"/>
    <x v="13"/>
    <n v="494"/>
    <x v="1"/>
    <x v="109"/>
    <x v="4"/>
    <x v="1"/>
    <x v="4"/>
    <x v="10"/>
  </r>
  <r>
    <x v="31"/>
    <x v="14"/>
    <n v="497"/>
    <x v="1"/>
    <x v="186"/>
    <x v="2"/>
    <x v="1"/>
    <x v="2"/>
    <x v="17"/>
  </r>
  <r>
    <x v="31"/>
    <x v="15"/>
    <n v="500"/>
    <x v="1"/>
    <x v="111"/>
    <x v="4"/>
    <x v="1"/>
    <x v="4"/>
    <x v="14"/>
  </r>
  <r>
    <x v="31"/>
    <x v="16"/>
    <n v="502.75"/>
    <x v="1"/>
    <x v="188"/>
    <x v="2"/>
    <x v="1"/>
    <x v="2"/>
    <x v="14"/>
  </r>
  <r>
    <x v="31"/>
    <x v="17"/>
    <n v="505.5"/>
    <x v="1"/>
    <x v="189"/>
    <x v="2"/>
    <x v="1"/>
    <x v="2"/>
    <x v="0"/>
  </r>
  <r>
    <x v="31"/>
    <x v="52"/>
    <n v="508.25"/>
    <x v="1"/>
    <x v="190"/>
    <x v="2"/>
    <x v="1"/>
    <x v="2"/>
    <x v="4"/>
  </r>
  <r>
    <x v="32"/>
    <x v="71"/>
    <n v="451.5"/>
    <x v="2"/>
    <x v="115"/>
    <x v="10"/>
    <x v="1"/>
    <x v="10"/>
    <x v="14"/>
  </r>
  <r>
    <x v="32"/>
    <x v="3"/>
    <n v="456.25"/>
    <x v="1"/>
    <x v="191"/>
    <x v="3"/>
    <x v="1"/>
    <x v="3"/>
    <x v="19"/>
  </r>
  <r>
    <x v="32"/>
    <x v="5"/>
    <n v="463.25"/>
    <x v="1"/>
    <x v="118"/>
    <x v="4"/>
    <x v="1"/>
    <x v="4"/>
    <x v="0"/>
  </r>
  <r>
    <x v="32"/>
    <x v="6"/>
    <n v="469"/>
    <x v="1"/>
    <x v="193"/>
    <x v="2"/>
    <x v="1"/>
    <x v="2"/>
    <x v="4"/>
  </r>
  <r>
    <x v="32"/>
    <x v="7"/>
    <n v="473.25"/>
    <x v="1"/>
    <x v="120"/>
    <x v="4"/>
    <x v="1"/>
    <x v="4"/>
    <x v="10"/>
  </r>
  <r>
    <x v="32"/>
    <x v="8"/>
    <n v="477.5"/>
    <x v="1"/>
    <x v="195"/>
    <x v="2"/>
    <x v="1"/>
    <x v="2"/>
    <x v="0"/>
  </r>
  <r>
    <x v="32"/>
    <x v="9"/>
    <n v="481.5"/>
    <x v="1"/>
    <x v="196"/>
    <x v="2"/>
    <x v="1"/>
    <x v="2"/>
    <x v="18"/>
  </r>
  <r>
    <x v="32"/>
    <x v="10"/>
    <n v="485.5"/>
    <x v="1"/>
    <x v="123"/>
    <x v="4"/>
    <x v="1"/>
    <x v="4"/>
    <x v="16"/>
  </r>
  <r>
    <x v="32"/>
    <x v="11"/>
    <n v="489.25"/>
    <x v="1"/>
    <x v="198"/>
    <x v="2"/>
    <x v="1"/>
    <x v="2"/>
    <x v="17"/>
  </r>
  <r>
    <x v="32"/>
    <x v="12"/>
    <n v="492.75"/>
    <x v="1"/>
    <x v="199"/>
    <x v="2"/>
    <x v="1"/>
    <x v="2"/>
    <x v="19"/>
  </r>
  <r>
    <x v="32"/>
    <x v="13"/>
    <n v="496.25"/>
    <x v="1"/>
    <x v="126"/>
    <x v="4"/>
    <x v="1"/>
    <x v="4"/>
    <x v="16"/>
  </r>
  <r>
    <x v="32"/>
    <x v="14"/>
    <n v="499.25"/>
    <x v="1"/>
    <x v="201"/>
    <x v="2"/>
    <x v="1"/>
    <x v="2"/>
    <x v="4"/>
  </r>
  <r>
    <x v="32"/>
    <x v="15"/>
    <n v="502.25"/>
    <x v="1"/>
    <x v="128"/>
    <x v="4"/>
    <x v="1"/>
    <x v="4"/>
    <x v="10"/>
  </r>
  <r>
    <x v="32"/>
    <x v="16"/>
    <n v="505"/>
    <x v="1"/>
    <x v="203"/>
    <x v="2"/>
    <x v="1"/>
    <x v="2"/>
    <x v="10"/>
  </r>
  <r>
    <x v="32"/>
    <x v="17"/>
    <n v="507.75"/>
    <x v="1"/>
    <x v="204"/>
    <x v="2"/>
    <x v="1"/>
    <x v="2"/>
    <x v="17"/>
  </r>
  <r>
    <x v="32"/>
    <x v="52"/>
    <n v="510.5"/>
    <x v="1"/>
    <x v="205"/>
    <x v="2"/>
    <x v="1"/>
    <x v="2"/>
    <x v="18"/>
  </r>
  <r>
    <x v="33"/>
    <x v="71"/>
    <n v="451"/>
    <x v="2"/>
    <x v="34"/>
    <x v="10"/>
    <x v="1"/>
    <x v="10"/>
    <x v="10"/>
  </r>
  <r>
    <x v="33"/>
    <x v="3"/>
    <n v="456"/>
    <x v="1"/>
    <x v="206"/>
    <x v="3"/>
    <x v="1"/>
    <x v="3"/>
    <x v="20"/>
  </r>
  <r>
    <x v="33"/>
    <x v="5"/>
    <n v="462.5"/>
    <x v="1"/>
    <x v="133"/>
    <x v="4"/>
    <x v="1"/>
    <x v="4"/>
    <x v="17"/>
  </r>
  <r>
    <x v="33"/>
    <x v="6"/>
    <n v="468.5"/>
    <x v="1"/>
    <x v="208"/>
    <x v="2"/>
    <x v="1"/>
    <x v="2"/>
    <x v="18"/>
  </r>
  <r>
    <x v="33"/>
    <x v="72"/>
    <n v="468.5"/>
    <x v="0"/>
    <x v="193"/>
    <x v="9"/>
    <x v="1"/>
    <x v="9"/>
    <x v="4"/>
  </r>
  <r>
    <x v="33"/>
    <x v="7"/>
    <n v="472.5"/>
    <x v="1"/>
    <x v="135"/>
    <x v="4"/>
    <x v="1"/>
    <x v="4"/>
    <x v="16"/>
  </r>
  <r>
    <x v="33"/>
    <x v="8"/>
    <n v="476.75"/>
    <x v="1"/>
    <x v="210"/>
    <x v="2"/>
    <x v="1"/>
    <x v="2"/>
    <x v="17"/>
  </r>
  <r>
    <x v="33"/>
    <x v="9"/>
    <n v="480.75"/>
    <x v="1"/>
    <x v="211"/>
    <x v="2"/>
    <x v="1"/>
    <x v="2"/>
    <x v="19"/>
  </r>
  <r>
    <x v="33"/>
    <x v="10"/>
    <n v="484.75"/>
    <x v="1"/>
    <x v="138"/>
    <x v="4"/>
    <x v="1"/>
    <x v="4"/>
    <x v="0"/>
  </r>
  <r>
    <x v="33"/>
    <x v="11"/>
    <n v="488.5"/>
    <x v="1"/>
    <x v="213"/>
    <x v="2"/>
    <x v="1"/>
    <x v="2"/>
    <x v="4"/>
  </r>
  <r>
    <x v="33"/>
    <x v="12"/>
    <n v="492"/>
    <x v="1"/>
    <x v="214"/>
    <x v="2"/>
    <x v="1"/>
    <x v="2"/>
    <x v="20"/>
  </r>
  <r>
    <x v="33"/>
    <x v="13"/>
    <n v="495.5"/>
    <x v="1"/>
    <x v="141"/>
    <x v="4"/>
    <x v="1"/>
    <x v="4"/>
    <x v="0"/>
  </r>
  <r>
    <x v="33"/>
    <x v="14"/>
    <n v="498.5"/>
    <x v="1"/>
    <x v="216"/>
    <x v="2"/>
    <x v="1"/>
    <x v="2"/>
    <x v="18"/>
  </r>
  <r>
    <x v="33"/>
    <x v="15"/>
    <n v="501.5"/>
    <x v="1"/>
    <x v="143"/>
    <x v="4"/>
    <x v="1"/>
    <x v="4"/>
    <x v="16"/>
  </r>
  <r>
    <x v="33"/>
    <x v="16"/>
    <n v="504.25"/>
    <x v="1"/>
    <x v="218"/>
    <x v="2"/>
    <x v="1"/>
    <x v="2"/>
    <x v="16"/>
  </r>
  <r>
    <x v="33"/>
    <x v="17"/>
    <n v="507"/>
    <x v="1"/>
    <x v="219"/>
    <x v="2"/>
    <x v="1"/>
    <x v="2"/>
    <x v="4"/>
  </r>
  <r>
    <x v="33"/>
    <x v="52"/>
    <n v="509.75"/>
    <x v="1"/>
    <x v="220"/>
    <x v="2"/>
    <x v="1"/>
    <x v="2"/>
    <x v="19"/>
  </r>
  <r>
    <x v="34"/>
    <x v="73"/>
    <n v="447.25"/>
    <x v="1"/>
    <x v="0"/>
    <x v="10"/>
    <x v="1"/>
    <x v="10"/>
    <x v="0"/>
  </r>
  <r>
    <x v="34"/>
    <x v="3"/>
    <n v="452"/>
    <x v="1"/>
    <x v="221"/>
    <x v="3"/>
    <x v="1"/>
    <x v="3"/>
    <x v="23"/>
  </r>
  <r>
    <x v="34"/>
    <x v="5"/>
    <n v="458.5"/>
    <x v="1"/>
    <x v="148"/>
    <x v="4"/>
    <x v="1"/>
    <x v="4"/>
    <x v="19"/>
  </r>
  <r>
    <x v="34"/>
    <x v="6"/>
    <n v="464.5"/>
    <x v="1"/>
    <x v="223"/>
    <x v="2"/>
    <x v="1"/>
    <x v="2"/>
    <x v="21"/>
  </r>
  <r>
    <x v="34"/>
    <x v="74"/>
    <n v="465"/>
    <x v="4"/>
    <x v="4"/>
    <x v="7"/>
    <x v="1"/>
    <x v="7"/>
    <x v="17"/>
  </r>
  <r>
    <x v="34"/>
    <x v="7"/>
    <n v="468.5"/>
    <x v="1"/>
    <x v="150"/>
    <x v="2"/>
    <x v="1"/>
    <x v="2"/>
    <x v="4"/>
  </r>
  <r>
    <x v="34"/>
    <x v="8"/>
    <n v="472.75"/>
    <x v="1"/>
    <x v="225"/>
    <x v="2"/>
    <x v="1"/>
    <x v="2"/>
    <x v="19"/>
  </r>
  <r>
    <x v="34"/>
    <x v="9"/>
    <n v="476.75"/>
    <x v="1"/>
    <x v="226"/>
    <x v="2"/>
    <x v="1"/>
    <x v="2"/>
    <x v="22"/>
  </r>
  <r>
    <x v="34"/>
    <x v="10"/>
    <n v="480.75"/>
    <x v="1"/>
    <x v="153"/>
    <x v="4"/>
    <x v="1"/>
    <x v="4"/>
    <x v="18"/>
  </r>
  <r>
    <x v="34"/>
    <x v="11"/>
    <n v="484.5"/>
    <x v="1"/>
    <x v="228"/>
    <x v="2"/>
    <x v="1"/>
    <x v="2"/>
    <x v="20"/>
  </r>
  <r>
    <x v="34"/>
    <x v="12"/>
    <n v="488"/>
    <x v="1"/>
    <x v="229"/>
    <x v="2"/>
    <x v="1"/>
    <x v="2"/>
    <x v="23"/>
  </r>
  <r>
    <x v="34"/>
    <x v="13"/>
    <n v="491.5"/>
    <x v="1"/>
    <x v="156"/>
    <x v="4"/>
    <x v="1"/>
    <x v="4"/>
    <x v="18"/>
  </r>
  <r>
    <x v="34"/>
    <x v="14"/>
    <n v="494.5"/>
    <x v="1"/>
    <x v="231"/>
    <x v="2"/>
    <x v="1"/>
    <x v="2"/>
    <x v="21"/>
  </r>
  <r>
    <x v="34"/>
    <x v="15"/>
    <n v="497.5"/>
    <x v="1"/>
    <x v="158"/>
    <x v="4"/>
    <x v="1"/>
    <x v="4"/>
    <x v="4"/>
  </r>
  <r>
    <x v="34"/>
    <x v="16"/>
    <n v="500.25"/>
    <x v="1"/>
    <x v="233"/>
    <x v="2"/>
    <x v="1"/>
    <x v="2"/>
    <x v="4"/>
  </r>
  <r>
    <x v="34"/>
    <x v="17"/>
    <n v="503"/>
    <x v="1"/>
    <x v="234"/>
    <x v="2"/>
    <x v="1"/>
    <x v="2"/>
    <x v="20"/>
  </r>
  <r>
    <x v="34"/>
    <x v="52"/>
    <n v="505.75"/>
    <x v="1"/>
    <x v="235"/>
    <x v="2"/>
    <x v="1"/>
    <x v="2"/>
    <x v="22"/>
  </r>
  <r>
    <x v="35"/>
    <x v="75"/>
    <n v="449.5"/>
    <x v="0"/>
    <x v="0"/>
    <x v="10"/>
    <x v="1"/>
    <x v="10"/>
    <x v="0"/>
  </r>
  <r>
    <x v="35"/>
    <x v="3"/>
    <n v="454"/>
    <x v="1"/>
    <x v="236"/>
    <x v="3"/>
    <x v="1"/>
    <x v="3"/>
    <x v="26"/>
  </r>
  <r>
    <x v="35"/>
    <x v="5"/>
    <n v="460.5"/>
    <x v="1"/>
    <x v="163"/>
    <x v="4"/>
    <x v="1"/>
    <x v="4"/>
    <x v="20"/>
  </r>
  <r>
    <x v="35"/>
    <x v="6"/>
    <n v="466.5"/>
    <x v="1"/>
    <x v="238"/>
    <x v="2"/>
    <x v="1"/>
    <x v="2"/>
    <x v="22"/>
  </r>
  <r>
    <x v="35"/>
    <x v="74"/>
    <n v="467"/>
    <x v="4"/>
    <x v="193"/>
    <x v="7"/>
    <x v="1"/>
    <x v="7"/>
    <x v="4"/>
  </r>
  <r>
    <x v="35"/>
    <x v="7"/>
    <n v="470.5"/>
    <x v="1"/>
    <x v="165"/>
    <x v="2"/>
    <x v="1"/>
    <x v="2"/>
    <x v="18"/>
  </r>
  <r>
    <x v="35"/>
    <x v="8"/>
    <n v="474.75"/>
    <x v="1"/>
    <x v="240"/>
    <x v="2"/>
    <x v="1"/>
    <x v="2"/>
    <x v="20"/>
  </r>
  <r>
    <x v="35"/>
    <x v="9"/>
    <n v="478.75"/>
    <x v="1"/>
    <x v="241"/>
    <x v="2"/>
    <x v="1"/>
    <x v="2"/>
    <x v="23"/>
  </r>
  <r>
    <x v="35"/>
    <x v="10"/>
    <n v="482.75"/>
    <x v="1"/>
    <x v="168"/>
    <x v="4"/>
    <x v="1"/>
    <x v="4"/>
    <x v="19"/>
  </r>
  <r>
    <x v="35"/>
    <x v="11"/>
    <n v="486.5"/>
    <x v="1"/>
    <x v="243"/>
    <x v="2"/>
    <x v="1"/>
    <x v="2"/>
    <x v="21"/>
  </r>
  <r>
    <x v="35"/>
    <x v="12"/>
    <n v="490"/>
    <x v="1"/>
    <x v="244"/>
    <x v="2"/>
    <x v="1"/>
    <x v="2"/>
    <x v="26"/>
  </r>
  <r>
    <x v="35"/>
    <x v="13"/>
    <n v="493.5"/>
    <x v="1"/>
    <x v="171"/>
    <x v="4"/>
    <x v="1"/>
    <x v="4"/>
    <x v="19"/>
  </r>
  <r>
    <x v="35"/>
    <x v="14"/>
    <n v="496.5"/>
    <x v="1"/>
    <x v="246"/>
    <x v="2"/>
    <x v="1"/>
    <x v="2"/>
    <x v="22"/>
  </r>
  <r>
    <x v="35"/>
    <x v="15"/>
    <n v="499.5"/>
    <x v="1"/>
    <x v="173"/>
    <x v="4"/>
    <x v="1"/>
    <x v="4"/>
    <x v="18"/>
  </r>
  <r>
    <x v="35"/>
    <x v="16"/>
    <n v="502.25"/>
    <x v="1"/>
    <x v="248"/>
    <x v="2"/>
    <x v="1"/>
    <x v="2"/>
    <x v="18"/>
  </r>
  <r>
    <x v="35"/>
    <x v="17"/>
    <n v="505"/>
    <x v="1"/>
    <x v="249"/>
    <x v="2"/>
    <x v="1"/>
    <x v="2"/>
    <x v="21"/>
  </r>
  <r>
    <x v="35"/>
    <x v="52"/>
    <n v="507.75"/>
    <x v="1"/>
    <x v="250"/>
    <x v="2"/>
    <x v="1"/>
    <x v="2"/>
    <x v="23"/>
  </r>
  <r>
    <x v="36"/>
    <x v="76"/>
    <n v="451.5"/>
    <x v="3"/>
    <x v="0"/>
    <x v="10"/>
    <x v="1"/>
    <x v="10"/>
    <x v="0"/>
  </r>
  <r>
    <x v="36"/>
    <x v="3"/>
    <n v="455.75"/>
    <x v="1"/>
    <x v="251"/>
    <x v="3"/>
    <x v="1"/>
    <x v="3"/>
    <x v="24"/>
  </r>
  <r>
    <x v="36"/>
    <x v="5"/>
    <n v="462.5"/>
    <x v="1"/>
    <x v="178"/>
    <x v="4"/>
    <x v="1"/>
    <x v="4"/>
    <x v="21"/>
  </r>
  <r>
    <x v="36"/>
    <x v="6"/>
    <n v="468.5"/>
    <x v="1"/>
    <x v="253"/>
    <x v="2"/>
    <x v="1"/>
    <x v="2"/>
    <x v="23"/>
  </r>
  <r>
    <x v="36"/>
    <x v="77"/>
    <n v="469"/>
    <x v="2"/>
    <x v="193"/>
    <x v="7"/>
    <x v="1"/>
    <x v="7"/>
    <x v="4"/>
  </r>
  <r>
    <x v="36"/>
    <x v="7"/>
    <n v="472.5"/>
    <x v="1"/>
    <x v="179"/>
    <x v="2"/>
    <x v="1"/>
    <x v="2"/>
    <x v="19"/>
  </r>
  <r>
    <x v="36"/>
    <x v="8"/>
    <n v="476.5"/>
    <x v="1"/>
    <x v="255"/>
    <x v="2"/>
    <x v="1"/>
    <x v="2"/>
    <x v="21"/>
  </r>
  <r>
    <x v="36"/>
    <x v="9"/>
    <n v="480.5"/>
    <x v="1"/>
    <x v="256"/>
    <x v="2"/>
    <x v="1"/>
    <x v="2"/>
    <x v="26"/>
  </r>
  <r>
    <x v="36"/>
    <x v="10"/>
    <n v="484.5"/>
    <x v="1"/>
    <x v="182"/>
    <x v="4"/>
    <x v="1"/>
    <x v="4"/>
    <x v="20"/>
  </r>
  <r>
    <x v="36"/>
    <x v="11"/>
    <n v="488"/>
    <x v="1"/>
    <x v="258"/>
    <x v="2"/>
    <x v="1"/>
    <x v="2"/>
    <x v="22"/>
  </r>
  <r>
    <x v="36"/>
    <x v="12"/>
    <n v="491.5"/>
    <x v="1"/>
    <x v="259"/>
    <x v="2"/>
    <x v="1"/>
    <x v="2"/>
    <x v="24"/>
  </r>
  <r>
    <x v="36"/>
    <x v="13"/>
    <n v="494.75"/>
    <x v="1"/>
    <x v="185"/>
    <x v="4"/>
    <x v="1"/>
    <x v="4"/>
    <x v="20"/>
  </r>
  <r>
    <x v="36"/>
    <x v="14"/>
    <n v="497.75"/>
    <x v="1"/>
    <x v="261"/>
    <x v="2"/>
    <x v="1"/>
    <x v="2"/>
    <x v="23"/>
  </r>
  <r>
    <x v="36"/>
    <x v="15"/>
    <n v="500.75"/>
    <x v="1"/>
    <x v="187"/>
    <x v="4"/>
    <x v="1"/>
    <x v="4"/>
    <x v="19"/>
  </r>
  <r>
    <x v="36"/>
    <x v="16"/>
    <n v="503.5"/>
    <x v="1"/>
    <x v="263"/>
    <x v="2"/>
    <x v="1"/>
    <x v="2"/>
    <x v="19"/>
  </r>
  <r>
    <x v="36"/>
    <x v="17"/>
    <n v="506.25"/>
    <x v="1"/>
    <x v="264"/>
    <x v="2"/>
    <x v="1"/>
    <x v="2"/>
    <x v="22"/>
  </r>
  <r>
    <x v="36"/>
    <x v="52"/>
    <n v="509"/>
    <x v="1"/>
    <x v="265"/>
    <x v="2"/>
    <x v="1"/>
    <x v="2"/>
    <x v="26"/>
  </r>
  <r>
    <x v="37"/>
    <x v="78"/>
    <n v="452"/>
    <x v="4"/>
    <x v="34"/>
    <x v="11"/>
    <x v="1"/>
    <x v="11"/>
    <x v="10"/>
  </r>
  <r>
    <x v="37"/>
    <x v="3"/>
    <n v="455.5"/>
    <x v="1"/>
    <x v="266"/>
    <x v="1"/>
    <x v="1"/>
    <x v="1"/>
    <x v="25"/>
  </r>
  <r>
    <x v="37"/>
    <x v="5"/>
    <n v="462.25"/>
    <x v="1"/>
    <x v="192"/>
    <x v="4"/>
    <x v="1"/>
    <x v="4"/>
    <x v="22"/>
  </r>
  <r>
    <x v="37"/>
    <x v="6"/>
    <n v="468.25"/>
    <x v="1"/>
    <x v="268"/>
    <x v="2"/>
    <x v="1"/>
    <x v="2"/>
    <x v="26"/>
  </r>
  <r>
    <x v="37"/>
    <x v="79"/>
    <n v="469"/>
    <x v="1"/>
    <x v="193"/>
    <x v="7"/>
    <x v="1"/>
    <x v="7"/>
    <x v="4"/>
  </r>
  <r>
    <x v="37"/>
    <x v="7"/>
    <n v="472.5"/>
    <x v="1"/>
    <x v="194"/>
    <x v="2"/>
    <x v="1"/>
    <x v="2"/>
    <x v="20"/>
  </r>
  <r>
    <x v="37"/>
    <x v="8"/>
    <n v="476.5"/>
    <x v="1"/>
    <x v="270"/>
    <x v="2"/>
    <x v="1"/>
    <x v="2"/>
    <x v="22"/>
  </r>
  <r>
    <x v="37"/>
    <x v="9"/>
    <n v="480.5"/>
    <x v="1"/>
    <x v="271"/>
    <x v="2"/>
    <x v="1"/>
    <x v="2"/>
    <x v="24"/>
  </r>
  <r>
    <x v="37"/>
    <x v="10"/>
    <n v="484.5"/>
    <x v="1"/>
    <x v="197"/>
    <x v="4"/>
    <x v="1"/>
    <x v="4"/>
    <x v="21"/>
  </r>
  <r>
    <x v="37"/>
    <x v="11"/>
    <n v="488"/>
    <x v="1"/>
    <x v="273"/>
    <x v="2"/>
    <x v="1"/>
    <x v="2"/>
    <x v="23"/>
  </r>
  <r>
    <x v="37"/>
    <x v="12"/>
    <n v="491.5"/>
    <x v="1"/>
    <x v="274"/>
    <x v="2"/>
    <x v="1"/>
    <x v="2"/>
    <x v="25"/>
  </r>
  <r>
    <x v="37"/>
    <x v="13"/>
    <n v="494.75"/>
    <x v="1"/>
    <x v="200"/>
    <x v="4"/>
    <x v="1"/>
    <x v="4"/>
    <x v="21"/>
  </r>
  <r>
    <x v="37"/>
    <x v="14"/>
    <n v="498"/>
    <x v="1"/>
    <x v="276"/>
    <x v="2"/>
    <x v="1"/>
    <x v="2"/>
    <x v="26"/>
  </r>
  <r>
    <x v="37"/>
    <x v="15"/>
    <n v="501"/>
    <x v="1"/>
    <x v="202"/>
    <x v="4"/>
    <x v="1"/>
    <x v="4"/>
    <x v="20"/>
  </r>
  <r>
    <x v="37"/>
    <x v="16"/>
    <n v="504"/>
    <x v="1"/>
    <x v="278"/>
    <x v="2"/>
    <x v="1"/>
    <x v="2"/>
    <x v="20"/>
  </r>
  <r>
    <x v="37"/>
    <x v="17"/>
    <n v="507"/>
    <x v="1"/>
    <x v="279"/>
    <x v="2"/>
    <x v="1"/>
    <x v="2"/>
    <x v="23"/>
  </r>
  <r>
    <x v="37"/>
    <x v="52"/>
    <n v="510"/>
    <x v="1"/>
    <x v="280"/>
    <x v="2"/>
    <x v="1"/>
    <x v="2"/>
    <x v="24"/>
  </r>
  <r>
    <x v="38"/>
    <x v="80"/>
    <n v="453.25"/>
    <x v="2"/>
    <x v="34"/>
    <x v="11"/>
    <x v="1"/>
    <x v="11"/>
    <x v="10"/>
  </r>
  <r>
    <x v="38"/>
    <x v="81"/>
    <n v="453.25"/>
    <x v="1"/>
    <x v="115"/>
    <x v="9"/>
    <x v="1"/>
    <x v="9"/>
    <x v="39"/>
  </r>
  <r>
    <x v="38"/>
    <x v="3"/>
    <n v="456.25"/>
    <x v="1"/>
    <x v="281"/>
    <x v="1"/>
    <x v="1"/>
    <x v="1"/>
    <x v="27"/>
  </r>
  <r>
    <x v="38"/>
    <x v="5"/>
    <n v="462.5"/>
    <x v="1"/>
    <x v="207"/>
    <x v="4"/>
    <x v="1"/>
    <x v="4"/>
    <x v="23"/>
  </r>
  <r>
    <x v="38"/>
    <x v="6"/>
    <n v="468"/>
    <x v="1"/>
    <x v="283"/>
    <x v="2"/>
    <x v="1"/>
    <x v="2"/>
    <x v="24"/>
  </r>
  <r>
    <x v="38"/>
    <x v="82"/>
    <n v="469"/>
    <x v="0"/>
    <x v="193"/>
    <x v="7"/>
    <x v="1"/>
    <x v="7"/>
    <x v="4"/>
  </r>
  <r>
    <x v="38"/>
    <x v="7"/>
    <n v="472.5"/>
    <x v="1"/>
    <x v="209"/>
    <x v="2"/>
    <x v="1"/>
    <x v="2"/>
    <x v="21"/>
  </r>
  <r>
    <x v="38"/>
    <x v="8"/>
    <n v="476.5"/>
    <x v="1"/>
    <x v="285"/>
    <x v="2"/>
    <x v="1"/>
    <x v="2"/>
    <x v="23"/>
  </r>
  <r>
    <x v="38"/>
    <x v="9"/>
    <n v="480.5"/>
    <x v="1"/>
    <x v="286"/>
    <x v="2"/>
    <x v="1"/>
    <x v="2"/>
    <x v="25"/>
  </r>
  <r>
    <x v="38"/>
    <x v="10"/>
    <n v="484.5"/>
    <x v="1"/>
    <x v="212"/>
    <x v="4"/>
    <x v="1"/>
    <x v="4"/>
    <x v="22"/>
  </r>
  <r>
    <x v="38"/>
    <x v="11"/>
    <n v="488"/>
    <x v="1"/>
    <x v="288"/>
    <x v="2"/>
    <x v="1"/>
    <x v="2"/>
    <x v="26"/>
  </r>
  <r>
    <x v="38"/>
    <x v="12"/>
    <n v="491.5"/>
    <x v="1"/>
    <x v="289"/>
    <x v="2"/>
    <x v="1"/>
    <x v="2"/>
    <x v="27"/>
  </r>
  <r>
    <x v="38"/>
    <x v="13"/>
    <n v="494.75"/>
    <x v="1"/>
    <x v="215"/>
    <x v="4"/>
    <x v="1"/>
    <x v="4"/>
    <x v="22"/>
  </r>
  <r>
    <x v="38"/>
    <x v="14"/>
    <n v="498"/>
    <x v="1"/>
    <x v="291"/>
    <x v="2"/>
    <x v="1"/>
    <x v="2"/>
    <x v="24"/>
  </r>
  <r>
    <x v="38"/>
    <x v="15"/>
    <n v="501"/>
    <x v="1"/>
    <x v="217"/>
    <x v="4"/>
    <x v="1"/>
    <x v="4"/>
    <x v="21"/>
  </r>
  <r>
    <x v="38"/>
    <x v="16"/>
    <n v="504"/>
    <x v="1"/>
    <x v="293"/>
    <x v="2"/>
    <x v="1"/>
    <x v="2"/>
    <x v="21"/>
  </r>
  <r>
    <x v="38"/>
    <x v="17"/>
    <n v="507"/>
    <x v="1"/>
    <x v="294"/>
    <x v="2"/>
    <x v="1"/>
    <x v="2"/>
    <x v="26"/>
  </r>
  <r>
    <x v="38"/>
    <x v="52"/>
    <n v="510"/>
    <x v="1"/>
    <x v="295"/>
    <x v="2"/>
    <x v="1"/>
    <x v="2"/>
    <x v="25"/>
  </r>
  <r>
    <x v="39"/>
    <x v="81"/>
    <n v="446.5"/>
    <x v="1"/>
    <x v="0"/>
    <x v="11"/>
    <x v="1"/>
    <x v="11"/>
    <x v="30"/>
  </r>
  <r>
    <x v="39"/>
    <x v="3"/>
    <n v="449.5"/>
    <x v="1"/>
    <x v="296"/>
    <x v="1"/>
    <x v="1"/>
    <x v="1"/>
    <x v="31"/>
  </r>
  <r>
    <x v="39"/>
    <x v="5"/>
    <n v="456"/>
    <x v="1"/>
    <x v="222"/>
    <x v="4"/>
    <x v="1"/>
    <x v="4"/>
    <x v="25"/>
  </r>
  <r>
    <x v="39"/>
    <x v="6"/>
    <n v="461.5"/>
    <x v="1"/>
    <x v="298"/>
    <x v="2"/>
    <x v="1"/>
    <x v="2"/>
    <x v="28"/>
  </r>
  <r>
    <x v="39"/>
    <x v="83"/>
    <n v="463"/>
    <x v="2"/>
    <x v="164"/>
    <x v="1"/>
    <x v="1"/>
    <x v="1"/>
    <x v="0"/>
  </r>
  <r>
    <x v="39"/>
    <x v="7"/>
    <n v="466"/>
    <x v="1"/>
    <x v="224"/>
    <x v="3"/>
    <x v="1"/>
    <x v="3"/>
    <x v="26"/>
  </r>
  <r>
    <x v="39"/>
    <x v="8"/>
    <n v="470"/>
    <x v="1"/>
    <x v="301"/>
    <x v="2"/>
    <x v="1"/>
    <x v="2"/>
    <x v="25"/>
  </r>
  <r>
    <x v="39"/>
    <x v="9"/>
    <n v="474"/>
    <x v="1"/>
    <x v="302"/>
    <x v="2"/>
    <x v="1"/>
    <x v="2"/>
    <x v="29"/>
  </r>
  <r>
    <x v="39"/>
    <x v="10"/>
    <n v="478"/>
    <x v="1"/>
    <x v="227"/>
    <x v="4"/>
    <x v="1"/>
    <x v="4"/>
    <x v="24"/>
  </r>
  <r>
    <x v="39"/>
    <x v="11"/>
    <n v="481.75"/>
    <x v="1"/>
    <x v="304"/>
    <x v="2"/>
    <x v="1"/>
    <x v="2"/>
    <x v="27"/>
  </r>
  <r>
    <x v="39"/>
    <x v="12"/>
    <n v="485.5"/>
    <x v="1"/>
    <x v="305"/>
    <x v="2"/>
    <x v="1"/>
    <x v="2"/>
    <x v="31"/>
  </r>
  <r>
    <x v="39"/>
    <x v="13"/>
    <n v="489"/>
    <x v="1"/>
    <x v="230"/>
    <x v="4"/>
    <x v="1"/>
    <x v="4"/>
    <x v="24"/>
  </r>
  <r>
    <x v="39"/>
    <x v="14"/>
    <n v="492.25"/>
    <x v="1"/>
    <x v="307"/>
    <x v="2"/>
    <x v="1"/>
    <x v="2"/>
    <x v="28"/>
  </r>
  <r>
    <x v="39"/>
    <x v="15"/>
    <n v="495.25"/>
    <x v="1"/>
    <x v="232"/>
    <x v="4"/>
    <x v="1"/>
    <x v="4"/>
    <x v="26"/>
  </r>
  <r>
    <x v="39"/>
    <x v="16"/>
    <n v="498.25"/>
    <x v="1"/>
    <x v="309"/>
    <x v="2"/>
    <x v="1"/>
    <x v="2"/>
    <x v="26"/>
  </r>
  <r>
    <x v="39"/>
    <x v="17"/>
    <n v="501.25"/>
    <x v="1"/>
    <x v="310"/>
    <x v="2"/>
    <x v="1"/>
    <x v="2"/>
    <x v="27"/>
  </r>
  <r>
    <x v="39"/>
    <x v="52"/>
    <n v="504.25"/>
    <x v="1"/>
    <x v="311"/>
    <x v="2"/>
    <x v="1"/>
    <x v="2"/>
    <x v="29"/>
  </r>
  <r>
    <x v="40"/>
    <x v="84"/>
    <n v="442.75"/>
    <x v="0"/>
    <x v="0"/>
    <x v="11"/>
    <x v="1"/>
    <x v="11"/>
    <x v="30"/>
  </r>
  <r>
    <x v="40"/>
    <x v="3"/>
    <n v="445.5"/>
    <x v="1"/>
    <x v="1"/>
    <x v="1"/>
    <x v="1"/>
    <x v="1"/>
    <x v="35"/>
  </r>
  <r>
    <x v="40"/>
    <x v="5"/>
    <n v="452.25"/>
    <x v="1"/>
    <x v="237"/>
    <x v="4"/>
    <x v="1"/>
    <x v="4"/>
    <x v="27"/>
  </r>
  <r>
    <x v="40"/>
    <x v="6"/>
    <n v="458"/>
    <x v="1"/>
    <x v="312"/>
    <x v="2"/>
    <x v="1"/>
    <x v="2"/>
    <x v="29"/>
  </r>
  <r>
    <x v="40"/>
    <x v="83"/>
    <n v="460"/>
    <x v="2"/>
    <x v="4"/>
    <x v="1"/>
    <x v="1"/>
    <x v="1"/>
    <x v="17"/>
  </r>
  <r>
    <x v="40"/>
    <x v="7"/>
    <n v="463"/>
    <x v="1"/>
    <x v="239"/>
    <x v="3"/>
    <x v="1"/>
    <x v="3"/>
    <x v="24"/>
  </r>
  <r>
    <x v="40"/>
    <x v="8"/>
    <n v="467.5"/>
    <x v="1"/>
    <x v="313"/>
    <x v="2"/>
    <x v="1"/>
    <x v="2"/>
    <x v="27"/>
  </r>
  <r>
    <x v="40"/>
    <x v="9"/>
    <n v="471.75"/>
    <x v="1"/>
    <x v="7"/>
    <x v="2"/>
    <x v="1"/>
    <x v="2"/>
    <x v="31"/>
  </r>
  <r>
    <x v="40"/>
    <x v="10"/>
    <n v="476"/>
    <x v="1"/>
    <x v="242"/>
    <x v="4"/>
    <x v="1"/>
    <x v="4"/>
    <x v="25"/>
  </r>
  <r>
    <x v="40"/>
    <x v="11"/>
    <n v="480"/>
    <x v="1"/>
    <x v="314"/>
    <x v="2"/>
    <x v="1"/>
    <x v="2"/>
    <x v="28"/>
  </r>
  <r>
    <x v="40"/>
    <x v="12"/>
    <n v="483.75"/>
    <x v="1"/>
    <x v="10"/>
    <x v="2"/>
    <x v="1"/>
    <x v="2"/>
    <x v="35"/>
  </r>
  <r>
    <x v="40"/>
    <x v="13"/>
    <n v="487.25"/>
    <x v="1"/>
    <x v="245"/>
    <x v="4"/>
    <x v="1"/>
    <x v="4"/>
    <x v="25"/>
  </r>
  <r>
    <x v="40"/>
    <x v="14"/>
    <n v="490.5"/>
    <x v="1"/>
    <x v="315"/>
    <x v="2"/>
    <x v="1"/>
    <x v="2"/>
    <x v="29"/>
  </r>
  <r>
    <x v="40"/>
    <x v="15"/>
    <n v="493.5"/>
    <x v="1"/>
    <x v="247"/>
    <x v="4"/>
    <x v="1"/>
    <x v="4"/>
    <x v="24"/>
  </r>
  <r>
    <x v="40"/>
    <x v="16"/>
    <n v="496.5"/>
    <x v="1"/>
    <x v="316"/>
    <x v="2"/>
    <x v="1"/>
    <x v="2"/>
    <x v="24"/>
  </r>
  <r>
    <x v="40"/>
    <x v="17"/>
    <n v="499.5"/>
    <x v="1"/>
    <x v="15"/>
    <x v="2"/>
    <x v="1"/>
    <x v="2"/>
    <x v="28"/>
  </r>
  <r>
    <x v="40"/>
    <x v="52"/>
    <n v="502.5"/>
    <x v="1"/>
    <x v="16"/>
    <x v="2"/>
    <x v="1"/>
    <x v="2"/>
    <x v="31"/>
  </r>
  <r>
    <x v="41"/>
    <x v="85"/>
    <n v="456"/>
    <x v="3"/>
    <x v="0"/>
    <x v="11"/>
    <x v="1"/>
    <x v="11"/>
    <x v="0"/>
  </r>
  <r>
    <x v="41"/>
    <x v="3"/>
    <n v="458.5"/>
    <x v="1"/>
    <x v="18"/>
    <x v="1"/>
    <x v="1"/>
    <x v="1"/>
    <x v="8"/>
  </r>
  <r>
    <x v="41"/>
    <x v="5"/>
    <n v="464.5"/>
    <x v="1"/>
    <x v="252"/>
    <x v="4"/>
    <x v="1"/>
    <x v="4"/>
    <x v="36"/>
  </r>
  <r>
    <x v="41"/>
    <x v="6"/>
    <n v="469.75"/>
    <x v="1"/>
    <x v="317"/>
    <x v="2"/>
    <x v="1"/>
    <x v="2"/>
    <x v="7"/>
  </r>
  <r>
    <x v="41"/>
    <x v="86"/>
    <n v="471"/>
    <x v="0"/>
    <x v="164"/>
    <x v="1"/>
    <x v="1"/>
    <x v="1"/>
    <x v="4"/>
  </r>
  <r>
    <x v="41"/>
    <x v="7"/>
    <n v="474"/>
    <x v="1"/>
    <x v="254"/>
    <x v="3"/>
    <x v="1"/>
    <x v="3"/>
    <x v="37"/>
  </r>
  <r>
    <x v="41"/>
    <x v="8"/>
    <n v="478.5"/>
    <x v="1"/>
    <x v="318"/>
    <x v="2"/>
    <x v="1"/>
    <x v="2"/>
    <x v="36"/>
  </r>
  <r>
    <x v="41"/>
    <x v="9"/>
    <n v="482.75"/>
    <x v="1"/>
    <x v="23"/>
    <x v="2"/>
    <x v="1"/>
    <x v="2"/>
    <x v="1"/>
  </r>
  <r>
    <x v="41"/>
    <x v="10"/>
    <n v="487"/>
    <x v="1"/>
    <x v="257"/>
    <x v="4"/>
    <x v="1"/>
    <x v="4"/>
    <x v="38"/>
  </r>
  <r>
    <x v="41"/>
    <x v="11"/>
    <n v="491"/>
    <x v="1"/>
    <x v="319"/>
    <x v="2"/>
    <x v="1"/>
    <x v="2"/>
    <x v="6"/>
  </r>
  <r>
    <x v="41"/>
    <x v="12"/>
    <n v="494.75"/>
    <x v="1"/>
    <x v="26"/>
    <x v="2"/>
    <x v="1"/>
    <x v="2"/>
    <x v="8"/>
  </r>
  <r>
    <x v="41"/>
    <x v="13"/>
    <n v="498.25"/>
    <x v="1"/>
    <x v="260"/>
    <x v="4"/>
    <x v="1"/>
    <x v="4"/>
    <x v="38"/>
  </r>
  <r>
    <x v="41"/>
    <x v="14"/>
    <n v="501.5"/>
    <x v="1"/>
    <x v="320"/>
    <x v="2"/>
    <x v="1"/>
    <x v="2"/>
    <x v="7"/>
  </r>
  <r>
    <x v="41"/>
    <x v="15"/>
    <n v="504.75"/>
    <x v="1"/>
    <x v="262"/>
    <x v="4"/>
    <x v="1"/>
    <x v="4"/>
    <x v="37"/>
  </r>
  <r>
    <x v="41"/>
    <x v="16"/>
    <n v="508"/>
    <x v="1"/>
    <x v="321"/>
    <x v="2"/>
    <x v="1"/>
    <x v="2"/>
    <x v="37"/>
  </r>
  <r>
    <x v="41"/>
    <x v="17"/>
    <n v="511.25"/>
    <x v="1"/>
    <x v="31"/>
    <x v="2"/>
    <x v="1"/>
    <x v="2"/>
    <x v="6"/>
  </r>
  <r>
    <x v="41"/>
    <x v="52"/>
    <n v="514.5"/>
    <x v="1"/>
    <x v="32"/>
    <x v="2"/>
    <x v="1"/>
    <x v="2"/>
    <x v="1"/>
  </r>
  <r>
    <x v="41"/>
    <x v="87"/>
    <n v="517.75"/>
    <x v="1"/>
    <x v="337"/>
    <x v="4"/>
    <x v="1"/>
    <x v="4"/>
    <x v="38"/>
  </r>
  <r>
    <x v="42"/>
    <x v="88"/>
    <n v="451"/>
    <x v="4"/>
    <x v="34"/>
    <x v="5"/>
    <x v="1"/>
    <x v="5"/>
    <x v="10"/>
  </r>
  <r>
    <x v="42"/>
    <x v="3"/>
    <n v="453"/>
    <x v="1"/>
    <x v="35"/>
    <x v="7"/>
    <x v="1"/>
    <x v="7"/>
    <x v="5"/>
  </r>
  <r>
    <x v="42"/>
    <x v="5"/>
    <n v="459.25"/>
    <x v="1"/>
    <x v="267"/>
    <x v="4"/>
    <x v="1"/>
    <x v="4"/>
    <x v="6"/>
  </r>
  <r>
    <x v="42"/>
    <x v="6"/>
    <n v="464.5"/>
    <x v="1"/>
    <x v="322"/>
    <x v="2"/>
    <x v="1"/>
    <x v="2"/>
    <x v="1"/>
  </r>
  <r>
    <x v="42"/>
    <x v="89"/>
    <n v="466"/>
    <x v="3"/>
    <x v="164"/>
    <x v="1"/>
    <x v="1"/>
    <x v="1"/>
    <x v="4"/>
  </r>
  <r>
    <x v="42"/>
    <x v="7"/>
    <n v="469"/>
    <x v="1"/>
    <x v="269"/>
    <x v="3"/>
    <x v="1"/>
    <x v="3"/>
    <x v="38"/>
  </r>
  <r>
    <x v="42"/>
    <x v="8"/>
    <n v="473.5"/>
    <x v="1"/>
    <x v="323"/>
    <x v="2"/>
    <x v="1"/>
    <x v="2"/>
    <x v="6"/>
  </r>
  <r>
    <x v="42"/>
    <x v="9"/>
    <n v="477.75"/>
    <x v="1"/>
    <x v="40"/>
    <x v="2"/>
    <x v="1"/>
    <x v="2"/>
    <x v="8"/>
  </r>
  <r>
    <x v="42"/>
    <x v="10"/>
    <n v="482"/>
    <x v="1"/>
    <x v="272"/>
    <x v="4"/>
    <x v="1"/>
    <x v="4"/>
    <x v="36"/>
  </r>
  <r>
    <x v="42"/>
    <x v="11"/>
    <n v="486"/>
    <x v="1"/>
    <x v="324"/>
    <x v="2"/>
    <x v="1"/>
    <x v="2"/>
    <x v="7"/>
  </r>
  <r>
    <x v="42"/>
    <x v="12"/>
    <n v="489.75"/>
    <x v="1"/>
    <x v="43"/>
    <x v="2"/>
    <x v="1"/>
    <x v="2"/>
    <x v="5"/>
  </r>
  <r>
    <x v="42"/>
    <x v="13"/>
    <n v="493.25"/>
    <x v="1"/>
    <x v="275"/>
    <x v="4"/>
    <x v="1"/>
    <x v="4"/>
    <x v="36"/>
  </r>
  <r>
    <x v="42"/>
    <x v="14"/>
    <n v="496.5"/>
    <x v="1"/>
    <x v="325"/>
    <x v="2"/>
    <x v="1"/>
    <x v="2"/>
    <x v="1"/>
  </r>
  <r>
    <x v="42"/>
    <x v="15"/>
    <n v="499.75"/>
    <x v="1"/>
    <x v="277"/>
    <x v="4"/>
    <x v="1"/>
    <x v="4"/>
    <x v="38"/>
  </r>
  <r>
    <x v="42"/>
    <x v="16"/>
    <n v="503"/>
    <x v="1"/>
    <x v="326"/>
    <x v="2"/>
    <x v="1"/>
    <x v="2"/>
    <x v="38"/>
  </r>
  <r>
    <x v="42"/>
    <x v="17"/>
    <n v="506.25"/>
    <x v="1"/>
    <x v="48"/>
    <x v="2"/>
    <x v="1"/>
    <x v="2"/>
    <x v="7"/>
  </r>
  <r>
    <x v="42"/>
    <x v="52"/>
    <n v="509.5"/>
    <x v="1"/>
    <x v="49"/>
    <x v="2"/>
    <x v="1"/>
    <x v="2"/>
    <x v="8"/>
  </r>
  <r>
    <x v="42"/>
    <x v="87"/>
    <n v="512.75"/>
    <x v="1"/>
    <x v="338"/>
    <x v="4"/>
    <x v="1"/>
    <x v="4"/>
    <x v="36"/>
  </r>
  <r>
    <x v="43"/>
    <x v="90"/>
    <n v="448.75"/>
    <x v="2"/>
    <x v="34"/>
    <x v="5"/>
    <x v="1"/>
    <x v="5"/>
    <x v="10"/>
  </r>
  <r>
    <x v="43"/>
    <x v="3"/>
    <n v="450.5"/>
    <x v="1"/>
    <x v="51"/>
    <x v="7"/>
    <x v="1"/>
    <x v="7"/>
    <x v="2"/>
  </r>
  <r>
    <x v="43"/>
    <x v="5"/>
    <n v="456.75"/>
    <x v="1"/>
    <x v="282"/>
    <x v="4"/>
    <x v="1"/>
    <x v="4"/>
    <x v="7"/>
  </r>
  <r>
    <x v="43"/>
    <x v="6"/>
    <n v="462"/>
    <x v="1"/>
    <x v="327"/>
    <x v="2"/>
    <x v="1"/>
    <x v="2"/>
    <x v="8"/>
  </r>
  <r>
    <x v="43"/>
    <x v="89"/>
    <n v="464"/>
    <x v="3"/>
    <x v="4"/>
    <x v="1"/>
    <x v="1"/>
    <x v="1"/>
    <x v="18"/>
  </r>
  <r>
    <x v="43"/>
    <x v="7"/>
    <n v="467"/>
    <x v="1"/>
    <x v="284"/>
    <x v="3"/>
    <x v="1"/>
    <x v="3"/>
    <x v="36"/>
  </r>
  <r>
    <x v="43"/>
    <x v="8"/>
    <n v="471.5"/>
    <x v="1"/>
    <x v="328"/>
    <x v="2"/>
    <x v="1"/>
    <x v="2"/>
    <x v="7"/>
  </r>
  <r>
    <x v="43"/>
    <x v="9"/>
    <n v="475.75"/>
    <x v="1"/>
    <x v="56"/>
    <x v="2"/>
    <x v="1"/>
    <x v="2"/>
    <x v="5"/>
  </r>
  <r>
    <x v="43"/>
    <x v="10"/>
    <n v="480"/>
    <x v="1"/>
    <x v="287"/>
    <x v="4"/>
    <x v="1"/>
    <x v="4"/>
    <x v="6"/>
  </r>
  <r>
    <x v="43"/>
    <x v="11"/>
    <n v="484"/>
    <x v="1"/>
    <x v="329"/>
    <x v="2"/>
    <x v="1"/>
    <x v="2"/>
    <x v="1"/>
  </r>
  <r>
    <x v="43"/>
    <x v="12"/>
    <n v="487.75"/>
    <x v="1"/>
    <x v="59"/>
    <x v="2"/>
    <x v="1"/>
    <x v="2"/>
    <x v="2"/>
  </r>
  <r>
    <x v="43"/>
    <x v="13"/>
    <n v="491.25"/>
    <x v="1"/>
    <x v="290"/>
    <x v="4"/>
    <x v="1"/>
    <x v="4"/>
    <x v="6"/>
  </r>
  <r>
    <x v="43"/>
    <x v="14"/>
    <n v="494.5"/>
    <x v="1"/>
    <x v="330"/>
    <x v="2"/>
    <x v="1"/>
    <x v="2"/>
    <x v="8"/>
  </r>
  <r>
    <x v="43"/>
    <x v="15"/>
    <n v="497.75"/>
    <x v="1"/>
    <x v="292"/>
    <x v="4"/>
    <x v="1"/>
    <x v="4"/>
    <x v="36"/>
  </r>
  <r>
    <x v="43"/>
    <x v="16"/>
    <n v="501"/>
    <x v="1"/>
    <x v="331"/>
    <x v="2"/>
    <x v="1"/>
    <x v="2"/>
    <x v="36"/>
  </r>
  <r>
    <x v="43"/>
    <x v="17"/>
    <n v="504.25"/>
    <x v="1"/>
    <x v="64"/>
    <x v="2"/>
    <x v="1"/>
    <x v="2"/>
    <x v="1"/>
  </r>
  <r>
    <x v="43"/>
    <x v="52"/>
    <n v="507.5"/>
    <x v="1"/>
    <x v="65"/>
    <x v="2"/>
    <x v="1"/>
    <x v="2"/>
    <x v="5"/>
  </r>
  <r>
    <x v="43"/>
    <x v="87"/>
    <n v="510.75"/>
    <x v="1"/>
    <x v="339"/>
    <x v="4"/>
    <x v="1"/>
    <x v="4"/>
    <x v="6"/>
  </r>
  <r>
    <x v="44"/>
    <x v="91"/>
    <n v="448.5"/>
    <x v="1"/>
    <x v="0"/>
    <x v="5"/>
    <x v="1"/>
    <x v="5"/>
    <x v="0"/>
  </r>
  <r>
    <x v="44"/>
    <x v="3"/>
    <n v="450"/>
    <x v="1"/>
    <x v="67"/>
    <x v="7"/>
    <x v="1"/>
    <x v="7"/>
    <x v="11"/>
  </r>
  <r>
    <x v="44"/>
    <x v="5"/>
    <n v="455.75"/>
    <x v="1"/>
    <x v="297"/>
    <x v="4"/>
    <x v="1"/>
    <x v="4"/>
    <x v="5"/>
  </r>
  <r>
    <x v="44"/>
    <x v="6"/>
    <n v="460.5"/>
    <x v="1"/>
    <x v="332"/>
    <x v="2"/>
    <x v="1"/>
    <x v="2"/>
    <x v="3"/>
  </r>
  <r>
    <x v="44"/>
    <x v="92"/>
    <n v="463"/>
    <x v="2"/>
    <x v="164"/>
    <x v="3"/>
    <x v="1"/>
    <x v="3"/>
    <x v="4"/>
  </r>
  <r>
    <x v="44"/>
    <x v="7"/>
    <n v="465.5"/>
    <x v="1"/>
    <x v="300"/>
    <x v="1"/>
    <x v="1"/>
    <x v="1"/>
    <x v="1"/>
  </r>
  <r>
    <x v="44"/>
    <x v="8"/>
    <n v="470"/>
    <x v="1"/>
    <x v="333"/>
    <x v="2"/>
    <x v="1"/>
    <x v="2"/>
    <x v="5"/>
  </r>
  <r>
    <x v="44"/>
    <x v="9"/>
    <n v="474.25"/>
    <x v="1"/>
    <x v="72"/>
    <x v="2"/>
    <x v="1"/>
    <x v="2"/>
    <x v="9"/>
  </r>
  <r>
    <x v="44"/>
    <x v="10"/>
    <n v="478.5"/>
    <x v="1"/>
    <x v="303"/>
    <x v="4"/>
    <x v="1"/>
    <x v="4"/>
    <x v="8"/>
  </r>
  <r>
    <x v="44"/>
    <x v="11"/>
    <n v="482.5"/>
    <x v="1"/>
    <x v="334"/>
    <x v="2"/>
    <x v="1"/>
    <x v="2"/>
    <x v="2"/>
  </r>
  <r>
    <x v="44"/>
    <x v="12"/>
    <n v="486.25"/>
    <x v="1"/>
    <x v="75"/>
    <x v="2"/>
    <x v="1"/>
    <x v="2"/>
    <x v="11"/>
  </r>
  <r>
    <x v="44"/>
    <x v="13"/>
    <n v="489.75"/>
    <x v="1"/>
    <x v="306"/>
    <x v="4"/>
    <x v="1"/>
    <x v="4"/>
    <x v="8"/>
  </r>
  <r>
    <x v="44"/>
    <x v="14"/>
    <n v="493"/>
    <x v="1"/>
    <x v="335"/>
    <x v="2"/>
    <x v="1"/>
    <x v="2"/>
    <x v="3"/>
  </r>
  <r>
    <x v="44"/>
    <x v="15"/>
    <n v="496.25"/>
    <x v="1"/>
    <x v="308"/>
    <x v="4"/>
    <x v="1"/>
    <x v="4"/>
    <x v="1"/>
  </r>
  <r>
    <x v="44"/>
    <x v="16"/>
    <n v="499.5"/>
    <x v="1"/>
    <x v="336"/>
    <x v="2"/>
    <x v="1"/>
    <x v="2"/>
    <x v="1"/>
  </r>
  <r>
    <x v="44"/>
    <x v="17"/>
    <n v="502.75"/>
    <x v="1"/>
    <x v="80"/>
    <x v="2"/>
    <x v="1"/>
    <x v="2"/>
    <x v="2"/>
  </r>
  <r>
    <x v="44"/>
    <x v="52"/>
    <n v="506"/>
    <x v="1"/>
    <x v="81"/>
    <x v="2"/>
    <x v="1"/>
    <x v="2"/>
    <x v="9"/>
  </r>
  <r>
    <x v="44"/>
    <x v="87"/>
    <n v="509.25"/>
    <x v="1"/>
    <x v="340"/>
    <x v="4"/>
    <x v="1"/>
    <x v="4"/>
    <x v="8"/>
  </r>
  <r>
    <x v="45"/>
    <x v="93"/>
    <n v="445"/>
    <x v="0"/>
    <x v="0"/>
    <x v="5"/>
    <x v="1"/>
    <x v="5"/>
    <x v="0"/>
  </r>
  <r>
    <x v="45"/>
    <x v="3"/>
    <n v="446.25"/>
    <x v="1"/>
    <x v="83"/>
    <x v="7"/>
    <x v="1"/>
    <x v="7"/>
    <x v="12"/>
  </r>
  <r>
    <x v="45"/>
    <x v="5"/>
    <n v="451.75"/>
    <x v="1"/>
    <x v="2"/>
    <x v="4"/>
    <x v="1"/>
    <x v="4"/>
    <x v="2"/>
  </r>
  <r>
    <x v="45"/>
    <x v="6"/>
    <n v="457"/>
    <x v="1"/>
    <x v="3"/>
    <x v="2"/>
    <x v="1"/>
    <x v="2"/>
    <x v="9"/>
  </r>
  <r>
    <x v="45"/>
    <x v="94"/>
    <n v="459"/>
    <x v="1"/>
    <x v="164"/>
    <x v="3"/>
    <x v="1"/>
    <x v="3"/>
    <x v="4"/>
  </r>
  <r>
    <x v="45"/>
    <x v="7"/>
    <n v="461.25"/>
    <x v="1"/>
    <x v="5"/>
    <x v="1"/>
    <x v="1"/>
    <x v="1"/>
    <x v="8"/>
  </r>
  <r>
    <x v="45"/>
    <x v="8"/>
    <n v="465.75"/>
    <x v="1"/>
    <x v="6"/>
    <x v="2"/>
    <x v="1"/>
    <x v="2"/>
    <x v="2"/>
  </r>
  <r>
    <x v="45"/>
    <x v="9"/>
    <n v="470"/>
    <x v="1"/>
    <x v="88"/>
    <x v="2"/>
    <x v="1"/>
    <x v="2"/>
    <x v="11"/>
  </r>
  <r>
    <x v="45"/>
    <x v="10"/>
    <n v="474.25"/>
    <x v="1"/>
    <x v="8"/>
    <x v="4"/>
    <x v="1"/>
    <x v="4"/>
    <x v="5"/>
  </r>
  <r>
    <x v="45"/>
    <x v="11"/>
    <n v="478.25"/>
    <x v="1"/>
    <x v="9"/>
    <x v="2"/>
    <x v="1"/>
    <x v="2"/>
    <x v="3"/>
  </r>
  <r>
    <x v="45"/>
    <x v="12"/>
    <n v="482"/>
    <x v="1"/>
    <x v="91"/>
    <x v="2"/>
    <x v="1"/>
    <x v="2"/>
    <x v="12"/>
  </r>
  <r>
    <x v="45"/>
    <x v="13"/>
    <n v="485.5"/>
    <x v="1"/>
    <x v="11"/>
    <x v="4"/>
    <x v="1"/>
    <x v="4"/>
    <x v="5"/>
  </r>
  <r>
    <x v="45"/>
    <x v="14"/>
    <n v="488.75"/>
    <x v="1"/>
    <x v="12"/>
    <x v="2"/>
    <x v="1"/>
    <x v="2"/>
    <x v="9"/>
  </r>
  <r>
    <x v="45"/>
    <x v="15"/>
    <n v="492"/>
    <x v="1"/>
    <x v="13"/>
    <x v="4"/>
    <x v="1"/>
    <x v="4"/>
    <x v="8"/>
  </r>
  <r>
    <x v="45"/>
    <x v="16"/>
    <n v="495.25"/>
    <x v="1"/>
    <x v="14"/>
    <x v="2"/>
    <x v="1"/>
    <x v="2"/>
    <x v="8"/>
  </r>
  <r>
    <x v="45"/>
    <x v="17"/>
    <n v="498.5"/>
    <x v="1"/>
    <x v="96"/>
    <x v="2"/>
    <x v="1"/>
    <x v="2"/>
    <x v="3"/>
  </r>
  <r>
    <x v="45"/>
    <x v="52"/>
    <n v="501.75"/>
    <x v="1"/>
    <x v="97"/>
    <x v="2"/>
    <x v="1"/>
    <x v="2"/>
    <x v="11"/>
  </r>
  <r>
    <x v="45"/>
    <x v="87"/>
    <n v="505"/>
    <x v="1"/>
    <x v="17"/>
    <x v="4"/>
    <x v="1"/>
    <x v="4"/>
    <x v="5"/>
  </r>
  <r>
    <x v="46"/>
    <x v="95"/>
    <n v="441"/>
    <x v="3"/>
    <x v="0"/>
    <x v="5"/>
    <x v="1"/>
    <x v="5"/>
    <x v="0"/>
  </r>
  <r>
    <x v="46"/>
    <x v="3"/>
    <n v="442"/>
    <x v="1"/>
    <x v="99"/>
    <x v="7"/>
    <x v="1"/>
    <x v="7"/>
    <x v="15"/>
  </r>
  <r>
    <x v="46"/>
    <x v="5"/>
    <n v="447.75"/>
    <x v="1"/>
    <x v="19"/>
    <x v="4"/>
    <x v="1"/>
    <x v="4"/>
    <x v="3"/>
  </r>
  <r>
    <x v="46"/>
    <x v="6"/>
    <n v="453"/>
    <x v="1"/>
    <x v="20"/>
    <x v="2"/>
    <x v="1"/>
    <x v="2"/>
    <x v="11"/>
  </r>
  <r>
    <x v="46"/>
    <x v="96"/>
    <n v="456"/>
    <x v="0"/>
    <x v="164"/>
    <x v="3"/>
    <x v="1"/>
    <x v="3"/>
    <x v="4"/>
  </r>
  <r>
    <x v="46"/>
    <x v="7"/>
    <n v="458.25"/>
    <x v="1"/>
    <x v="21"/>
    <x v="1"/>
    <x v="1"/>
    <x v="1"/>
    <x v="5"/>
  </r>
  <r>
    <x v="46"/>
    <x v="8"/>
    <n v="462.75"/>
    <x v="1"/>
    <x v="22"/>
    <x v="2"/>
    <x v="1"/>
    <x v="2"/>
    <x v="3"/>
  </r>
  <r>
    <x v="46"/>
    <x v="9"/>
    <n v="467.25"/>
    <x v="1"/>
    <x v="104"/>
    <x v="2"/>
    <x v="1"/>
    <x v="2"/>
    <x v="12"/>
  </r>
  <r>
    <x v="46"/>
    <x v="10"/>
    <n v="471.75"/>
    <x v="1"/>
    <x v="24"/>
    <x v="4"/>
    <x v="1"/>
    <x v="4"/>
    <x v="2"/>
  </r>
  <r>
    <x v="46"/>
    <x v="11"/>
    <n v="476"/>
    <x v="1"/>
    <x v="25"/>
    <x v="2"/>
    <x v="1"/>
    <x v="2"/>
    <x v="9"/>
  </r>
  <r>
    <x v="46"/>
    <x v="12"/>
    <n v="480"/>
    <x v="1"/>
    <x v="107"/>
    <x v="2"/>
    <x v="1"/>
    <x v="2"/>
    <x v="15"/>
  </r>
  <r>
    <x v="46"/>
    <x v="13"/>
    <n v="483.75"/>
    <x v="1"/>
    <x v="27"/>
    <x v="4"/>
    <x v="1"/>
    <x v="4"/>
    <x v="2"/>
  </r>
  <r>
    <x v="46"/>
    <x v="14"/>
    <n v="487"/>
    <x v="1"/>
    <x v="28"/>
    <x v="2"/>
    <x v="1"/>
    <x v="2"/>
    <x v="11"/>
  </r>
  <r>
    <x v="46"/>
    <x v="15"/>
    <n v="490.25"/>
    <x v="1"/>
    <x v="29"/>
    <x v="4"/>
    <x v="1"/>
    <x v="4"/>
    <x v="5"/>
  </r>
  <r>
    <x v="46"/>
    <x v="16"/>
    <n v="493.5"/>
    <x v="1"/>
    <x v="30"/>
    <x v="2"/>
    <x v="1"/>
    <x v="2"/>
    <x v="5"/>
  </r>
  <r>
    <x v="46"/>
    <x v="17"/>
    <n v="496.75"/>
    <x v="1"/>
    <x v="112"/>
    <x v="2"/>
    <x v="1"/>
    <x v="2"/>
    <x v="9"/>
  </r>
  <r>
    <x v="46"/>
    <x v="52"/>
    <n v="500"/>
    <x v="1"/>
    <x v="113"/>
    <x v="2"/>
    <x v="1"/>
    <x v="2"/>
    <x v="12"/>
  </r>
  <r>
    <x v="46"/>
    <x v="87"/>
    <n v="503.25"/>
    <x v="1"/>
    <x v="33"/>
    <x v="4"/>
    <x v="1"/>
    <x v="4"/>
    <x v="2"/>
  </r>
  <r>
    <x v="47"/>
    <x v="97"/>
    <n v="443.75"/>
    <x v="4"/>
    <x v="34"/>
    <x v="6"/>
    <x v="1"/>
    <x v="6"/>
    <x v="10"/>
  </r>
  <r>
    <x v="47"/>
    <x v="3"/>
    <n v="444.25"/>
    <x v="1"/>
    <x v="116"/>
    <x v="9"/>
    <x v="1"/>
    <x v="9"/>
    <x v="13"/>
  </r>
  <r>
    <x v="47"/>
    <x v="5"/>
    <n v="450.5"/>
    <x v="1"/>
    <x v="36"/>
    <x v="4"/>
    <x v="1"/>
    <x v="4"/>
    <x v="9"/>
  </r>
  <r>
    <x v="47"/>
    <x v="6"/>
    <n v="455.5"/>
    <x v="1"/>
    <x v="37"/>
    <x v="2"/>
    <x v="1"/>
    <x v="2"/>
    <x v="12"/>
  </r>
  <r>
    <x v="47"/>
    <x v="98"/>
    <n v="458"/>
    <x v="3"/>
    <x v="164"/>
    <x v="3"/>
    <x v="1"/>
    <x v="3"/>
    <x v="4"/>
  </r>
  <r>
    <x v="47"/>
    <x v="7"/>
    <n v="460"/>
    <x v="1"/>
    <x v="38"/>
    <x v="1"/>
    <x v="1"/>
    <x v="1"/>
    <x v="2"/>
  </r>
  <r>
    <x v="47"/>
    <x v="8"/>
    <n v="464.5"/>
    <x v="1"/>
    <x v="39"/>
    <x v="2"/>
    <x v="1"/>
    <x v="2"/>
    <x v="9"/>
  </r>
  <r>
    <x v="47"/>
    <x v="9"/>
    <n v="469"/>
    <x v="1"/>
    <x v="121"/>
    <x v="2"/>
    <x v="1"/>
    <x v="2"/>
    <x v="15"/>
  </r>
  <r>
    <x v="47"/>
    <x v="10"/>
    <n v="473.25"/>
    <x v="1"/>
    <x v="41"/>
    <x v="4"/>
    <x v="1"/>
    <x v="4"/>
    <x v="3"/>
  </r>
  <r>
    <x v="47"/>
    <x v="11"/>
    <n v="477.5"/>
    <x v="1"/>
    <x v="42"/>
    <x v="2"/>
    <x v="1"/>
    <x v="2"/>
    <x v="11"/>
  </r>
  <r>
    <x v="47"/>
    <x v="12"/>
    <n v="481.5"/>
    <x v="1"/>
    <x v="124"/>
    <x v="2"/>
    <x v="1"/>
    <x v="2"/>
    <x v="13"/>
  </r>
  <r>
    <x v="47"/>
    <x v="13"/>
    <n v="485.25"/>
    <x v="1"/>
    <x v="44"/>
    <x v="4"/>
    <x v="1"/>
    <x v="4"/>
    <x v="3"/>
  </r>
  <r>
    <x v="47"/>
    <x v="14"/>
    <n v="488.5"/>
    <x v="1"/>
    <x v="45"/>
    <x v="2"/>
    <x v="1"/>
    <x v="2"/>
    <x v="12"/>
  </r>
  <r>
    <x v="47"/>
    <x v="15"/>
    <n v="491.75"/>
    <x v="1"/>
    <x v="46"/>
    <x v="4"/>
    <x v="1"/>
    <x v="4"/>
    <x v="2"/>
  </r>
  <r>
    <x v="47"/>
    <x v="16"/>
    <n v="495"/>
    <x v="1"/>
    <x v="47"/>
    <x v="2"/>
    <x v="1"/>
    <x v="2"/>
    <x v="2"/>
  </r>
  <r>
    <x v="47"/>
    <x v="17"/>
    <n v="498.25"/>
    <x v="1"/>
    <x v="129"/>
    <x v="2"/>
    <x v="1"/>
    <x v="2"/>
    <x v="11"/>
  </r>
  <r>
    <x v="47"/>
    <x v="52"/>
    <n v="501.5"/>
    <x v="1"/>
    <x v="130"/>
    <x v="2"/>
    <x v="1"/>
    <x v="2"/>
    <x v="15"/>
  </r>
  <r>
    <x v="47"/>
    <x v="87"/>
    <n v="504.75"/>
    <x v="1"/>
    <x v="50"/>
    <x v="4"/>
    <x v="1"/>
    <x v="4"/>
    <x v="3"/>
  </r>
  <r>
    <x v="48"/>
    <x v="99"/>
    <n v="444.3"/>
    <x v="2"/>
    <x v="34"/>
    <x v="6"/>
    <x v="1"/>
    <x v="6"/>
    <x v="10"/>
  </r>
  <r>
    <x v="48"/>
    <x v="3"/>
    <n v="444.5"/>
    <x v="1"/>
    <x v="115"/>
    <x v="9"/>
    <x v="1"/>
    <x v="9"/>
    <x v="14"/>
  </r>
  <r>
    <x v="48"/>
    <x v="5"/>
    <n v="450.5"/>
    <x v="1"/>
    <x v="52"/>
    <x v="4"/>
    <x v="1"/>
    <x v="4"/>
    <x v="11"/>
  </r>
  <r>
    <x v="48"/>
    <x v="6"/>
    <n v="455.25"/>
    <x v="1"/>
    <x v="53"/>
    <x v="2"/>
    <x v="1"/>
    <x v="2"/>
    <x v="15"/>
  </r>
  <r>
    <x v="48"/>
    <x v="98"/>
    <n v="457"/>
    <x v="3"/>
    <x v="4"/>
    <x v="3"/>
    <x v="1"/>
    <x v="3"/>
    <x v="18"/>
  </r>
  <r>
    <x v="48"/>
    <x v="7"/>
    <n v="459"/>
    <x v="1"/>
    <x v="54"/>
    <x v="1"/>
    <x v="1"/>
    <x v="1"/>
    <x v="3"/>
  </r>
  <r>
    <x v="48"/>
    <x v="8"/>
    <n v="463.25"/>
    <x v="1"/>
    <x v="55"/>
    <x v="2"/>
    <x v="1"/>
    <x v="2"/>
    <x v="11"/>
  </r>
  <r>
    <x v="48"/>
    <x v="9"/>
    <n v="467.5"/>
    <x v="1"/>
    <x v="136"/>
    <x v="2"/>
    <x v="1"/>
    <x v="2"/>
    <x v="13"/>
  </r>
  <r>
    <x v="48"/>
    <x v="10"/>
    <n v="471.75"/>
    <x v="1"/>
    <x v="57"/>
    <x v="4"/>
    <x v="1"/>
    <x v="4"/>
    <x v="9"/>
  </r>
  <r>
    <x v="48"/>
    <x v="11"/>
    <n v="476"/>
    <x v="1"/>
    <x v="58"/>
    <x v="2"/>
    <x v="1"/>
    <x v="2"/>
    <x v="12"/>
  </r>
  <r>
    <x v="48"/>
    <x v="12"/>
    <n v="480"/>
    <x v="1"/>
    <x v="139"/>
    <x v="2"/>
    <x v="1"/>
    <x v="2"/>
    <x v="14"/>
  </r>
  <r>
    <x v="48"/>
    <x v="13"/>
    <n v="483.75"/>
    <x v="1"/>
    <x v="60"/>
    <x v="4"/>
    <x v="1"/>
    <x v="4"/>
    <x v="9"/>
  </r>
  <r>
    <x v="48"/>
    <x v="14"/>
    <n v="487"/>
    <x v="1"/>
    <x v="61"/>
    <x v="2"/>
    <x v="1"/>
    <x v="2"/>
    <x v="15"/>
  </r>
  <r>
    <x v="48"/>
    <x v="15"/>
    <n v="490.25"/>
    <x v="1"/>
    <x v="62"/>
    <x v="4"/>
    <x v="1"/>
    <x v="4"/>
    <x v="3"/>
  </r>
  <r>
    <x v="48"/>
    <x v="16"/>
    <n v="493.25"/>
    <x v="1"/>
    <x v="63"/>
    <x v="2"/>
    <x v="1"/>
    <x v="2"/>
    <x v="3"/>
  </r>
  <r>
    <x v="48"/>
    <x v="17"/>
    <n v="496.25"/>
    <x v="1"/>
    <x v="144"/>
    <x v="2"/>
    <x v="1"/>
    <x v="2"/>
    <x v="12"/>
  </r>
  <r>
    <x v="48"/>
    <x v="52"/>
    <n v="499.25"/>
    <x v="1"/>
    <x v="145"/>
    <x v="2"/>
    <x v="1"/>
    <x v="2"/>
    <x v="13"/>
  </r>
  <r>
    <x v="48"/>
    <x v="87"/>
    <n v="502.25"/>
    <x v="1"/>
    <x v="66"/>
    <x v="4"/>
    <x v="1"/>
    <x v="4"/>
    <x v="9"/>
  </r>
  <r>
    <x v="49"/>
    <x v="3"/>
    <n v="441"/>
    <x v="1"/>
    <x v="0"/>
    <x v="6"/>
    <x v="1"/>
    <x v="6"/>
    <x v="0"/>
  </r>
  <r>
    <x v="49"/>
    <x v="5"/>
    <n v="447"/>
    <x v="1"/>
    <x v="68"/>
    <x v="4"/>
    <x v="1"/>
    <x v="4"/>
    <x v="13"/>
  </r>
  <r>
    <x v="49"/>
    <x v="6"/>
    <n v="451.75"/>
    <x v="1"/>
    <x v="69"/>
    <x v="2"/>
    <x v="1"/>
    <x v="2"/>
    <x v="10"/>
  </r>
  <r>
    <x v="49"/>
    <x v="100"/>
    <n v="454"/>
    <x v="2"/>
    <x v="164"/>
    <x v="2"/>
    <x v="1"/>
    <x v="2"/>
    <x v="4"/>
  </r>
  <r>
    <x v="49"/>
    <x v="7"/>
    <n v="455.5"/>
    <x v="1"/>
    <x v="70"/>
    <x v="7"/>
    <x v="1"/>
    <x v="7"/>
    <x v="12"/>
  </r>
  <r>
    <x v="49"/>
    <x v="8"/>
    <n v="459.75"/>
    <x v="1"/>
    <x v="71"/>
    <x v="2"/>
    <x v="1"/>
    <x v="2"/>
    <x v="13"/>
  </r>
  <r>
    <x v="49"/>
    <x v="9"/>
    <n v="464"/>
    <x v="1"/>
    <x v="151"/>
    <x v="2"/>
    <x v="1"/>
    <x v="2"/>
    <x v="16"/>
  </r>
  <r>
    <x v="49"/>
    <x v="10"/>
    <n v="468.25"/>
    <x v="1"/>
    <x v="73"/>
    <x v="4"/>
    <x v="1"/>
    <x v="4"/>
    <x v="15"/>
  </r>
  <r>
    <x v="49"/>
    <x v="11"/>
    <n v="472.5"/>
    <x v="1"/>
    <x v="74"/>
    <x v="2"/>
    <x v="1"/>
    <x v="2"/>
    <x v="14"/>
  </r>
  <r>
    <x v="49"/>
    <x v="12"/>
    <n v="476.5"/>
    <x v="1"/>
    <x v="154"/>
    <x v="2"/>
    <x v="1"/>
    <x v="2"/>
    <x v="0"/>
  </r>
  <r>
    <x v="49"/>
    <x v="13"/>
    <n v="480.25"/>
    <x v="1"/>
    <x v="76"/>
    <x v="4"/>
    <x v="1"/>
    <x v="4"/>
    <x v="15"/>
  </r>
  <r>
    <x v="49"/>
    <x v="14"/>
    <n v="483.5"/>
    <x v="1"/>
    <x v="77"/>
    <x v="2"/>
    <x v="1"/>
    <x v="2"/>
    <x v="10"/>
  </r>
  <r>
    <x v="49"/>
    <x v="15"/>
    <n v="486.75"/>
    <x v="1"/>
    <x v="78"/>
    <x v="4"/>
    <x v="1"/>
    <x v="4"/>
    <x v="12"/>
  </r>
  <r>
    <x v="49"/>
    <x v="16"/>
    <n v="489.75"/>
    <x v="1"/>
    <x v="79"/>
    <x v="2"/>
    <x v="1"/>
    <x v="2"/>
    <x v="12"/>
  </r>
  <r>
    <x v="49"/>
    <x v="17"/>
    <n v="492.75"/>
    <x v="1"/>
    <x v="159"/>
    <x v="2"/>
    <x v="1"/>
    <x v="2"/>
    <x v="14"/>
  </r>
  <r>
    <x v="49"/>
    <x v="52"/>
    <n v="495.75"/>
    <x v="1"/>
    <x v="160"/>
    <x v="2"/>
    <x v="1"/>
    <x v="2"/>
    <x v="16"/>
  </r>
  <r>
    <x v="49"/>
    <x v="87"/>
    <n v="498.75"/>
    <x v="1"/>
    <x v="82"/>
    <x v="4"/>
    <x v="1"/>
    <x v="4"/>
    <x v="15"/>
  </r>
  <r>
    <x v="50"/>
    <x v="101"/>
    <n v="439.25"/>
    <x v="0"/>
    <x v="0"/>
    <x v="6"/>
    <x v="1"/>
    <x v="6"/>
    <x v="0"/>
  </r>
  <r>
    <x v="50"/>
    <x v="5"/>
    <n v="445.75"/>
    <x v="1"/>
    <x v="84"/>
    <x v="4"/>
    <x v="1"/>
    <x v="4"/>
    <x v="14"/>
  </r>
  <r>
    <x v="50"/>
    <x v="6"/>
    <n v="450.75"/>
    <x v="1"/>
    <x v="85"/>
    <x v="2"/>
    <x v="1"/>
    <x v="2"/>
    <x v="16"/>
  </r>
  <r>
    <x v="50"/>
    <x v="102"/>
    <n v="453"/>
    <x v="1"/>
    <x v="164"/>
    <x v="2"/>
    <x v="1"/>
    <x v="2"/>
    <x v="4"/>
  </r>
  <r>
    <x v="50"/>
    <x v="7"/>
    <n v="454.25"/>
    <x v="1"/>
    <x v="86"/>
    <x v="7"/>
    <x v="1"/>
    <x v="7"/>
    <x v="15"/>
  </r>
  <r>
    <x v="50"/>
    <x v="8"/>
    <n v="458.5"/>
    <x v="1"/>
    <x v="87"/>
    <x v="2"/>
    <x v="1"/>
    <x v="2"/>
    <x v="14"/>
  </r>
  <r>
    <x v="50"/>
    <x v="9"/>
    <n v="462.75"/>
    <x v="1"/>
    <x v="166"/>
    <x v="2"/>
    <x v="1"/>
    <x v="2"/>
    <x v="0"/>
  </r>
  <r>
    <x v="50"/>
    <x v="10"/>
    <n v="467"/>
    <x v="1"/>
    <x v="89"/>
    <x v="4"/>
    <x v="1"/>
    <x v="4"/>
    <x v="13"/>
  </r>
  <r>
    <x v="50"/>
    <x v="11"/>
    <n v="471.25"/>
    <x v="1"/>
    <x v="90"/>
    <x v="2"/>
    <x v="1"/>
    <x v="2"/>
    <x v="10"/>
  </r>
  <r>
    <x v="50"/>
    <x v="12"/>
    <n v="475.25"/>
    <x v="1"/>
    <x v="169"/>
    <x v="2"/>
    <x v="1"/>
    <x v="2"/>
    <x v="17"/>
  </r>
  <r>
    <x v="50"/>
    <x v="13"/>
    <n v="479"/>
    <x v="1"/>
    <x v="92"/>
    <x v="4"/>
    <x v="1"/>
    <x v="4"/>
    <x v="13"/>
  </r>
  <r>
    <x v="50"/>
    <x v="14"/>
    <n v="482.25"/>
    <x v="1"/>
    <x v="93"/>
    <x v="2"/>
    <x v="1"/>
    <x v="2"/>
    <x v="16"/>
  </r>
  <r>
    <x v="50"/>
    <x v="15"/>
    <n v="485.5"/>
    <x v="1"/>
    <x v="94"/>
    <x v="4"/>
    <x v="1"/>
    <x v="4"/>
    <x v="15"/>
  </r>
  <r>
    <x v="50"/>
    <x v="16"/>
    <n v="488.5"/>
    <x v="1"/>
    <x v="95"/>
    <x v="2"/>
    <x v="1"/>
    <x v="2"/>
    <x v="15"/>
  </r>
  <r>
    <x v="50"/>
    <x v="17"/>
    <n v="491.5"/>
    <x v="1"/>
    <x v="174"/>
    <x v="2"/>
    <x v="1"/>
    <x v="2"/>
    <x v="10"/>
  </r>
  <r>
    <x v="50"/>
    <x v="52"/>
    <n v="494.5"/>
    <x v="1"/>
    <x v="175"/>
    <x v="2"/>
    <x v="1"/>
    <x v="2"/>
    <x v="0"/>
  </r>
  <r>
    <x v="50"/>
    <x v="87"/>
    <n v="497.5"/>
    <x v="1"/>
    <x v="98"/>
    <x v="4"/>
    <x v="1"/>
    <x v="4"/>
    <x v="13"/>
  </r>
  <r>
    <x v="51"/>
    <x v="103"/>
    <n v="439.5"/>
    <x v="3"/>
    <x v="0"/>
    <x v="6"/>
    <x v="1"/>
    <x v="6"/>
    <x v="0"/>
  </r>
  <r>
    <x v="51"/>
    <x v="5"/>
    <n v="445.5"/>
    <x v="1"/>
    <x v="100"/>
    <x v="4"/>
    <x v="1"/>
    <x v="4"/>
    <x v="10"/>
  </r>
  <r>
    <x v="51"/>
    <x v="6"/>
    <n v="450.75"/>
    <x v="1"/>
    <x v="101"/>
    <x v="2"/>
    <x v="1"/>
    <x v="2"/>
    <x v="0"/>
  </r>
  <r>
    <x v="51"/>
    <x v="104"/>
    <n v="453"/>
    <x v="0"/>
    <x v="164"/>
    <x v="2"/>
    <x v="1"/>
    <x v="2"/>
    <x v="4"/>
  </r>
  <r>
    <x v="51"/>
    <x v="7"/>
    <n v="454"/>
    <x v="1"/>
    <x v="102"/>
    <x v="7"/>
    <x v="1"/>
    <x v="7"/>
    <x v="13"/>
  </r>
  <r>
    <x v="51"/>
    <x v="8"/>
    <n v="458.25"/>
    <x v="1"/>
    <x v="103"/>
    <x v="2"/>
    <x v="1"/>
    <x v="2"/>
    <x v="10"/>
  </r>
  <r>
    <x v="51"/>
    <x v="9"/>
    <n v="462.5"/>
    <x v="1"/>
    <x v="180"/>
    <x v="2"/>
    <x v="1"/>
    <x v="2"/>
    <x v="17"/>
  </r>
  <r>
    <x v="51"/>
    <x v="10"/>
    <n v="466.75"/>
    <x v="1"/>
    <x v="105"/>
    <x v="4"/>
    <x v="1"/>
    <x v="4"/>
    <x v="14"/>
  </r>
  <r>
    <x v="51"/>
    <x v="11"/>
    <n v="471"/>
    <x v="1"/>
    <x v="106"/>
    <x v="2"/>
    <x v="1"/>
    <x v="2"/>
    <x v="16"/>
  </r>
  <r>
    <x v="51"/>
    <x v="12"/>
    <n v="475"/>
    <x v="1"/>
    <x v="183"/>
    <x v="2"/>
    <x v="1"/>
    <x v="2"/>
    <x v="4"/>
  </r>
  <r>
    <x v="51"/>
    <x v="13"/>
    <n v="478.75"/>
    <x v="1"/>
    <x v="108"/>
    <x v="4"/>
    <x v="1"/>
    <x v="4"/>
    <x v="14"/>
  </r>
  <r>
    <x v="51"/>
    <x v="14"/>
    <n v="482"/>
    <x v="1"/>
    <x v="109"/>
    <x v="2"/>
    <x v="1"/>
    <x v="2"/>
    <x v="0"/>
  </r>
  <r>
    <x v="51"/>
    <x v="15"/>
    <n v="485.25"/>
    <x v="1"/>
    <x v="110"/>
    <x v="4"/>
    <x v="1"/>
    <x v="4"/>
    <x v="13"/>
  </r>
  <r>
    <x v="51"/>
    <x v="16"/>
    <n v="488.5"/>
    <x v="1"/>
    <x v="111"/>
    <x v="2"/>
    <x v="1"/>
    <x v="2"/>
    <x v="13"/>
  </r>
  <r>
    <x v="51"/>
    <x v="17"/>
    <n v="491.75"/>
    <x v="1"/>
    <x v="188"/>
    <x v="2"/>
    <x v="1"/>
    <x v="2"/>
    <x v="16"/>
  </r>
  <r>
    <x v="51"/>
    <x v="52"/>
    <n v="495"/>
    <x v="1"/>
    <x v="189"/>
    <x v="2"/>
    <x v="1"/>
    <x v="2"/>
    <x v="17"/>
  </r>
  <r>
    <x v="51"/>
    <x v="87"/>
    <n v="498"/>
    <x v="1"/>
    <x v="114"/>
    <x v="4"/>
    <x v="1"/>
    <x v="4"/>
    <x v="14"/>
  </r>
  <r>
    <x v="52"/>
    <x v="105"/>
    <n v="439"/>
    <x v="4"/>
    <x v="34"/>
    <x v="8"/>
    <x v="1"/>
    <x v="8"/>
    <x v="10"/>
  </r>
  <r>
    <x v="52"/>
    <x v="5"/>
    <n v="444.5"/>
    <x v="1"/>
    <x v="117"/>
    <x v="2"/>
    <x v="1"/>
    <x v="2"/>
    <x v="16"/>
  </r>
  <r>
    <x v="52"/>
    <x v="6"/>
    <n v="449.75"/>
    <x v="1"/>
    <x v="118"/>
    <x v="2"/>
    <x v="1"/>
    <x v="2"/>
    <x v="17"/>
  </r>
  <r>
    <x v="52"/>
    <x v="106"/>
    <n v="452"/>
    <x v="3"/>
    <x v="164"/>
    <x v="2"/>
    <x v="1"/>
    <x v="2"/>
    <x v="4"/>
  </r>
  <r>
    <x v="52"/>
    <x v="7"/>
    <n v="453"/>
    <x v="1"/>
    <x v="119"/>
    <x v="7"/>
    <x v="1"/>
    <x v="7"/>
    <x v="14"/>
  </r>
  <r>
    <x v="52"/>
    <x v="8"/>
    <n v="457.25"/>
    <x v="1"/>
    <x v="120"/>
    <x v="2"/>
    <x v="1"/>
    <x v="2"/>
    <x v="16"/>
  </r>
  <r>
    <x v="52"/>
    <x v="9"/>
    <n v="461.75"/>
    <x v="1"/>
    <x v="195"/>
    <x v="2"/>
    <x v="1"/>
    <x v="2"/>
    <x v="4"/>
  </r>
  <r>
    <x v="52"/>
    <x v="10"/>
    <n v="466"/>
    <x v="1"/>
    <x v="122"/>
    <x v="4"/>
    <x v="1"/>
    <x v="4"/>
    <x v="10"/>
  </r>
  <r>
    <x v="52"/>
    <x v="11"/>
    <n v="470.25"/>
    <x v="1"/>
    <x v="123"/>
    <x v="2"/>
    <x v="1"/>
    <x v="2"/>
    <x v="0"/>
  </r>
  <r>
    <x v="52"/>
    <x v="12"/>
    <n v="474.25"/>
    <x v="1"/>
    <x v="198"/>
    <x v="2"/>
    <x v="1"/>
    <x v="2"/>
    <x v="18"/>
  </r>
  <r>
    <x v="52"/>
    <x v="13"/>
    <n v="478"/>
    <x v="1"/>
    <x v="125"/>
    <x v="4"/>
    <x v="1"/>
    <x v="4"/>
    <x v="10"/>
  </r>
  <r>
    <x v="52"/>
    <x v="14"/>
    <n v="481.25"/>
    <x v="1"/>
    <x v="126"/>
    <x v="2"/>
    <x v="1"/>
    <x v="2"/>
    <x v="17"/>
  </r>
  <r>
    <x v="52"/>
    <x v="15"/>
    <n v="484.5"/>
    <x v="1"/>
    <x v="127"/>
    <x v="4"/>
    <x v="1"/>
    <x v="4"/>
    <x v="14"/>
  </r>
  <r>
    <x v="52"/>
    <x v="16"/>
    <n v="487.75"/>
    <x v="1"/>
    <x v="128"/>
    <x v="2"/>
    <x v="1"/>
    <x v="2"/>
    <x v="14"/>
  </r>
  <r>
    <x v="52"/>
    <x v="17"/>
    <n v="491"/>
    <x v="1"/>
    <x v="203"/>
    <x v="2"/>
    <x v="1"/>
    <x v="2"/>
    <x v="0"/>
  </r>
  <r>
    <x v="52"/>
    <x v="52"/>
    <n v="494.25"/>
    <x v="1"/>
    <x v="204"/>
    <x v="2"/>
    <x v="1"/>
    <x v="2"/>
    <x v="4"/>
  </r>
  <r>
    <x v="52"/>
    <x v="87"/>
    <n v="497.25"/>
    <x v="1"/>
    <x v="131"/>
    <x v="4"/>
    <x v="1"/>
    <x v="4"/>
    <x v="10"/>
  </r>
  <r>
    <x v="53"/>
    <x v="107"/>
    <n v="438.75"/>
    <x v="2"/>
    <x v="34"/>
    <x v="8"/>
    <x v="1"/>
    <x v="8"/>
    <x v="10"/>
  </r>
  <r>
    <x v="53"/>
    <x v="5"/>
    <n v="444.25"/>
    <x v="1"/>
    <x v="132"/>
    <x v="2"/>
    <x v="1"/>
    <x v="2"/>
    <x v="0"/>
  </r>
  <r>
    <x v="53"/>
    <x v="6"/>
    <n v="449.75"/>
    <x v="1"/>
    <x v="133"/>
    <x v="2"/>
    <x v="1"/>
    <x v="2"/>
    <x v="4"/>
  </r>
  <r>
    <x v="53"/>
    <x v="106"/>
    <n v="452"/>
    <x v="3"/>
    <x v="4"/>
    <x v="2"/>
    <x v="1"/>
    <x v="2"/>
    <x v="18"/>
  </r>
  <r>
    <x v="53"/>
    <x v="7"/>
    <n v="452.75"/>
    <x v="1"/>
    <x v="134"/>
    <x v="7"/>
    <x v="1"/>
    <x v="7"/>
    <x v="10"/>
  </r>
  <r>
    <x v="53"/>
    <x v="8"/>
    <n v="457"/>
    <x v="1"/>
    <x v="135"/>
    <x v="2"/>
    <x v="1"/>
    <x v="2"/>
    <x v="0"/>
  </r>
  <r>
    <x v="53"/>
    <x v="9"/>
    <n v="461.25"/>
    <x v="1"/>
    <x v="210"/>
    <x v="2"/>
    <x v="1"/>
    <x v="2"/>
    <x v="18"/>
  </r>
  <r>
    <x v="53"/>
    <x v="10"/>
    <n v="465.5"/>
    <x v="1"/>
    <x v="137"/>
    <x v="4"/>
    <x v="1"/>
    <x v="4"/>
    <x v="16"/>
  </r>
  <r>
    <x v="53"/>
    <x v="11"/>
    <n v="469.75"/>
    <x v="1"/>
    <x v="138"/>
    <x v="2"/>
    <x v="1"/>
    <x v="2"/>
    <x v="17"/>
  </r>
  <r>
    <x v="53"/>
    <x v="12"/>
    <n v="473.75"/>
    <x v="1"/>
    <x v="213"/>
    <x v="2"/>
    <x v="1"/>
    <x v="2"/>
    <x v="19"/>
  </r>
  <r>
    <x v="53"/>
    <x v="13"/>
    <n v="477.5"/>
    <x v="1"/>
    <x v="140"/>
    <x v="4"/>
    <x v="1"/>
    <x v="4"/>
    <x v="16"/>
  </r>
  <r>
    <x v="53"/>
    <x v="14"/>
    <n v="480.75"/>
    <x v="1"/>
    <x v="141"/>
    <x v="2"/>
    <x v="1"/>
    <x v="2"/>
    <x v="4"/>
  </r>
  <r>
    <x v="53"/>
    <x v="15"/>
    <n v="484"/>
    <x v="1"/>
    <x v="142"/>
    <x v="4"/>
    <x v="1"/>
    <x v="4"/>
    <x v="10"/>
  </r>
  <r>
    <x v="53"/>
    <x v="16"/>
    <n v="487.25"/>
    <x v="1"/>
    <x v="143"/>
    <x v="2"/>
    <x v="1"/>
    <x v="2"/>
    <x v="10"/>
  </r>
  <r>
    <x v="53"/>
    <x v="17"/>
    <n v="490.5"/>
    <x v="1"/>
    <x v="218"/>
    <x v="2"/>
    <x v="1"/>
    <x v="2"/>
    <x v="17"/>
  </r>
  <r>
    <x v="53"/>
    <x v="52"/>
    <n v="493.75"/>
    <x v="1"/>
    <x v="219"/>
    <x v="2"/>
    <x v="1"/>
    <x v="2"/>
    <x v="18"/>
  </r>
  <r>
    <x v="53"/>
    <x v="87"/>
    <n v="496.75"/>
    <x v="1"/>
    <x v="146"/>
    <x v="4"/>
    <x v="1"/>
    <x v="4"/>
    <x v="16"/>
  </r>
  <r>
    <x v="54"/>
    <x v="108"/>
    <n v="441.75"/>
    <x v="1"/>
    <x v="0"/>
    <x v="8"/>
    <x v="1"/>
    <x v="8"/>
    <x v="0"/>
  </r>
  <r>
    <x v="54"/>
    <x v="5"/>
    <n v="447"/>
    <x v="1"/>
    <x v="147"/>
    <x v="2"/>
    <x v="1"/>
    <x v="2"/>
    <x v="18"/>
  </r>
  <r>
    <x v="54"/>
    <x v="6"/>
    <n v="452.5"/>
    <x v="1"/>
    <x v="148"/>
    <x v="2"/>
    <x v="1"/>
    <x v="2"/>
    <x v="20"/>
  </r>
  <r>
    <x v="54"/>
    <x v="109"/>
    <n v="455"/>
    <x v="2"/>
    <x v="164"/>
    <x v="4"/>
    <x v="1"/>
    <x v="4"/>
    <x v="4"/>
  </r>
  <r>
    <x v="54"/>
    <x v="7"/>
    <n v="455"/>
    <x v="1"/>
    <x v="149"/>
    <x v="9"/>
    <x v="1"/>
    <x v="9"/>
    <x v="17"/>
  </r>
  <r>
    <x v="54"/>
    <x v="8"/>
    <n v="459.5"/>
    <x v="1"/>
    <x v="150"/>
    <x v="2"/>
    <x v="1"/>
    <x v="2"/>
    <x v="18"/>
  </r>
  <r>
    <x v="54"/>
    <x v="9"/>
    <n v="464"/>
    <x v="1"/>
    <x v="225"/>
    <x v="2"/>
    <x v="1"/>
    <x v="2"/>
    <x v="21"/>
  </r>
  <r>
    <x v="54"/>
    <x v="10"/>
    <n v="468.25"/>
    <x v="1"/>
    <x v="152"/>
    <x v="4"/>
    <x v="1"/>
    <x v="4"/>
    <x v="4"/>
  </r>
  <r>
    <x v="54"/>
    <x v="11"/>
    <n v="472.5"/>
    <x v="1"/>
    <x v="153"/>
    <x v="2"/>
    <x v="1"/>
    <x v="2"/>
    <x v="19"/>
  </r>
  <r>
    <x v="54"/>
    <x v="12"/>
    <n v="476.5"/>
    <x v="1"/>
    <x v="228"/>
    <x v="2"/>
    <x v="1"/>
    <x v="2"/>
    <x v="22"/>
  </r>
  <r>
    <x v="54"/>
    <x v="13"/>
    <n v="480.5"/>
    <x v="1"/>
    <x v="155"/>
    <x v="4"/>
    <x v="1"/>
    <x v="4"/>
    <x v="4"/>
  </r>
  <r>
    <x v="54"/>
    <x v="14"/>
    <n v="483.75"/>
    <x v="1"/>
    <x v="156"/>
    <x v="2"/>
    <x v="1"/>
    <x v="2"/>
    <x v="20"/>
  </r>
  <r>
    <x v="54"/>
    <x v="15"/>
    <n v="487"/>
    <x v="1"/>
    <x v="157"/>
    <x v="4"/>
    <x v="1"/>
    <x v="4"/>
    <x v="17"/>
  </r>
  <r>
    <x v="54"/>
    <x v="16"/>
    <n v="490.25"/>
    <x v="1"/>
    <x v="158"/>
    <x v="2"/>
    <x v="1"/>
    <x v="2"/>
    <x v="17"/>
  </r>
  <r>
    <x v="54"/>
    <x v="17"/>
    <n v="493.5"/>
    <x v="1"/>
    <x v="233"/>
    <x v="2"/>
    <x v="1"/>
    <x v="2"/>
    <x v="19"/>
  </r>
  <r>
    <x v="54"/>
    <x v="52"/>
    <n v="496.75"/>
    <x v="1"/>
    <x v="234"/>
    <x v="2"/>
    <x v="1"/>
    <x v="2"/>
    <x v="21"/>
  </r>
  <r>
    <x v="54"/>
    <x v="87"/>
    <n v="500"/>
    <x v="1"/>
    <x v="161"/>
    <x v="4"/>
    <x v="1"/>
    <x v="4"/>
    <x v="4"/>
  </r>
  <r>
    <x v="55"/>
    <x v="110"/>
    <n v="441.25"/>
    <x v="0"/>
    <x v="0"/>
    <x v="8"/>
    <x v="1"/>
    <x v="8"/>
    <x v="0"/>
  </r>
  <r>
    <x v="55"/>
    <x v="5"/>
    <n v="446.5"/>
    <x v="1"/>
    <x v="162"/>
    <x v="2"/>
    <x v="1"/>
    <x v="2"/>
    <x v="19"/>
  </r>
  <r>
    <x v="55"/>
    <x v="6"/>
    <n v="451.75"/>
    <x v="1"/>
    <x v="163"/>
    <x v="2"/>
    <x v="1"/>
    <x v="2"/>
    <x v="21"/>
  </r>
  <r>
    <x v="55"/>
    <x v="7"/>
    <n v="454.5"/>
    <x v="1"/>
    <x v="164"/>
    <x v="4"/>
    <x v="1"/>
    <x v="4"/>
    <x v="4"/>
  </r>
  <r>
    <x v="55"/>
    <x v="8"/>
    <n v="458.75"/>
    <x v="1"/>
    <x v="165"/>
    <x v="2"/>
    <x v="1"/>
    <x v="2"/>
    <x v="19"/>
  </r>
  <r>
    <x v="55"/>
    <x v="9"/>
    <n v="463.25"/>
    <x v="1"/>
    <x v="240"/>
    <x v="2"/>
    <x v="1"/>
    <x v="2"/>
    <x v="22"/>
  </r>
  <r>
    <x v="55"/>
    <x v="10"/>
    <n v="467.75"/>
    <x v="1"/>
    <x v="167"/>
    <x v="4"/>
    <x v="1"/>
    <x v="4"/>
    <x v="18"/>
  </r>
  <r>
    <x v="55"/>
    <x v="11"/>
    <n v="472"/>
    <x v="1"/>
    <x v="168"/>
    <x v="2"/>
    <x v="1"/>
    <x v="2"/>
    <x v="20"/>
  </r>
  <r>
    <x v="55"/>
    <x v="12"/>
    <n v="476"/>
    <x v="1"/>
    <x v="243"/>
    <x v="2"/>
    <x v="1"/>
    <x v="2"/>
    <x v="23"/>
  </r>
  <r>
    <x v="55"/>
    <x v="13"/>
    <n v="480"/>
    <x v="1"/>
    <x v="170"/>
    <x v="4"/>
    <x v="1"/>
    <x v="4"/>
    <x v="18"/>
  </r>
  <r>
    <x v="55"/>
    <x v="14"/>
    <n v="483.25"/>
    <x v="1"/>
    <x v="171"/>
    <x v="2"/>
    <x v="1"/>
    <x v="2"/>
    <x v="21"/>
  </r>
  <r>
    <x v="55"/>
    <x v="15"/>
    <n v="486.5"/>
    <x v="1"/>
    <x v="172"/>
    <x v="4"/>
    <x v="1"/>
    <x v="4"/>
    <x v="4"/>
  </r>
  <r>
    <x v="55"/>
    <x v="16"/>
    <n v="489.75"/>
    <x v="1"/>
    <x v="173"/>
    <x v="2"/>
    <x v="1"/>
    <x v="2"/>
    <x v="4"/>
  </r>
  <r>
    <x v="55"/>
    <x v="17"/>
    <n v="493"/>
    <x v="1"/>
    <x v="248"/>
    <x v="2"/>
    <x v="1"/>
    <x v="2"/>
    <x v="20"/>
  </r>
  <r>
    <x v="55"/>
    <x v="52"/>
    <n v="496.25"/>
    <x v="1"/>
    <x v="249"/>
    <x v="2"/>
    <x v="1"/>
    <x v="2"/>
    <x v="22"/>
  </r>
  <r>
    <x v="55"/>
    <x v="87"/>
    <n v="499.5"/>
    <x v="1"/>
    <x v="176"/>
    <x v="4"/>
    <x v="1"/>
    <x v="4"/>
    <x v="18"/>
  </r>
  <r>
    <x v="56"/>
    <x v="111"/>
    <n v="440.5"/>
    <x v="3"/>
    <x v="0"/>
    <x v="8"/>
    <x v="1"/>
    <x v="8"/>
    <x v="0"/>
  </r>
  <r>
    <x v="56"/>
    <x v="5"/>
    <n v="445.75"/>
    <x v="1"/>
    <x v="177"/>
    <x v="2"/>
    <x v="1"/>
    <x v="2"/>
    <x v="20"/>
  </r>
  <r>
    <x v="56"/>
    <x v="6"/>
    <n v="451"/>
    <x v="1"/>
    <x v="178"/>
    <x v="2"/>
    <x v="1"/>
    <x v="2"/>
    <x v="22"/>
  </r>
  <r>
    <x v="56"/>
    <x v="7"/>
    <n v="454"/>
    <x v="1"/>
    <x v="4"/>
    <x v="4"/>
    <x v="1"/>
    <x v="4"/>
    <x v="18"/>
  </r>
  <r>
    <x v="56"/>
    <x v="112"/>
    <n v="454"/>
    <x v="0"/>
    <x v="164"/>
    <x v="9"/>
    <x v="1"/>
    <x v="9"/>
    <x v="4"/>
  </r>
  <r>
    <x v="56"/>
    <x v="8"/>
    <n v="458.25"/>
    <x v="1"/>
    <x v="179"/>
    <x v="2"/>
    <x v="1"/>
    <x v="2"/>
    <x v="20"/>
  </r>
  <r>
    <x v="56"/>
    <x v="9"/>
    <n v="462.75"/>
    <x v="1"/>
    <x v="255"/>
    <x v="2"/>
    <x v="1"/>
    <x v="2"/>
    <x v="23"/>
  </r>
  <r>
    <x v="56"/>
    <x v="10"/>
    <n v="467.25"/>
    <x v="1"/>
    <x v="181"/>
    <x v="4"/>
    <x v="1"/>
    <x v="4"/>
    <x v="19"/>
  </r>
  <r>
    <x v="56"/>
    <x v="11"/>
    <n v="471.5"/>
    <x v="1"/>
    <x v="182"/>
    <x v="2"/>
    <x v="1"/>
    <x v="2"/>
    <x v="21"/>
  </r>
  <r>
    <x v="56"/>
    <x v="12"/>
    <n v="475.5"/>
    <x v="1"/>
    <x v="258"/>
    <x v="2"/>
    <x v="1"/>
    <x v="2"/>
    <x v="26"/>
  </r>
  <r>
    <x v="56"/>
    <x v="13"/>
    <n v="479.5"/>
    <x v="1"/>
    <x v="184"/>
    <x v="4"/>
    <x v="1"/>
    <x v="4"/>
    <x v="19"/>
  </r>
  <r>
    <x v="56"/>
    <x v="14"/>
    <n v="482.75"/>
    <x v="1"/>
    <x v="185"/>
    <x v="2"/>
    <x v="1"/>
    <x v="2"/>
    <x v="22"/>
  </r>
  <r>
    <x v="56"/>
    <x v="15"/>
    <n v="486"/>
    <x v="1"/>
    <x v="186"/>
    <x v="4"/>
    <x v="1"/>
    <x v="4"/>
    <x v="18"/>
  </r>
  <r>
    <x v="56"/>
    <x v="16"/>
    <n v="489.25"/>
    <x v="1"/>
    <x v="187"/>
    <x v="2"/>
    <x v="1"/>
    <x v="2"/>
    <x v="18"/>
  </r>
  <r>
    <x v="56"/>
    <x v="17"/>
    <n v="492.5"/>
    <x v="1"/>
    <x v="263"/>
    <x v="2"/>
    <x v="1"/>
    <x v="2"/>
    <x v="21"/>
  </r>
  <r>
    <x v="56"/>
    <x v="52"/>
    <n v="495.75"/>
    <x v="1"/>
    <x v="264"/>
    <x v="2"/>
    <x v="1"/>
    <x v="2"/>
    <x v="23"/>
  </r>
  <r>
    <x v="56"/>
    <x v="87"/>
    <n v="499"/>
    <x v="1"/>
    <x v="190"/>
    <x v="4"/>
    <x v="1"/>
    <x v="4"/>
    <x v="19"/>
  </r>
  <r>
    <x v="57"/>
    <x v="113"/>
    <n v="439"/>
    <x v="4"/>
    <x v="34"/>
    <x v="10"/>
    <x v="1"/>
    <x v="10"/>
    <x v="10"/>
  </r>
  <r>
    <x v="57"/>
    <x v="5"/>
    <n v="443.75"/>
    <x v="1"/>
    <x v="191"/>
    <x v="3"/>
    <x v="1"/>
    <x v="3"/>
    <x v="21"/>
  </r>
  <r>
    <x v="57"/>
    <x v="6"/>
    <n v="449.25"/>
    <x v="1"/>
    <x v="192"/>
    <x v="2"/>
    <x v="1"/>
    <x v="2"/>
    <x v="23"/>
  </r>
  <r>
    <x v="57"/>
    <x v="7"/>
    <n v="452.75"/>
    <x v="1"/>
    <x v="193"/>
    <x v="4"/>
    <x v="1"/>
    <x v="4"/>
    <x v="19"/>
  </r>
  <r>
    <x v="57"/>
    <x v="114"/>
    <n v="453"/>
    <x v="3"/>
    <x v="164"/>
    <x v="9"/>
    <x v="1"/>
    <x v="9"/>
    <x v="4"/>
  </r>
  <r>
    <x v="57"/>
    <x v="8"/>
    <n v="457"/>
    <x v="1"/>
    <x v="194"/>
    <x v="2"/>
    <x v="1"/>
    <x v="2"/>
    <x v="21"/>
  </r>
  <r>
    <x v="57"/>
    <x v="9"/>
    <n v="461.75"/>
    <x v="1"/>
    <x v="270"/>
    <x v="2"/>
    <x v="1"/>
    <x v="2"/>
    <x v="26"/>
  </r>
  <r>
    <x v="57"/>
    <x v="10"/>
    <n v="466.5"/>
    <x v="1"/>
    <x v="196"/>
    <x v="4"/>
    <x v="1"/>
    <x v="4"/>
    <x v="20"/>
  </r>
  <r>
    <x v="57"/>
    <x v="11"/>
    <n v="471"/>
    <x v="1"/>
    <x v="197"/>
    <x v="2"/>
    <x v="1"/>
    <x v="2"/>
    <x v="22"/>
  </r>
  <r>
    <x v="57"/>
    <x v="12"/>
    <n v="475.25"/>
    <x v="1"/>
    <x v="273"/>
    <x v="2"/>
    <x v="1"/>
    <x v="2"/>
    <x v="24"/>
  </r>
  <r>
    <x v="57"/>
    <x v="13"/>
    <n v="479.5"/>
    <x v="1"/>
    <x v="199"/>
    <x v="4"/>
    <x v="1"/>
    <x v="4"/>
    <x v="20"/>
  </r>
  <r>
    <x v="57"/>
    <x v="14"/>
    <n v="483"/>
    <x v="1"/>
    <x v="200"/>
    <x v="2"/>
    <x v="1"/>
    <x v="2"/>
    <x v="23"/>
  </r>
  <r>
    <x v="57"/>
    <x v="15"/>
    <n v="486.5"/>
    <x v="1"/>
    <x v="201"/>
    <x v="4"/>
    <x v="1"/>
    <x v="4"/>
    <x v="19"/>
  </r>
  <r>
    <x v="57"/>
    <x v="16"/>
    <n v="490"/>
    <x v="1"/>
    <x v="202"/>
    <x v="2"/>
    <x v="1"/>
    <x v="2"/>
    <x v="19"/>
  </r>
  <r>
    <x v="57"/>
    <x v="17"/>
    <n v="493.5"/>
    <x v="1"/>
    <x v="278"/>
    <x v="2"/>
    <x v="1"/>
    <x v="2"/>
    <x v="22"/>
  </r>
  <r>
    <x v="57"/>
    <x v="52"/>
    <n v="496.75"/>
    <x v="1"/>
    <x v="279"/>
    <x v="2"/>
    <x v="1"/>
    <x v="2"/>
    <x v="26"/>
  </r>
  <r>
    <x v="57"/>
    <x v="87"/>
    <n v="500"/>
    <x v="1"/>
    <x v="205"/>
    <x v="4"/>
    <x v="1"/>
    <x v="4"/>
    <x v="20"/>
  </r>
  <r>
    <x v="58"/>
    <x v="115"/>
    <n v="438.75"/>
    <x v="2"/>
    <x v="34"/>
    <x v="10"/>
    <x v="1"/>
    <x v="10"/>
    <x v="10"/>
  </r>
  <r>
    <x v="58"/>
    <x v="5"/>
    <n v="443.25"/>
    <x v="1"/>
    <x v="206"/>
    <x v="3"/>
    <x v="1"/>
    <x v="3"/>
    <x v="22"/>
  </r>
  <r>
    <x v="58"/>
    <x v="6"/>
    <n v="448.75"/>
    <x v="1"/>
    <x v="207"/>
    <x v="2"/>
    <x v="1"/>
    <x v="2"/>
    <x v="26"/>
  </r>
  <r>
    <x v="58"/>
    <x v="7"/>
    <n v="452.75"/>
    <x v="1"/>
    <x v="208"/>
    <x v="4"/>
    <x v="1"/>
    <x v="4"/>
    <x v="20"/>
  </r>
  <r>
    <x v="58"/>
    <x v="114"/>
    <n v="453"/>
    <x v="3"/>
    <x v="4"/>
    <x v="9"/>
    <x v="1"/>
    <x v="9"/>
    <x v="18"/>
  </r>
  <r>
    <x v="58"/>
    <x v="8"/>
    <n v="457.5"/>
    <x v="1"/>
    <x v="209"/>
    <x v="2"/>
    <x v="1"/>
    <x v="2"/>
    <x v="22"/>
  </r>
  <r>
    <x v="58"/>
    <x v="9"/>
    <n v="462.5"/>
    <x v="1"/>
    <x v="285"/>
    <x v="2"/>
    <x v="1"/>
    <x v="2"/>
    <x v="24"/>
  </r>
  <r>
    <x v="58"/>
    <x v="10"/>
    <n v="467.25"/>
    <x v="1"/>
    <x v="211"/>
    <x v="4"/>
    <x v="1"/>
    <x v="4"/>
    <x v="21"/>
  </r>
  <r>
    <x v="58"/>
    <x v="11"/>
    <n v="471.75"/>
    <x v="1"/>
    <x v="212"/>
    <x v="2"/>
    <x v="1"/>
    <x v="2"/>
    <x v="23"/>
  </r>
  <r>
    <x v="58"/>
    <x v="12"/>
    <n v="476"/>
    <x v="1"/>
    <x v="288"/>
    <x v="2"/>
    <x v="1"/>
    <x v="2"/>
    <x v="25"/>
  </r>
  <r>
    <x v="58"/>
    <x v="13"/>
    <n v="480.25"/>
    <x v="1"/>
    <x v="214"/>
    <x v="4"/>
    <x v="1"/>
    <x v="4"/>
    <x v="21"/>
  </r>
  <r>
    <x v="58"/>
    <x v="14"/>
    <n v="483.75"/>
    <x v="1"/>
    <x v="215"/>
    <x v="2"/>
    <x v="1"/>
    <x v="2"/>
    <x v="26"/>
  </r>
  <r>
    <x v="58"/>
    <x v="15"/>
    <n v="487.25"/>
    <x v="1"/>
    <x v="216"/>
    <x v="4"/>
    <x v="1"/>
    <x v="4"/>
    <x v="20"/>
  </r>
  <r>
    <x v="58"/>
    <x v="16"/>
    <n v="490.75"/>
    <x v="1"/>
    <x v="217"/>
    <x v="2"/>
    <x v="1"/>
    <x v="2"/>
    <x v="20"/>
  </r>
  <r>
    <x v="58"/>
    <x v="17"/>
    <n v="494.25"/>
    <x v="1"/>
    <x v="293"/>
    <x v="2"/>
    <x v="1"/>
    <x v="2"/>
    <x v="23"/>
  </r>
  <r>
    <x v="58"/>
    <x v="52"/>
    <n v="497.5"/>
    <x v="1"/>
    <x v="294"/>
    <x v="2"/>
    <x v="1"/>
    <x v="2"/>
    <x v="24"/>
  </r>
  <r>
    <x v="58"/>
    <x v="87"/>
    <n v="500.75"/>
    <x v="1"/>
    <x v="220"/>
    <x v="4"/>
    <x v="1"/>
    <x v="4"/>
    <x v="21"/>
  </r>
  <r>
    <x v="59"/>
    <x v="116"/>
    <n v="434"/>
    <x v="1"/>
    <x v="0"/>
    <x v="10"/>
    <x v="1"/>
    <x v="10"/>
    <x v="0"/>
  </r>
  <r>
    <x v="59"/>
    <x v="5"/>
    <n v="439"/>
    <x v="1"/>
    <x v="221"/>
    <x v="3"/>
    <x v="1"/>
    <x v="3"/>
    <x v="24"/>
  </r>
  <r>
    <x v="59"/>
    <x v="6"/>
    <n v="445"/>
    <x v="1"/>
    <x v="222"/>
    <x v="2"/>
    <x v="1"/>
    <x v="2"/>
    <x v="27"/>
  </r>
  <r>
    <x v="59"/>
    <x v="7"/>
    <n v="450"/>
    <x v="1"/>
    <x v="223"/>
    <x v="4"/>
    <x v="1"/>
    <x v="4"/>
    <x v="23"/>
  </r>
  <r>
    <x v="59"/>
    <x v="117"/>
    <n v="451"/>
    <x v="2"/>
    <x v="164"/>
    <x v="7"/>
    <x v="1"/>
    <x v="7"/>
    <x v="4"/>
  </r>
  <r>
    <x v="59"/>
    <x v="8"/>
    <n v="455.25"/>
    <x v="1"/>
    <x v="224"/>
    <x v="3"/>
    <x v="1"/>
    <x v="3"/>
    <x v="24"/>
  </r>
  <r>
    <x v="59"/>
    <x v="9"/>
    <n v="460.5"/>
    <x v="1"/>
    <x v="301"/>
    <x v="2"/>
    <x v="1"/>
    <x v="2"/>
    <x v="28"/>
  </r>
  <r>
    <x v="59"/>
    <x v="10"/>
    <n v="465.25"/>
    <x v="1"/>
    <x v="226"/>
    <x v="4"/>
    <x v="1"/>
    <x v="4"/>
    <x v="26"/>
  </r>
  <r>
    <x v="59"/>
    <x v="11"/>
    <n v="469.75"/>
    <x v="1"/>
    <x v="227"/>
    <x v="2"/>
    <x v="1"/>
    <x v="2"/>
    <x v="25"/>
  </r>
  <r>
    <x v="59"/>
    <x v="12"/>
    <n v="474"/>
    <x v="1"/>
    <x v="304"/>
    <x v="2"/>
    <x v="1"/>
    <x v="2"/>
    <x v="29"/>
  </r>
  <r>
    <x v="59"/>
    <x v="13"/>
    <n v="478.25"/>
    <x v="1"/>
    <x v="229"/>
    <x v="4"/>
    <x v="1"/>
    <x v="4"/>
    <x v="26"/>
  </r>
  <r>
    <x v="59"/>
    <x v="14"/>
    <n v="481.75"/>
    <x v="1"/>
    <x v="230"/>
    <x v="2"/>
    <x v="1"/>
    <x v="2"/>
    <x v="27"/>
  </r>
  <r>
    <x v="59"/>
    <x v="15"/>
    <n v="485.25"/>
    <x v="1"/>
    <x v="231"/>
    <x v="4"/>
    <x v="1"/>
    <x v="4"/>
    <x v="23"/>
  </r>
  <r>
    <x v="59"/>
    <x v="16"/>
    <n v="488.75"/>
    <x v="1"/>
    <x v="232"/>
    <x v="2"/>
    <x v="1"/>
    <x v="2"/>
    <x v="23"/>
  </r>
  <r>
    <x v="59"/>
    <x v="17"/>
    <n v="492.25"/>
    <x v="1"/>
    <x v="309"/>
    <x v="2"/>
    <x v="1"/>
    <x v="2"/>
    <x v="25"/>
  </r>
  <r>
    <x v="59"/>
    <x v="52"/>
    <n v="495.5"/>
    <x v="1"/>
    <x v="310"/>
    <x v="2"/>
    <x v="1"/>
    <x v="2"/>
    <x v="28"/>
  </r>
  <r>
    <x v="59"/>
    <x v="87"/>
    <n v="498.75"/>
    <x v="1"/>
    <x v="235"/>
    <x v="4"/>
    <x v="1"/>
    <x v="4"/>
    <x v="26"/>
  </r>
  <r>
    <x v="60"/>
    <x v="118"/>
    <n v="434.25"/>
    <x v="0"/>
    <x v="0"/>
    <x v="10"/>
    <x v="1"/>
    <x v="10"/>
    <x v="0"/>
  </r>
  <r>
    <x v="60"/>
    <x v="5"/>
    <n v="438.75"/>
    <x v="1"/>
    <x v="236"/>
    <x v="3"/>
    <x v="1"/>
    <x v="3"/>
    <x v="25"/>
  </r>
  <r>
    <x v="60"/>
    <x v="6"/>
    <n v="444.5"/>
    <x v="1"/>
    <x v="237"/>
    <x v="2"/>
    <x v="1"/>
    <x v="2"/>
    <x v="28"/>
  </r>
  <r>
    <x v="60"/>
    <x v="7"/>
    <n v="449.75"/>
    <x v="1"/>
    <x v="238"/>
    <x v="4"/>
    <x v="1"/>
    <x v="4"/>
    <x v="26"/>
  </r>
  <r>
    <x v="60"/>
    <x v="119"/>
    <n v="451"/>
    <x v="1"/>
    <x v="164"/>
    <x v="7"/>
    <x v="1"/>
    <x v="7"/>
    <x v="4"/>
  </r>
  <r>
    <x v="60"/>
    <x v="8"/>
    <n v="454.75"/>
    <x v="1"/>
    <x v="239"/>
    <x v="3"/>
    <x v="1"/>
    <x v="3"/>
    <x v="25"/>
  </r>
  <r>
    <x v="60"/>
    <x v="9"/>
    <n v="460"/>
    <x v="1"/>
    <x v="313"/>
    <x v="2"/>
    <x v="1"/>
    <x v="2"/>
    <x v="29"/>
  </r>
  <r>
    <x v="60"/>
    <x v="10"/>
    <n v="465"/>
    <x v="1"/>
    <x v="241"/>
    <x v="4"/>
    <x v="1"/>
    <x v="4"/>
    <x v="24"/>
  </r>
  <r>
    <x v="60"/>
    <x v="11"/>
    <n v="470"/>
    <x v="1"/>
    <x v="242"/>
    <x v="2"/>
    <x v="1"/>
    <x v="2"/>
    <x v="27"/>
  </r>
  <r>
    <x v="60"/>
    <x v="12"/>
    <n v="474.5"/>
    <x v="1"/>
    <x v="314"/>
    <x v="2"/>
    <x v="1"/>
    <x v="2"/>
    <x v="31"/>
  </r>
  <r>
    <x v="60"/>
    <x v="13"/>
    <n v="479"/>
    <x v="1"/>
    <x v="244"/>
    <x v="4"/>
    <x v="1"/>
    <x v="4"/>
    <x v="24"/>
  </r>
  <r>
    <x v="60"/>
    <x v="14"/>
    <n v="482.5"/>
    <x v="1"/>
    <x v="245"/>
    <x v="2"/>
    <x v="1"/>
    <x v="2"/>
    <x v="28"/>
  </r>
  <r>
    <x v="60"/>
    <x v="15"/>
    <n v="486"/>
    <x v="1"/>
    <x v="246"/>
    <x v="4"/>
    <x v="1"/>
    <x v="4"/>
    <x v="26"/>
  </r>
  <r>
    <x v="60"/>
    <x v="16"/>
    <n v="489.5"/>
    <x v="1"/>
    <x v="247"/>
    <x v="2"/>
    <x v="1"/>
    <x v="2"/>
    <x v="26"/>
  </r>
  <r>
    <x v="60"/>
    <x v="17"/>
    <n v="493"/>
    <x v="1"/>
    <x v="316"/>
    <x v="2"/>
    <x v="1"/>
    <x v="2"/>
    <x v="27"/>
  </r>
  <r>
    <x v="60"/>
    <x v="52"/>
    <n v="496.25"/>
    <x v="1"/>
    <x v="15"/>
    <x v="2"/>
    <x v="1"/>
    <x v="2"/>
    <x v="29"/>
  </r>
  <r>
    <x v="60"/>
    <x v="87"/>
    <n v="499.5"/>
    <x v="1"/>
    <x v="250"/>
    <x v="4"/>
    <x v="1"/>
    <x v="4"/>
    <x v="24"/>
  </r>
  <r>
    <x v="61"/>
    <x v="120"/>
    <n v="433.25"/>
    <x v="3"/>
    <x v="0"/>
    <x v="10"/>
    <x v="1"/>
    <x v="10"/>
    <x v="0"/>
  </r>
  <r>
    <x v="61"/>
    <x v="5"/>
    <n v="437.5"/>
    <x v="1"/>
    <x v="251"/>
    <x v="3"/>
    <x v="1"/>
    <x v="3"/>
    <x v="27"/>
  </r>
  <r>
    <x v="61"/>
    <x v="6"/>
    <n v="443.25"/>
    <x v="1"/>
    <x v="252"/>
    <x v="2"/>
    <x v="1"/>
    <x v="2"/>
    <x v="29"/>
  </r>
  <r>
    <x v="61"/>
    <x v="7"/>
    <n v="448.5"/>
    <x v="1"/>
    <x v="253"/>
    <x v="4"/>
    <x v="1"/>
    <x v="4"/>
    <x v="24"/>
  </r>
  <r>
    <x v="61"/>
    <x v="121"/>
    <n v="450"/>
    <x v="0"/>
    <x v="164"/>
    <x v="7"/>
    <x v="1"/>
    <x v="7"/>
    <x v="4"/>
  </r>
  <r>
    <x v="61"/>
    <x v="8"/>
    <n v="453.75"/>
    <x v="1"/>
    <x v="254"/>
    <x v="3"/>
    <x v="1"/>
    <x v="3"/>
    <x v="27"/>
  </r>
  <r>
    <x v="61"/>
    <x v="9"/>
    <n v="458.75"/>
    <x v="1"/>
    <x v="318"/>
    <x v="2"/>
    <x v="1"/>
    <x v="2"/>
    <x v="31"/>
  </r>
  <r>
    <x v="61"/>
    <x v="10"/>
    <n v="463.75"/>
    <x v="1"/>
    <x v="256"/>
    <x v="4"/>
    <x v="1"/>
    <x v="4"/>
    <x v="25"/>
  </r>
  <r>
    <x v="61"/>
    <x v="11"/>
    <n v="468.75"/>
    <x v="1"/>
    <x v="257"/>
    <x v="2"/>
    <x v="1"/>
    <x v="2"/>
    <x v="28"/>
  </r>
  <r>
    <x v="61"/>
    <x v="12"/>
    <n v="473.25"/>
    <x v="1"/>
    <x v="319"/>
    <x v="2"/>
    <x v="1"/>
    <x v="2"/>
    <x v="35"/>
  </r>
  <r>
    <x v="61"/>
    <x v="13"/>
    <n v="477.75"/>
    <x v="1"/>
    <x v="259"/>
    <x v="4"/>
    <x v="1"/>
    <x v="4"/>
    <x v="25"/>
  </r>
  <r>
    <x v="61"/>
    <x v="14"/>
    <n v="481.25"/>
    <x v="1"/>
    <x v="260"/>
    <x v="2"/>
    <x v="1"/>
    <x v="2"/>
    <x v="29"/>
  </r>
  <r>
    <x v="61"/>
    <x v="15"/>
    <n v="484.75"/>
    <x v="1"/>
    <x v="261"/>
    <x v="4"/>
    <x v="1"/>
    <x v="4"/>
    <x v="24"/>
  </r>
  <r>
    <x v="61"/>
    <x v="16"/>
    <n v="488.25"/>
    <x v="1"/>
    <x v="262"/>
    <x v="2"/>
    <x v="1"/>
    <x v="2"/>
    <x v="24"/>
  </r>
  <r>
    <x v="61"/>
    <x v="17"/>
    <n v="491.75"/>
    <x v="1"/>
    <x v="321"/>
    <x v="2"/>
    <x v="1"/>
    <x v="2"/>
    <x v="28"/>
  </r>
  <r>
    <x v="61"/>
    <x v="52"/>
    <n v="495"/>
    <x v="1"/>
    <x v="31"/>
    <x v="2"/>
    <x v="1"/>
    <x v="2"/>
    <x v="31"/>
  </r>
  <r>
    <x v="61"/>
    <x v="87"/>
    <n v="498.25"/>
    <x v="1"/>
    <x v="265"/>
    <x v="4"/>
    <x v="1"/>
    <x v="4"/>
    <x v="25"/>
  </r>
  <r>
    <x v="62"/>
    <x v="122"/>
    <n v="434.25"/>
    <x v="4"/>
    <x v="34"/>
    <x v="11"/>
    <x v="1"/>
    <x v="11"/>
    <x v="30"/>
  </r>
  <r>
    <x v="62"/>
    <x v="5"/>
    <n v="438.25"/>
    <x v="1"/>
    <x v="266"/>
    <x v="1"/>
    <x v="1"/>
    <x v="1"/>
    <x v="28"/>
  </r>
  <r>
    <x v="62"/>
    <x v="6"/>
    <n v="444"/>
    <x v="1"/>
    <x v="267"/>
    <x v="2"/>
    <x v="1"/>
    <x v="2"/>
    <x v="31"/>
  </r>
  <r>
    <x v="62"/>
    <x v="7"/>
    <n v="449.25"/>
    <x v="1"/>
    <x v="268"/>
    <x v="4"/>
    <x v="1"/>
    <x v="4"/>
    <x v="25"/>
  </r>
  <r>
    <x v="62"/>
    <x v="123"/>
    <n v="451"/>
    <x v="3"/>
    <x v="164"/>
    <x v="7"/>
    <x v="1"/>
    <x v="7"/>
    <x v="4"/>
  </r>
  <r>
    <x v="62"/>
    <x v="8"/>
    <n v="454.5"/>
    <x v="1"/>
    <x v="269"/>
    <x v="3"/>
    <x v="1"/>
    <x v="3"/>
    <x v="28"/>
  </r>
  <r>
    <x v="62"/>
    <x v="9"/>
    <n v="459.5"/>
    <x v="1"/>
    <x v="323"/>
    <x v="2"/>
    <x v="1"/>
    <x v="2"/>
    <x v="35"/>
  </r>
  <r>
    <x v="62"/>
    <x v="10"/>
    <n v="464.5"/>
    <x v="1"/>
    <x v="271"/>
    <x v="4"/>
    <x v="1"/>
    <x v="4"/>
    <x v="27"/>
  </r>
  <r>
    <x v="62"/>
    <x v="11"/>
    <n v="469.25"/>
    <x v="1"/>
    <x v="272"/>
    <x v="2"/>
    <x v="1"/>
    <x v="2"/>
    <x v="29"/>
  </r>
  <r>
    <x v="62"/>
    <x v="12"/>
    <n v="473.75"/>
    <x v="1"/>
    <x v="324"/>
    <x v="2"/>
    <x v="1"/>
    <x v="2"/>
    <x v="33"/>
  </r>
  <r>
    <x v="62"/>
    <x v="13"/>
    <n v="478.25"/>
    <x v="1"/>
    <x v="274"/>
    <x v="4"/>
    <x v="1"/>
    <x v="4"/>
    <x v="27"/>
  </r>
  <r>
    <x v="62"/>
    <x v="14"/>
    <n v="481.75"/>
    <x v="1"/>
    <x v="275"/>
    <x v="2"/>
    <x v="1"/>
    <x v="2"/>
    <x v="31"/>
  </r>
  <r>
    <x v="62"/>
    <x v="15"/>
    <n v="485.25"/>
    <x v="1"/>
    <x v="276"/>
    <x v="4"/>
    <x v="1"/>
    <x v="4"/>
    <x v="25"/>
  </r>
  <r>
    <x v="62"/>
    <x v="16"/>
    <n v="488.75"/>
    <x v="1"/>
    <x v="277"/>
    <x v="2"/>
    <x v="1"/>
    <x v="2"/>
    <x v="25"/>
  </r>
  <r>
    <x v="62"/>
    <x v="17"/>
    <n v="492.25"/>
    <x v="1"/>
    <x v="326"/>
    <x v="2"/>
    <x v="1"/>
    <x v="2"/>
    <x v="29"/>
  </r>
  <r>
    <x v="62"/>
    <x v="52"/>
    <n v="495.5"/>
    <x v="1"/>
    <x v="48"/>
    <x v="2"/>
    <x v="1"/>
    <x v="2"/>
    <x v="35"/>
  </r>
  <r>
    <x v="62"/>
    <x v="87"/>
    <n v="498.75"/>
    <x v="1"/>
    <x v="280"/>
    <x v="4"/>
    <x v="1"/>
    <x v="4"/>
    <x v="27"/>
  </r>
  <r>
    <x v="63"/>
    <x v="4"/>
    <n v="437.5"/>
    <x v="2"/>
    <x v="34"/>
    <x v="11"/>
    <x v="1"/>
    <x v="11"/>
    <x v="30"/>
  </r>
  <r>
    <x v="63"/>
    <x v="5"/>
    <n v="441.25"/>
    <x v="1"/>
    <x v="281"/>
    <x v="1"/>
    <x v="1"/>
    <x v="1"/>
    <x v="29"/>
  </r>
  <r>
    <x v="63"/>
    <x v="6"/>
    <n v="447"/>
    <x v="1"/>
    <x v="282"/>
    <x v="2"/>
    <x v="1"/>
    <x v="2"/>
    <x v="35"/>
  </r>
  <r>
    <x v="63"/>
    <x v="7"/>
    <n v="452.25"/>
    <x v="1"/>
    <x v="283"/>
    <x v="4"/>
    <x v="1"/>
    <x v="4"/>
    <x v="27"/>
  </r>
  <r>
    <x v="63"/>
    <x v="123"/>
    <n v="454"/>
    <x v="3"/>
    <x v="4"/>
    <x v="7"/>
    <x v="1"/>
    <x v="7"/>
    <x v="18"/>
  </r>
  <r>
    <x v="63"/>
    <x v="8"/>
    <n v="457.5"/>
    <x v="1"/>
    <x v="284"/>
    <x v="3"/>
    <x v="1"/>
    <x v="3"/>
    <x v="29"/>
  </r>
  <r>
    <x v="63"/>
    <x v="9"/>
    <n v="462.5"/>
    <x v="1"/>
    <x v="328"/>
    <x v="2"/>
    <x v="1"/>
    <x v="2"/>
    <x v="33"/>
  </r>
  <r>
    <x v="63"/>
    <x v="10"/>
    <n v="467.25"/>
    <x v="1"/>
    <x v="286"/>
    <x v="4"/>
    <x v="1"/>
    <x v="4"/>
    <x v="28"/>
  </r>
  <r>
    <x v="63"/>
    <x v="11"/>
    <n v="472"/>
    <x v="1"/>
    <x v="287"/>
    <x v="2"/>
    <x v="1"/>
    <x v="2"/>
    <x v="31"/>
  </r>
  <r>
    <x v="63"/>
    <x v="12"/>
    <n v="476.5"/>
    <x v="1"/>
    <x v="329"/>
    <x v="2"/>
    <x v="1"/>
    <x v="2"/>
    <x v="34"/>
  </r>
  <r>
    <x v="63"/>
    <x v="13"/>
    <n v="481"/>
    <x v="1"/>
    <x v="289"/>
    <x v="4"/>
    <x v="1"/>
    <x v="4"/>
    <x v="28"/>
  </r>
  <r>
    <x v="63"/>
    <x v="14"/>
    <n v="484.5"/>
    <x v="1"/>
    <x v="290"/>
    <x v="2"/>
    <x v="1"/>
    <x v="2"/>
    <x v="35"/>
  </r>
  <r>
    <x v="63"/>
    <x v="15"/>
    <n v="488"/>
    <x v="1"/>
    <x v="291"/>
    <x v="4"/>
    <x v="1"/>
    <x v="4"/>
    <x v="27"/>
  </r>
  <r>
    <x v="63"/>
    <x v="16"/>
    <n v="491.5"/>
    <x v="1"/>
    <x v="292"/>
    <x v="2"/>
    <x v="1"/>
    <x v="2"/>
    <x v="27"/>
  </r>
  <r>
    <x v="63"/>
    <x v="17"/>
    <n v="495"/>
    <x v="1"/>
    <x v="331"/>
    <x v="2"/>
    <x v="1"/>
    <x v="2"/>
    <x v="31"/>
  </r>
  <r>
    <x v="63"/>
    <x v="52"/>
    <n v="498.5"/>
    <x v="1"/>
    <x v="64"/>
    <x v="2"/>
    <x v="1"/>
    <x v="2"/>
    <x v="33"/>
  </r>
  <r>
    <x v="63"/>
    <x v="87"/>
    <n v="502"/>
    <x v="1"/>
    <x v="295"/>
    <x v="4"/>
    <x v="1"/>
    <x v="4"/>
    <x v="28"/>
  </r>
  <r>
    <x v="64"/>
    <x v="19"/>
    <n v="431.5"/>
    <x v="1"/>
    <x v="0"/>
    <x v="11"/>
    <x v="1"/>
    <x v="11"/>
    <x v="0"/>
  </r>
  <r>
    <x v="64"/>
    <x v="5"/>
    <n v="435"/>
    <x v="1"/>
    <x v="296"/>
    <x v="1"/>
    <x v="1"/>
    <x v="1"/>
    <x v="7"/>
  </r>
  <r>
    <x v="64"/>
    <x v="6"/>
    <n v="440.75"/>
    <x v="1"/>
    <x v="297"/>
    <x v="2"/>
    <x v="1"/>
    <x v="2"/>
    <x v="8"/>
  </r>
  <r>
    <x v="64"/>
    <x v="7"/>
    <n v="446.75"/>
    <x v="1"/>
    <x v="298"/>
    <x v="4"/>
    <x v="1"/>
    <x v="4"/>
    <x v="36"/>
  </r>
  <r>
    <x v="64"/>
    <x v="124"/>
    <n v="449"/>
    <x v="4"/>
    <x v="4"/>
    <x v="1"/>
    <x v="1"/>
    <x v="1"/>
    <x v="4"/>
  </r>
  <r>
    <x v="64"/>
    <x v="8"/>
    <n v="451.5"/>
    <x v="1"/>
    <x v="300"/>
    <x v="1"/>
    <x v="1"/>
    <x v="1"/>
    <x v="7"/>
  </r>
  <r>
    <x v="64"/>
    <x v="9"/>
    <n v="456.5"/>
    <x v="1"/>
    <x v="333"/>
    <x v="2"/>
    <x v="1"/>
    <x v="2"/>
    <x v="5"/>
  </r>
  <r>
    <x v="64"/>
    <x v="10"/>
    <n v="461.25"/>
    <x v="1"/>
    <x v="302"/>
    <x v="4"/>
    <x v="1"/>
    <x v="4"/>
    <x v="6"/>
  </r>
  <r>
    <x v="64"/>
    <x v="11"/>
    <n v="466"/>
    <x v="1"/>
    <x v="303"/>
    <x v="2"/>
    <x v="1"/>
    <x v="2"/>
    <x v="1"/>
  </r>
  <r>
    <x v="64"/>
    <x v="12"/>
    <n v="471"/>
    <x v="1"/>
    <x v="334"/>
    <x v="2"/>
    <x v="1"/>
    <x v="2"/>
    <x v="2"/>
  </r>
  <r>
    <x v="64"/>
    <x v="13"/>
    <n v="476"/>
    <x v="1"/>
    <x v="305"/>
    <x v="4"/>
    <x v="1"/>
    <x v="4"/>
    <x v="6"/>
  </r>
  <r>
    <x v="64"/>
    <x v="14"/>
    <n v="479.5"/>
    <x v="1"/>
    <x v="306"/>
    <x v="2"/>
    <x v="1"/>
    <x v="2"/>
    <x v="8"/>
  </r>
  <r>
    <x v="64"/>
    <x v="15"/>
    <n v="483"/>
    <x v="1"/>
    <x v="307"/>
    <x v="4"/>
    <x v="1"/>
    <x v="4"/>
    <x v="36"/>
  </r>
  <r>
    <x v="64"/>
    <x v="16"/>
    <n v="486.5"/>
    <x v="1"/>
    <x v="308"/>
    <x v="2"/>
    <x v="1"/>
    <x v="2"/>
    <x v="36"/>
  </r>
  <r>
    <x v="64"/>
    <x v="17"/>
    <n v="490"/>
    <x v="1"/>
    <x v="336"/>
    <x v="2"/>
    <x v="1"/>
    <x v="2"/>
    <x v="1"/>
  </r>
  <r>
    <x v="64"/>
    <x v="52"/>
    <n v="493.5"/>
    <x v="1"/>
    <x v="80"/>
    <x v="2"/>
    <x v="1"/>
    <x v="2"/>
    <x v="5"/>
  </r>
  <r>
    <x v="64"/>
    <x v="87"/>
    <n v="497"/>
    <x v="1"/>
    <x v="311"/>
    <x v="4"/>
    <x v="1"/>
    <x v="4"/>
    <x v="6"/>
  </r>
  <r>
    <x v="64"/>
    <x v="125"/>
    <n v="500.5"/>
    <x v="1"/>
    <x v="340"/>
    <x v="2"/>
    <x v="1"/>
    <x v="2"/>
    <x v="1"/>
  </r>
  <r>
    <x v="65"/>
    <x v="21"/>
    <n v="431.25"/>
    <x v="0"/>
    <x v="0"/>
    <x v="5"/>
    <x v="1"/>
    <x v="5"/>
    <x v="0"/>
  </r>
  <r>
    <x v="65"/>
    <x v="5"/>
    <n v="434.5"/>
    <x v="1"/>
    <x v="1"/>
    <x v="1"/>
    <x v="1"/>
    <x v="1"/>
    <x v="1"/>
  </r>
  <r>
    <x v="65"/>
    <x v="6"/>
    <n v="440.25"/>
    <x v="1"/>
    <x v="2"/>
    <x v="2"/>
    <x v="1"/>
    <x v="2"/>
    <x v="5"/>
  </r>
  <r>
    <x v="65"/>
    <x v="7"/>
    <n v="446.25"/>
    <x v="1"/>
    <x v="312"/>
    <x v="4"/>
    <x v="1"/>
    <x v="4"/>
    <x v="6"/>
  </r>
  <r>
    <x v="65"/>
    <x v="126"/>
    <n v="449"/>
    <x v="1"/>
    <x v="164"/>
    <x v="1"/>
    <x v="1"/>
    <x v="1"/>
    <x v="17"/>
  </r>
  <r>
    <x v="65"/>
    <x v="8"/>
    <n v="451.25"/>
    <x v="1"/>
    <x v="5"/>
    <x v="1"/>
    <x v="1"/>
    <x v="1"/>
    <x v="1"/>
  </r>
  <r>
    <x v="65"/>
    <x v="9"/>
    <n v="456.25"/>
    <x v="1"/>
    <x v="6"/>
    <x v="2"/>
    <x v="1"/>
    <x v="2"/>
    <x v="2"/>
  </r>
  <r>
    <x v="65"/>
    <x v="10"/>
    <n v="461"/>
    <x v="1"/>
    <x v="7"/>
    <x v="4"/>
    <x v="1"/>
    <x v="4"/>
    <x v="7"/>
  </r>
  <r>
    <x v="65"/>
    <x v="11"/>
    <n v="465.75"/>
    <x v="1"/>
    <x v="8"/>
    <x v="2"/>
    <x v="1"/>
    <x v="2"/>
    <x v="8"/>
  </r>
  <r>
    <x v="65"/>
    <x v="12"/>
    <n v="470.75"/>
    <x v="1"/>
    <x v="9"/>
    <x v="2"/>
    <x v="1"/>
    <x v="2"/>
    <x v="3"/>
  </r>
  <r>
    <x v="65"/>
    <x v="13"/>
    <n v="475.75"/>
    <x v="1"/>
    <x v="10"/>
    <x v="4"/>
    <x v="1"/>
    <x v="4"/>
    <x v="7"/>
  </r>
  <r>
    <x v="65"/>
    <x v="14"/>
    <n v="479.5"/>
    <x v="1"/>
    <x v="11"/>
    <x v="2"/>
    <x v="1"/>
    <x v="2"/>
    <x v="5"/>
  </r>
  <r>
    <x v="65"/>
    <x v="15"/>
    <n v="483"/>
    <x v="1"/>
    <x v="315"/>
    <x v="4"/>
    <x v="1"/>
    <x v="4"/>
    <x v="6"/>
  </r>
  <r>
    <x v="65"/>
    <x v="16"/>
    <n v="486.5"/>
    <x v="1"/>
    <x v="13"/>
    <x v="2"/>
    <x v="1"/>
    <x v="2"/>
    <x v="6"/>
  </r>
  <r>
    <x v="65"/>
    <x v="17"/>
    <n v="490"/>
    <x v="1"/>
    <x v="14"/>
    <x v="2"/>
    <x v="1"/>
    <x v="2"/>
    <x v="8"/>
  </r>
  <r>
    <x v="65"/>
    <x v="52"/>
    <n v="493.5"/>
    <x v="1"/>
    <x v="96"/>
    <x v="2"/>
    <x v="1"/>
    <x v="2"/>
    <x v="2"/>
  </r>
  <r>
    <x v="65"/>
    <x v="87"/>
    <n v="497"/>
    <x v="1"/>
    <x v="16"/>
    <x v="4"/>
    <x v="1"/>
    <x v="4"/>
    <x v="7"/>
  </r>
  <r>
    <x v="65"/>
    <x v="125"/>
    <n v="500.5"/>
    <x v="1"/>
    <x v="17"/>
    <x v="2"/>
    <x v="1"/>
    <x v="2"/>
    <x v="8"/>
  </r>
  <r>
    <x v="66"/>
    <x v="23"/>
    <n v="429.5"/>
    <x v="3"/>
    <x v="0"/>
    <x v="5"/>
    <x v="1"/>
    <x v="5"/>
    <x v="0"/>
  </r>
  <r>
    <x v="66"/>
    <x v="5"/>
    <n v="432.5"/>
    <x v="1"/>
    <x v="18"/>
    <x v="1"/>
    <x v="1"/>
    <x v="1"/>
    <x v="8"/>
  </r>
  <r>
    <x v="66"/>
    <x v="6"/>
    <n v="438.5"/>
    <x v="1"/>
    <x v="19"/>
    <x v="2"/>
    <x v="1"/>
    <x v="2"/>
    <x v="2"/>
  </r>
  <r>
    <x v="66"/>
    <x v="7"/>
    <n v="444.75"/>
    <x v="1"/>
    <x v="317"/>
    <x v="4"/>
    <x v="1"/>
    <x v="4"/>
    <x v="7"/>
  </r>
  <r>
    <x v="66"/>
    <x v="126"/>
    <n v="447.5"/>
    <x v="1"/>
    <x v="4"/>
    <x v="1"/>
    <x v="1"/>
    <x v="1"/>
    <x v="4"/>
  </r>
  <r>
    <x v="66"/>
    <x v="8"/>
    <n v="449.75"/>
    <x v="1"/>
    <x v="21"/>
    <x v="1"/>
    <x v="1"/>
    <x v="1"/>
    <x v="8"/>
  </r>
  <r>
    <x v="66"/>
    <x v="9"/>
    <n v="454.75"/>
    <x v="1"/>
    <x v="22"/>
    <x v="2"/>
    <x v="1"/>
    <x v="2"/>
    <x v="3"/>
  </r>
  <r>
    <x v="66"/>
    <x v="10"/>
    <n v="459.75"/>
    <x v="1"/>
    <x v="23"/>
    <x v="4"/>
    <x v="1"/>
    <x v="4"/>
    <x v="1"/>
  </r>
  <r>
    <x v="66"/>
    <x v="11"/>
    <n v="464.5"/>
    <x v="1"/>
    <x v="24"/>
    <x v="2"/>
    <x v="1"/>
    <x v="2"/>
    <x v="5"/>
  </r>
  <r>
    <x v="66"/>
    <x v="12"/>
    <n v="469.5"/>
    <x v="1"/>
    <x v="25"/>
    <x v="2"/>
    <x v="1"/>
    <x v="2"/>
    <x v="9"/>
  </r>
  <r>
    <x v="66"/>
    <x v="13"/>
    <n v="474.5"/>
    <x v="1"/>
    <x v="26"/>
    <x v="4"/>
    <x v="1"/>
    <x v="4"/>
    <x v="1"/>
  </r>
  <r>
    <x v="66"/>
    <x v="14"/>
    <n v="478.25"/>
    <x v="1"/>
    <x v="27"/>
    <x v="2"/>
    <x v="1"/>
    <x v="2"/>
    <x v="2"/>
  </r>
  <r>
    <x v="66"/>
    <x v="15"/>
    <n v="481.75"/>
    <x v="1"/>
    <x v="320"/>
    <x v="4"/>
    <x v="1"/>
    <x v="4"/>
    <x v="7"/>
  </r>
  <r>
    <x v="66"/>
    <x v="16"/>
    <n v="485.25"/>
    <x v="1"/>
    <x v="29"/>
    <x v="2"/>
    <x v="1"/>
    <x v="2"/>
    <x v="7"/>
  </r>
  <r>
    <x v="66"/>
    <x v="17"/>
    <n v="488.75"/>
    <x v="1"/>
    <x v="30"/>
    <x v="2"/>
    <x v="1"/>
    <x v="2"/>
    <x v="5"/>
  </r>
  <r>
    <x v="66"/>
    <x v="52"/>
    <n v="492.25"/>
    <x v="1"/>
    <x v="112"/>
    <x v="2"/>
    <x v="1"/>
    <x v="2"/>
    <x v="3"/>
  </r>
  <r>
    <x v="66"/>
    <x v="87"/>
    <n v="495.75"/>
    <x v="1"/>
    <x v="32"/>
    <x v="4"/>
    <x v="1"/>
    <x v="4"/>
    <x v="1"/>
  </r>
  <r>
    <x v="66"/>
    <x v="125"/>
    <n v="499.25"/>
    <x v="1"/>
    <x v="33"/>
    <x v="2"/>
    <x v="1"/>
    <x v="2"/>
    <x v="5"/>
  </r>
  <r>
    <x v="67"/>
    <x v="25"/>
    <n v="418"/>
    <x v="4"/>
    <x v="34"/>
    <x v="6"/>
    <x v="1"/>
    <x v="6"/>
    <x v="10"/>
  </r>
  <r>
    <x v="67"/>
    <x v="5"/>
    <n v="420.25"/>
    <x v="1"/>
    <x v="35"/>
    <x v="7"/>
    <x v="1"/>
    <x v="7"/>
    <x v="5"/>
  </r>
  <r>
    <x v="67"/>
    <x v="6"/>
    <n v="426.5"/>
    <x v="1"/>
    <x v="36"/>
    <x v="2"/>
    <x v="1"/>
    <x v="2"/>
    <x v="3"/>
  </r>
  <r>
    <x v="67"/>
    <x v="7"/>
    <n v="433"/>
    <x v="1"/>
    <x v="322"/>
    <x v="4"/>
    <x v="1"/>
    <x v="4"/>
    <x v="1"/>
  </r>
  <r>
    <x v="67"/>
    <x v="127"/>
    <n v="436"/>
    <x v="0"/>
    <x v="4"/>
    <x v="1"/>
    <x v="1"/>
    <x v="1"/>
    <x v="4"/>
  </r>
  <r>
    <x v="67"/>
    <x v="8"/>
    <n v="438.25"/>
    <x v="1"/>
    <x v="38"/>
    <x v="1"/>
    <x v="1"/>
    <x v="1"/>
    <x v="5"/>
  </r>
  <r>
    <x v="67"/>
    <x v="9"/>
    <n v="443.5"/>
    <x v="1"/>
    <x v="39"/>
    <x v="2"/>
    <x v="1"/>
    <x v="2"/>
    <x v="9"/>
  </r>
  <r>
    <x v="67"/>
    <x v="10"/>
    <n v="449.25"/>
    <x v="1"/>
    <x v="40"/>
    <x v="4"/>
    <x v="1"/>
    <x v="4"/>
    <x v="8"/>
  </r>
  <r>
    <x v="67"/>
    <x v="11"/>
    <n v="454"/>
    <x v="1"/>
    <x v="41"/>
    <x v="2"/>
    <x v="1"/>
    <x v="2"/>
    <x v="2"/>
  </r>
  <r>
    <x v="67"/>
    <x v="12"/>
    <n v="459"/>
    <x v="1"/>
    <x v="42"/>
    <x v="2"/>
    <x v="1"/>
    <x v="2"/>
    <x v="11"/>
  </r>
  <r>
    <x v="67"/>
    <x v="13"/>
    <n v="464"/>
    <x v="1"/>
    <x v="43"/>
    <x v="4"/>
    <x v="1"/>
    <x v="4"/>
    <x v="8"/>
  </r>
  <r>
    <x v="67"/>
    <x v="14"/>
    <n v="467.75"/>
    <x v="1"/>
    <x v="44"/>
    <x v="2"/>
    <x v="1"/>
    <x v="2"/>
    <x v="3"/>
  </r>
  <r>
    <x v="67"/>
    <x v="15"/>
    <n v="471.25"/>
    <x v="1"/>
    <x v="325"/>
    <x v="4"/>
    <x v="1"/>
    <x v="4"/>
    <x v="1"/>
  </r>
  <r>
    <x v="67"/>
    <x v="16"/>
    <n v="474.75"/>
    <x v="1"/>
    <x v="46"/>
    <x v="2"/>
    <x v="1"/>
    <x v="2"/>
    <x v="1"/>
  </r>
  <r>
    <x v="67"/>
    <x v="17"/>
    <n v="478.25"/>
    <x v="1"/>
    <x v="47"/>
    <x v="2"/>
    <x v="1"/>
    <x v="2"/>
    <x v="2"/>
  </r>
  <r>
    <x v="67"/>
    <x v="52"/>
    <n v="481.75"/>
    <x v="1"/>
    <x v="129"/>
    <x v="2"/>
    <x v="1"/>
    <x v="2"/>
    <x v="9"/>
  </r>
  <r>
    <x v="67"/>
    <x v="87"/>
    <n v="485.25"/>
    <x v="1"/>
    <x v="49"/>
    <x v="4"/>
    <x v="1"/>
    <x v="4"/>
    <x v="8"/>
  </r>
  <r>
    <x v="67"/>
    <x v="125"/>
    <n v="488.75"/>
    <x v="1"/>
    <x v="50"/>
    <x v="2"/>
    <x v="1"/>
    <x v="2"/>
    <x v="2"/>
  </r>
  <r>
    <x v="68"/>
    <x v="27"/>
    <n v="420"/>
    <x v="2"/>
    <x v="34"/>
    <x v="6"/>
    <x v="1"/>
    <x v="6"/>
    <x v="10"/>
  </r>
  <r>
    <x v="68"/>
    <x v="5"/>
    <n v="422"/>
    <x v="1"/>
    <x v="51"/>
    <x v="7"/>
    <x v="1"/>
    <x v="7"/>
    <x v="2"/>
  </r>
  <r>
    <x v="68"/>
    <x v="6"/>
    <n v="428.75"/>
    <x v="1"/>
    <x v="52"/>
    <x v="2"/>
    <x v="1"/>
    <x v="2"/>
    <x v="9"/>
  </r>
  <r>
    <x v="68"/>
    <x v="7"/>
    <n v="437.25"/>
    <x v="1"/>
    <x v="327"/>
    <x v="4"/>
    <x v="1"/>
    <x v="4"/>
    <x v="8"/>
  </r>
  <r>
    <x v="68"/>
    <x v="128"/>
    <n v="441"/>
    <x v="3"/>
    <x v="4"/>
    <x v="1"/>
    <x v="1"/>
    <x v="1"/>
    <x v="4"/>
  </r>
  <r>
    <x v="68"/>
    <x v="8"/>
    <n v="443.25"/>
    <x v="1"/>
    <x v="54"/>
    <x v="1"/>
    <x v="1"/>
    <x v="1"/>
    <x v="2"/>
  </r>
  <r>
    <x v="68"/>
    <x v="9"/>
    <n v="448.5"/>
    <x v="1"/>
    <x v="55"/>
    <x v="2"/>
    <x v="1"/>
    <x v="2"/>
    <x v="11"/>
  </r>
  <r>
    <x v="68"/>
    <x v="10"/>
    <n v="454.25"/>
    <x v="1"/>
    <x v="56"/>
    <x v="4"/>
    <x v="1"/>
    <x v="4"/>
    <x v="5"/>
  </r>
  <r>
    <x v="68"/>
    <x v="11"/>
    <n v="459.25"/>
    <x v="1"/>
    <x v="57"/>
    <x v="2"/>
    <x v="1"/>
    <x v="2"/>
    <x v="3"/>
  </r>
  <r>
    <x v="68"/>
    <x v="12"/>
    <n v="464.25"/>
    <x v="1"/>
    <x v="58"/>
    <x v="2"/>
    <x v="1"/>
    <x v="2"/>
    <x v="12"/>
  </r>
  <r>
    <x v="68"/>
    <x v="13"/>
    <n v="469.25"/>
    <x v="1"/>
    <x v="59"/>
    <x v="4"/>
    <x v="1"/>
    <x v="4"/>
    <x v="5"/>
  </r>
  <r>
    <x v="68"/>
    <x v="14"/>
    <n v="473.5"/>
    <x v="1"/>
    <x v="60"/>
    <x v="2"/>
    <x v="1"/>
    <x v="2"/>
    <x v="9"/>
  </r>
  <r>
    <x v="68"/>
    <x v="15"/>
    <n v="477.75"/>
    <x v="1"/>
    <x v="330"/>
    <x v="4"/>
    <x v="1"/>
    <x v="4"/>
    <x v="8"/>
  </r>
  <r>
    <x v="68"/>
    <x v="16"/>
    <n v="482"/>
    <x v="1"/>
    <x v="62"/>
    <x v="2"/>
    <x v="1"/>
    <x v="2"/>
    <x v="8"/>
  </r>
  <r>
    <x v="68"/>
    <x v="17"/>
    <n v="485.75"/>
    <x v="1"/>
    <x v="63"/>
    <x v="2"/>
    <x v="1"/>
    <x v="2"/>
    <x v="3"/>
  </r>
  <r>
    <x v="68"/>
    <x v="52"/>
    <n v="489.5"/>
    <x v="1"/>
    <x v="144"/>
    <x v="2"/>
    <x v="1"/>
    <x v="2"/>
    <x v="11"/>
  </r>
  <r>
    <x v="68"/>
    <x v="87"/>
    <n v="493.25"/>
    <x v="1"/>
    <x v="65"/>
    <x v="4"/>
    <x v="1"/>
    <x v="4"/>
    <x v="5"/>
  </r>
  <r>
    <x v="68"/>
    <x v="125"/>
    <n v="497"/>
    <x v="1"/>
    <x v="66"/>
    <x v="2"/>
    <x v="1"/>
    <x v="2"/>
    <x v="3"/>
  </r>
  <r>
    <x v="69"/>
    <x v="29"/>
    <n v="421.75"/>
    <x v="1"/>
    <x v="0"/>
    <x v="6"/>
    <x v="1"/>
    <x v="6"/>
    <x v="0"/>
  </r>
  <r>
    <x v="69"/>
    <x v="5"/>
    <n v="423.5"/>
    <x v="1"/>
    <x v="67"/>
    <x v="7"/>
    <x v="1"/>
    <x v="7"/>
    <x v="11"/>
  </r>
  <r>
    <x v="69"/>
    <x v="6"/>
    <n v="429.75"/>
    <x v="1"/>
    <x v="68"/>
    <x v="2"/>
    <x v="1"/>
    <x v="2"/>
    <x v="15"/>
  </r>
  <r>
    <x v="69"/>
    <x v="7"/>
    <n v="437.75"/>
    <x v="1"/>
    <x v="332"/>
    <x v="4"/>
    <x v="1"/>
    <x v="4"/>
    <x v="3"/>
  </r>
  <r>
    <x v="69"/>
    <x v="129"/>
    <n v="442"/>
    <x v="4"/>
    <x v="4"/>
    <x v="3"/>
    <x v="1"/>
    <x v="3"/>
    <x v="4"/>
  </r>
  <r>
    <x v="69"/>
    <x v="8"/>
    <n v="444"/>
    <x v="1"/>
    <x v="70"/>
    <x v="7"/>
    <x v="1"/>
    <x v="7"/>
    <x v="11"/>
  </r>
  <r>
    <x v="69"/>
    <x v="9"/>
    <n v="449.25"/>
    <x v="1"/>
    <x v="71"/>
    <x v="2"/>
    <x v="1"/>
    <x v="2"/>
    <x v="13"/>
  </r>
  <r>
    <x v="69"/>
    <x v="10"/>
    <n v="455"/>
    <x v="1"/>
    <x v="72"/>
    <x v="4"/>
    <x v="1"/>
    <x v="4"/>
    <x v="9"/>
  </r>
  <r>
    <x v="69"/>
    <x v="11"/>
    <n v="460"/>
    <x v="1"/>
    <x v="73"/>
    <x v="2"/>
    <x v="1"/>
    <x v="2"/>
    <x v="12"/>
  </r>
  <r>
    <x v="69"/>
    <x v="12"/>
    <n v="465"/>
    <x v="1"/>
    <x v="74"/>
    <x v="2"/>
    <x v="1"/>
    <x v="2"/>
    <x v="14"/>
  </r>
  <r>
    <x v="69"/>
    <x v="13"/>
    <n v="469.75"/>
    <x v="1"/>
    <x v="75"/>
    <x v="4"/>
    <x v="1"/>
    <x v="4"/>
    <x v="9"/>
  </r>
  <r>
    <x v="69"/>
    <x v="14"/>
    <n v="474"/>
    <x v="1"/>
    <x v="76"/>
    <x v="2"/>
    <x v="1"/>
    <x v="2"/>
    <x v="15"/>
  </r>
  <r>
    <x v="69"/>
    <x v="15"/>
    <n v="478.25"/>
    <x v="1"/>
    <x v="335"/>
    <x v="4"/>
    <x v="1"/>
    <x v="4"/>
    <x v="3"/>
  </r>
  <r>
    <x v="69"/>
    <x v="16"/>
    <n v="482.5"/>
    <x v="1"/>
    <x v="78"/>
    <x v="2"/>
    <x v="1"/>
    <x v="2"/>
    <x v="3"/>
  </r>
  <r>
    <x v="69"/>
    <x v="17"/>
    <n v="486.25"/>
    <x v="1"/>
    <x v="79"/>
    <x v="2"/>
    <x v="1"/>
    <x v="2"/>
    <x v="12"/>
  </r>
  <r>
    <x v="69"/>
    <x v="52"/>
    <n v="490"/>
    <x v="1"/>
    <x v="159"/>
    <x v="2"/>
    <x v="1"/>
    <x v="2"/>
    <x v="13"/>
  </r>
  <r>
    <x v="69"/>
    <x v="87"/>
    <n v="493.75"/>
    <x v="1"/>
    <x v="81"/>
    <x v="4"/>
    <x v="1"/>
    <x v="4"/>
    <x v="9"/>
  </r>
  <r>
    <x v="69"/>
    <x v="125"/>
    <n v="497.5"/>
    <x v="1"/>
    <x v="82"/>
    <x v="2"/>
    <x v="1"/>
    <x v="2"/>
    <x v="12"/>
  </r>
  <r>
    <x v="70"/>
    <x v="31"/>
    <n v="424.75"/>
    <x v="0"/>
    <x v="0"/>
    <x v="6"/>
    <x v="1"/>
    <x v="6"/>
    <x v="0"/>
  </r>
  <r>
    <x v="70"/>
    <x v="5"/>
    <n v="426.25"/>
    <x v="1"/>
    <x v="83"/>
    <x v="7"/>
    <x v="1"/>
    <x v="7"/>
    <x v="12"/>
  </r>
  <r>
    <x v="70"/>
    <x v="6"/>
    <n v="432.5"/>
    <x v="1"/>
    <x v="84"/>
    <x v="2"/>
    <x v="1"/>
    <x v="2"/>
    <x v="13"/>
  </r>
  <r>
    <x v="70"/>
    <x v="7"/>
    <n v="440.25"/>
    <x v="1"/>
    <x v="3"/>
    <x v="4"/>
    <x v="1"/>
    <x v="4"/>
    <x v="9"/>
  </r>
  <r>
    <x v="70"/>
    <x v="130"/>
    <n v="444"/>
    <x v="2"/>
    <x v="4"/>
    <x v="3"/>
    <x v="1"/>
    <x v="3"/>
    <x v="4"/>
  </r>
  <r>
    <x v="70"/>
    <x v="8"/>
    <n v="445.75"/>
    <x v="1"/>
    <x v="86"/>
    <x v="7"/>
    <x v="1"/>
    <x v="7"/>
    <x v="12"/>
  </r>
  <r>
    <x v="70"/>
    <x v="9"/>
    <n v="451"/>
    <x v="1"/>
    <x v="87"/>
    <x v="2"/>
    <x v="1"/>
    <x v="2"/>
    <x v="14"/>
  </r>
  <r>
    <x v="70"/>
    <x v="10"/>
    <n v="456.5"/>
    <x v="1"/>
    <x v="88"/>
    <x v="4"/>
    <x v="1"/>
    <x v="4"/>
    <x v="11"/>
  </r>
  <r>
    <x v="70"/>
    <x v="11"/>
    <n v="461.5"/>
    <x v="1"/>
    <x v="89"/>
    <x v="2"/>
    <x v="1"/>
    <x v="2"/>
    <x v="15"/>
  </r>
  <r>
    <x v="70"/>
    <x v="12"/>
    <n v="466.25"/>
    <x v="1"/>
    <x v="90"/>
    <x v="2"/>
    <x v="1"/>
    <x v="2"/>
    <x v="10"/>
  </r>
  <r>
    <x v="70"/>
    <x v="13"/>
    <n v="471"/>
    <x v="1"/>
    <x v="91"/>
    <x v="4"/>
    <x v="1"/>
    <x v="4"/>
    <x v="11"/>
  </r>
  <r>
    <x v="70"/>
    <x v="14"/>
    <n v="475.25"/>
    <x v="1"/>
    <x v="92"/>
    <x v="2"/>
    <x v="1"/>
    <x v="2"/>
    <x v="13"/>
  </r>
  <r>
    <x v="70"/>
    <x v="15"/>
    <n v="479.5"/>
    <x v="1"/>
    <x v="12"/>
    <x v="4"/>
    <x v="1"/>
    <x v="4"/>
    <x v="9"/>
  </r>
  <r>
    <x v="70"/>
    <x v="16"/>
    <n v="483.75"/>
    <x v="1"/>
    <x v="94"/>
    <x v="2"/>
    <x v="1"/>
    <x v="2"/>
    <x v="9"/>
  </r>
  <r>
    <x v="70"/>
    <x v="17"/>
    <n v="487.5"/>
    <x v="1"/>
    <x v="95"/>
    <x v="2"/>
    <x v="1"/>
    <x v="2"/>
    <x v="15"/>
  </r>
  <r>
    <x v="70"/>
    <x v="52"/>
    <n v="491.25"/>
    <x v="1"/>
    <x v="174"/>
    <x v="2"/>
    <x v="1"/>
    <x v="2"/>
    <x v="14"/>
  </r>
  <r>
    <x v="70"/>
    <x v="87"/>
    <n v="494.75"/>
    <x v="1"/>
    <x v="97"/>
    <x v="4"/>
    <x v="1"/>
    <x v="4"/>
    <x v="11"/>
  </r>
  <r>
    <x v="70"/>
    <x v="125"/>
    <n v="498.25"/>
    <x v="1"/>
    <x v="98"/>
    <x v="2"/>
    <x v="1"/>
    <x v="2"/>
    <x v="15"/>
  </r>
  <r>
    <x v="71"/>
    <x v="32"/>
    <n v="422.75"/>
    <x v="3"/>
    <x v="0"/>
    <x v="6"/>
    <x v="1"/>
    <x v="6"/>
    <x v="0"/>
  </r>
  <r>
    <x v="71"/>
    <x v="5"/>
    <n v="424"/>
    <x v="1"/>
    <x v="99"/>
    <x v="7"/>
    <x v="1"/>
    <x v="7"/>
    <x v="15"/>
  </r>
  <r>
    <x v="71"/>
    <x v="6"/>
    <n v="430.25"/>
    <x v="1"/>
    <x v="100"/>
    <x v="2"/>
    <x v="1"/>
    <x v="2"/>
    <x v="14"/>
  </r>
  <r>
    <x v="71"/>
    <x v="7"/>
    <n v="438"/>
    <x v="1"/>
    <x v="20"/>
    <x v="4"/>
    <x v="1"/>
    <x v="4"/>
    <x v="11"/>
  </r>
  <r>
    <x v="71"/>
    <x v="131"/>
    <n v="441.5"/>
    <x v="1"/>
    <x v="4"/>
    <x v="3"/>
    <x v="1"/>
    <x v="3"/>
    <x v="4"/>
  </r>
  <r>
    <x v="71"/>
    <x v="8"/>
    <n v="443"/>
    <x v="1"/>
    <x v="102"/>
    <x v="7"/>
    <x v="1"/>
    <x v="7"/>
    <x v="15"/>
  </r>
  <r>
    <x v="71"/>
    <x v="9"/>
    <n v="448.25"/>
    <x v="1"/>
    <x v="103"/>
    <x v="2"/>
    <x v="1"/>
    <x v="2"/>
    <x v="10"/>
  </r>
  <r>
    <x v="71"/>
    <x v="10"/>
    <n v="453.75"/>
    <x v="1"/>
    <x v="104"/>
    <x v="4"/>
    <x v="1"/>
    <x v="4"/>
    <x v="12"/>
  </r>
  <r>
    <x v="71"/>
    <x v="11"/>
    <n v="458.75"/>
    <x v="1"/>
    <x v="105"/>
    <x v="2"/>
    <x v="1"/>
    <x v="2"/>
    <x v="13"/>
  </r>
  <r>
    <x v="71"/>
    <x v="12"/>
    <n v="463.5"/>
    <x v="1"/>
    <x v="106"/>
    <x v="2"/>
    <x v="1"/>
    <x v="2"/>
    <x v="16"/>
  </r>
  <r>
    <x v="71"/>
    <x v="13"/>
    <n v="468.25"/>
    <x v="1"/>
    <x v="107"/>
    <x v="4"/>
    <x v="1"/>
    <x v="4"/>
    <x v="12"/>
  </r>
  <r>
    <x v="71"/>
    <x v="14"/>
    <n v="472.5"/>
    <x v="1"/>
    <x v="108"/>
    <x v="2"/>
    <x v="1"/>
    <x v="2"/>
    <x v="14"/>
  </r>
  <r>
    <x v="71"/>
    <x v="15"/>
    <n v="476.75"/>
    <x v="1"/>
    <x v="28"/>
    <x v="4"/>
    <x v="1"/>
    <x v="4"/>
    <x v="11"/>
  </r>
  <r>
    <x v="71"/>
    <x v="16"/>
    <n v="481"/>
    <x v="1"/>
    <x v="110"/>
    <x v="2"/>
    <x v="1"/>
    <x v="2"/>
    <x v="11"/>
  </r>
  <r>
    <x v="71"/>
    <x v="17"/>
    <n v="484.75"/>
    <x v="1"/>
    <x v="111"/>
    <x v="2"/>
    <x v="1"/>
    <x v="2"/>
    <x v="13"/>
  </r>
  <r>
    <x v="71"/>
    <x v="52"/>
    <n v="488.5"/>
    <x v="1"/>
    <x v="188"/>
    <x v="2"/>
    <x v="1"/>
    <x v="2"/>
    <x v="10"/>
  </r>
  <r>
    <x v="71"/>
    <x v="87"/>
    <n v="492"/>
    <x v="1"/>
    <x v="113"/>
    <x v="4"/>
    <x v="1"/>
    <x v="4"/>
    <x v="12"/>
  </r>
  <r>
    <x v="71"/>
    <x v="125"/>
    <n v="495.5"/>
    <x v="1"/>
    <x v="114"/>
    <x v="2"/>
    <x v="1"/>
    <x v="2"/>
    <x v="13"/>
  </r>
  <r>
    <x v="72"/>
    <x v="33"/>
    <n v="422.25"/>
    <x v="4"/>
    <x v="34"/>
    <x v="8"/>
    <x v="1"/>
    <x v="8"/>
    <x v="10"/>
  </r>
  <r>
    <x v="72"/>
    <x v="5"/>
    <n v="422.75"/>
    <x v="1"/>
    <x v="116"/>
    <x v="9"/>
    <x v="1"/>
    <x v="9"/>
    <x v="13"/>
  </r>
  <r>
    <x v="72"/>
    <x v="6"/>
    <n v="429"/>
    <x v="1"/>
    <x v="117"/>
    <x v="2"/>
    <x v="1"/>
    <x v="2"/>
    <x v="10"/>
  </r>
  <r>
    <x v="72"/>
    <x v="7"/>
    <n v="436.75"/>
    <x v="1"/>
    <x v="37"/>
    <x v="4"/>
    <x v="1"/>
    <x v="4"/>
    <x v="12"/>
  </r>
  <r>
    <x v="72"/>
    <x v="132"/>
    <n v="440.5"/>
    <x v="0"/>
    <x v="4"/>
    <x v="3"/>
    <x v="1"/>
    <x v="3"/>
    <x v="4"/>
  </r>
  <r>
    <x v="72"/>
    <x v="8"/>
    <n v="441.5"/>
    <x v="1"/>
    <x v="119"/>
    <x v="7"/>
    <x v="1"/>
    <x v="7"/>
    <x v="13"/>
  </r>
  <r>
    <x v="72"/>
    <x v="9"/>
    <n v="446.75"/>
    <x v="1"/>
    <x v="120"/>
    <x v="2"/>
    <x v="1"/>
    <x v="2"/>
    <x v="16"/>
  </r>
  <r>
    <x v="72"/>
    <x v="10"/>
    <n v="452"/>
    <x v="1"/>
    <x v="121"/>
    <x v="4"/>
    <x v="1"/>
    <x v="4"/>
    <x v="15"/>
  </r>
  <r>
    <x v="72"/>
    <x v="11"/>
    <n v="456.75"/>
    <x v="1"/>
    <x v="122"/>
    <x v="2"/>
    <x v="1"/>
    <x v="2"/>
    <x v="14"/>
  </r>
  <r>
    <x v="72"/>
    <x v="12"/>
    <n v="461.5"/>
    <x v="1"/>
    <x v="123"/>
    <x v="2"/>
    <x v="1"/>
    <x v="2"/>
    <x v="0"/>
  </r>
  <r>
    <x v="72"/>
    <x v="13"/>
    <n v="466.25"/>
    <x v="1"/>
    <x v="124"/>
    <x v="4"/>
    <x v="1"/>
    <x v="4"/>
    <x v="15"/>
  </r>
  <r>
    <x v="72"/>
    <x v="14"/>
    <n v="470.5"/>
    <x v="1"/>
    <x v="125"/>
    <x v="2"/>
    <x v="1"/>
    <x v="2"/>
    <x v="10"/>
  </r>
  <r>
    <x v="72"/>
    <x v="15"/>
    <n v="474.75"/>
    <x v="1"/>
    <x v="45"/>
    <x v="4"/>
    <x v="1"/>
    <x v="4"/>
    <x v="12"/>
  </r>
  <r>
    <x v="72"/>
    <x v="16"/>
    <n v="479"/>
    <x v="1"/>
    <x v="127"/>
    <x v="2"/>
    <x v="1"/>
    <x v="2"/>
    <x v="12"/>
  </r>
  <r>
    <x v="72"/>
    <x v="17"/>
    <n v="482.75"/>
    <x v="1"/>
    <x v="128"/>
    <x v="2"/>
    <x v="1"/>
    <x v="2"/>
    <x v="14"/>
  </r>
  <r>
    <x v="72"/>
    <x v="52"/>
    <n v="486.5"/>
    <x v="1"/>
    <x v="203"/>
    <x v="2"/>
    <x v="1"/>
    <x v="2"/>
    <x v="16"/>
  </r>
  <r>
    <x v="72"/>
    <x v="87"/>
    <n v="490"/>
    <x v="1"/>
    <x v="130"/>
    <x v="4"/>
    <x v="1"/>
    <x v="4"/>
    <x v="15"/>
  </r>
  <r>
    <x v="72"/>
    <x v="125"/>
    <n v="493.5"/>
    <x v="1"/>
    <x v="131"/>
    <x v="2"/>
    <x v="1"/>
    <x v="2"/>
    <x v="14"/>
  </r>
  <r>
    <x v="73"/>
    <x v="35"/>
    <n v="423.5"/>
    <x v="2"/>
    <x v="34"/>
    <x v="8"/>
    <x v="1"/>
    <x v="8"/>
    <x v="10"/>
  </r>
  <r>
    <x v="73"/>
    <x v="5"/>
    <n v="423.75"/>
    <x v="1"/>
    <x v="115"/>
    <x v="9"/>
    <x v="1"/>
    <x v="9"/>
    <x v="14"/>
  </r>
  <r>
    <x v="73"/>
    <x v="6"/>
    <n v="430"/>
    <x v="1"/>
    <x v="132"/>
    <x v="2"/>
    <x v="1"/>
    <x v="2"/>
    <x v="16"/>
  </r>
  <r>
    <x v="73"/>
    <x v="7"/>
    <n v="436.75"/>
    <x v="1"/>
    <x v="53"/>
    <x v="4"/>
    <x v="1"/>
    <x v="4"/>
    <x v="15"/>
  </r>
  <r>
    <x v="73"/>
    <x v="133"/>
    <n v="440"/>
    <x v="3"/>
    <x v="4"/>
    <x v="3"/>
    <x v="1"/>
    <x v="3"/>
    <x v="4"/>
  </r>
  <r>
    <x v="73"/>
    <x v="8"/>
    <n v="440.75"/>
    <x v="1"/>
    <x v="134"/>
    <x v="7"/>
    <x v="1"/>
    <x v="7"/>
    <x v="14"/>
  </r>
  <r>
    <x v="73"/>
    <x v="9"/>
    <n v="446"/>
    <x v="1"/>
    <x v="135"/>
    <x v="2"/>
    <x v="1"/>
    <x v="2"/>
    <x v="0"/>
  </r>
  <r>
    <x v="73"/>
    <x v="10"/>
    <n v="451.25"/>
    <x v="1"/>
    <x v="136"/>
    <x v="4"/>
    <x v="1"/>
    <x v="4"/>
    <x v="13"/>
  </r>
  <r>
    <x v="73"/>
    <x v="11"/>
    <n v="456"/>
    <x v="1"/>
    <x v="137"/>
    <x v="2"/>
    <x v="1"/>
    <x v="2"/>
    <x v="10"/>
  </r>
  <r>
    <x v="73"/>
    <x v="12"/>
    <n v="460.75"/>
    <x v="1"/>
    <x v="138"/>
    <x v="2"/>
    <x v="1"/>
    <x v="2"/>
    <x v="17"/>
  </r>
  <r>
    <x v="73"/>
    <x v="13"/>
    <n v="465.5"/>
    <x v="1"/>
    <x v="139"/>
    <x v="4"/>
    <x v="1"/>
    <x v="4"/>
    <x v="13"/>
  </r>
  <r>
    <x v="73"/>
    <x v="14"/>
    <n v="469.75"/>
    <x v="1"/>
    <x v="140"/>
    <x v="2"/>
    <x v="1"/>
    <x v="2"/>
    <x v="16"/>
  </r>
  <r>
    <x v="73"/>
    <x v="15"/>
    <n v="474"/>
    <x v="1"/>
    <x v="61"/>
    <x v="4"/>
    <x v="1"/>
    <x v="4"/>
    <x v="15"/>
  </r>
  <r>
    <x v="73"/>
    <x v="16"/>
    <n v="478.25"/>
    <x v="1"/>
    <x v="142"/>
    <x v="2"/>
    <x v="1"/>
    <x v="2"/>
    <x v="15"/>
  </r>
  <r>
    <x v="73"/>
    <x v="17"/>
    <n v="482"/>
    <x v="1"/>
    <x v="143"/>
    <x v="2"/>
    <x v="1"/>
    <x v="2"/>
    <x v="10"/>
  </r>
  <r>
    <x v="73"/>
    <x v="52"/>
    <n v="485.75"/>
    <x v="1"/>
    <x v="218"/>
    <x v="2"/>
    <x v="1"/>
    <x v="2"/>
    <x v="0"/>
  </r>
  <r>
    <x v="73"/>
    <x v="87"/>
    <n v="489.25"/>
    <x v="1"/>
    <x v="145"/>
    <x v="4"/>
    <x v="1"/>
    <x v="4"/>
    <x v="13"/>
  </r>
  <r>
    <x v="73"/>
    <x v="125"/>
    <n v="492.75"/>
    <x v="1"/>
    <x v="146"/>
    <x v="2"/>
    <x v="1"/>
    <x v="2"/>
    <x v="10"/>
  </r>
  <r>
    <x v="74"/>
    <x v="5"/>
    <n v="420.25"/>
    <x v="1"/>
    <x v="0"/>
    <x v="8"/>
    <x v="1"/>
    <x v="8"/>
    <x v="0"/>
  </r>
  <r>
    <x v="74"/>
    <x v="6"/>
    <n v="427.25"/>
    <x v="1"/>
    <x v="147"/>
    <x v="2"/>
    <x v="1"/>
    <x v="2"/>
    <x v="4"/>
  </r>
  <r>
    <x v="74"/>
    <x v="7"/>
    <n v="434"/>
    <x v="1"/>
    <x v="69"/>
    <x v="4"/>
    <x v="1"/>
    <x v="4"/>
    <x v="10"/>
  </r>
  <r>
    <x v="74"/>
    <x v="134"/>
    <n v="438"/>
    <x v="4"/>
    <x v="4"/>
    <x v="2"/>
    <x v="1"/>
    <x v="2"/>
    <x v="4"/>
  </r>
  <r>
    <x v="74"/>
    <x v="8"/>
    <n v="438.3"/>
    <x v="1"/>
    <x v="149"/>
    <x v="9"/>
    <x v="1"/>
    <x v="9"/>
    <x v="0"/>
  </r>
  <r>
    <x v="74"/>
    <x v="9"/>
    <n v="443.55"/>
    <x v="1"/>
    <x v="150"/>
    <x v="2"/>
    <x v="1"/>
    <x v="2"/>
    <x v="18"/>
  </r>
  <r>
    <x v="74"/>
    <x v="10"/>
    <n v="448.8"/>
    <x v="1"/>
    <x v="151"/>
    <x v="4"/>
    <x v="1"/>
    <x v="4"/>
    <x v="16"/>
  </r>
  <r>
    <x v="74"/>
    <x v="11"/>
    <n v="453.55"/>
    <x v="1"/>
    <x v="152"/>
    <x v="2"/>
    <x v="1"/>
    <x v="2"/>
    <x v="17"/>
  </r>
  <r>
    <x v="74"/>
    <x v="12"/>
    <n v="458.3"/>
    <x v="1"/>
    <x v="153"/>
    <x v="2"/>
    <x v="1"/>
    <x v="2"/>
    <x v="19"/>
  </r>
  <r>
    <x v="74"/>
    <x v="13"/>
    <n v="463.05"/>
    <x v="1"/>
    <x v="154"/>
    <x v="4"/>
    <x v="1"/>
    <x v="4"/>
    <x v="16"/>
  </r>
  <r>
    <x v="74"/>
    <x v="14"/>
    <n v="467.3"/>
    <x v="1"/>
    <x v="155"/>
    <x v="2"/>
    <x v="1"/>
    <x v="2"/>
    <x v="4"/>
  </r>
  <r>
    <x v="74"/>
    <x v="15"/>
    <n v="471.55"/>
    <x v="1"/>
    <x v="77"/>
    <x v="4"/>
    <x v="1"/>
    <x v="4"/>
    <x v="10"/>
  </r>
  <r>
    <x v="74"/>
    <x v="16"/>
    <n v="475.8"/>
    <x v="1"/>
    <x v="157"/>
    <x v="2"/>
    <x v="1"/>
    <x v="2"/>
    <x v="10"/>
  </r>
  <r>
    <x v="74"/>
    <x v="17"/>
    <n v="479.55"/>
    <x v="1"/>
    <x v="158"/>
    <x v="2"/>
    <x v="1"/>
    <x v="2"/>
    <x v="17"/>
  </r>
  <r>
    <x v="74"/>
    <x v="52"/>
    <n v="483.3"/>
    <x v="1"/>
    <x v="233"/>
    <x v="2"/>
    <x v="1"/>
    <x v="2"/>
    <x v="18"/>
  </r>
  <r>
    <x v="74"/>
    <x v="87"/>
    <n v="486.8"/>
    <x v="1"/>
    <x v="160"/>
    <x v="4"/>
    <x v="1"/>
    <x v="4"/>
    <x v="16"/>
  </r>
  <r>
    <x v="74"/>
    <x v="125"/>
    <n v="490.3"/>
    <x v="1"/>
    <x v="161"/>
    <x v="2"/>
    <x v="1"/>
    <x v="2"/>
    <x v="17"/>
  </r>
  <r>
    <x v="75"/>
    <x v="38"/>
    <n v="428"/>
    <x v="0"/>
    <x v="0"/>
    <x v="8"/>
    <x v="1"/>
    <x v="8"/>
    <x v="0"/>
  </r>
  <r>
    <x v="75"/>
    <x v="6"/>
    <n v="434.75"/>
    <x v="1"/>
    <x v="162"/>
    <x v="2"/>
    <x v="1"/>
    <x v="2"/>
    <x v="18"/>
  </r>
  <r>
    <x v="75"/>
    <x v="7"/>
    <n v="441.5"/>
    <x v="1"/>
    <x v="85"/>
    <x v="4"/>
    <x v="1"/>
    <x v="4"/>
    <x v="16"/>
  </r>
  <r>
    <x v="75"/>
    <x v="135"/>
    <n v="445"/>
    <x v="2"/>
    <x v="4"/>
    <x v="2"/>
    <x v="1"/>
    <x v="2"/>
    <x v="4"/>
  </r>
  <r>
    <x v="75"/>
    <x v="8"/>
    <n v="445.15"/>
    <x v="1"/>
    <x v="164"/>
    <x v="9"/>
    <x v="1"/>
    <x v="9"/>
    <x v="17"/>
  </r>
  <r>
    <x v="75"/>
    <x v="9"/>
    <n v="450.4"/>
    <x v="1"/>
    <x v="165"/>
    <x v="2"/>
    <x v="1"/>
    <x v="2"/>
    <x v="19"/>
  </r>
  <r>
    <x v="75"/>
    <x v="10"/>
    <n v="455.65"/>
    <x v="1"/>
    <x v="166"/>
    <x v="4"/>
    <x v="1"/>
    <x v="4"/>
    <x v="0"/>
  </r>
  <r>
    <x v="75"/>
    <x v="11"/>
    <n v="460.4"/>
    <x v="1"/>
    <x v="167"/>
    <x v="2"/>
    <x v="1"/>
    <x v="2"/>
    <x v="4"/>
  </r>
  <r>
    <x v="75"/>
    <x v="12"/>
    <n v="465.15"/>
    <x v="1"/>
    <x v="168"/>
    <x v="2"/>
    <x v="1"/>
    <x v="2"/>
    <x v="20"/>
  </r>
  <r>
    <x v="75"/>
    <x v="13"/>
    <n v="469.9"/>
    <x v="1"/>
    <x v="169"/>
    <x v="4"/>
    <x v="1"/>
    <x v="4"/>
    <x v="0"/>
  </r>
  <r>
    <x v="75"/>
    <x v="14"/>
    <n v="474.15"/>
    <x v="1"/>
    <x v="170"/>
    <x v="2"/>
    <x v="1"/>
    <x v="2"/>
    <x v="18"/>
  </r>
  <r>
    <x v="75"/>
    <x v="15"/>
    <n v="478.4"/>
    <x v="1"/>
    <x v="93"/>
    <x v="4"/>
    <x v="1"/>
    <x v="4"/>
    <x v="16"/>
  </r>
  <r>
    <x v="75"/>
    <x v="16"/>
    <n v="482.65"/>
    <x v="1"/>
    <x v="172"/>
    <x v="2"/>
    <x v="1"/>
    <x v="2"/>
    <x v="16"/>
  </r>
  <r>
    <x v="75"/>
    <x v="17"/>
    <n v="486.4"/>
    <x v="1"/>
    <x v="173"/>
    <x v="2"/>
    <x v="1"/>
    <x v="2"/>
    <x v="4"/>
  </r>
  <r>
    <x v="75"/>
    <x v="52"/>
    <n v="490.15"/>
    <x v="1"/>
    <x v="248"/>
    <x v="2"/>
    <x v="1"/>
    <x v="2"/>
    <x v="19"/>
  </r>
  <r>
    <x v="75"/>
    <x v="87"/>
    <n v="493.65"/>
    <x v="1"/>
    <x v="175"/>
    <x v="4"/>
    <x v="1"/>
    <x v="4"/>
    <x v="0"/>
  </r>
  <r>
    <x v="75"/>
    <x v="125"/>
    <n v="497.15"/>
    <x v="1"/>
    <x v="176"/>
    <x v="2"/>
    <x v="1"/>
    <x v="2"/>
    <x v="4"/>
  </r>
  <r>
    <x v="76"/>
    <x v="41"/>
    <n v="428"/>
    <x v="2"/>
    <x v="116"/>
    <x v="10"/>
    <x v="1"/>
    <x v="10"/>
    <x v="13"/>
  </r>
  <r>
    <x v="76"/>
    <x v="6"/>
    <n v="433.5"/>
    <x v="1"/>
    <x v="177"/>
    <x v="3"/>
    <x v="1"/>
    <x v="3"/>
    <x v="19"/>
  </r>
  <r>
    <x v="76"/>
    <x v="7"/>
    <n v="440.25"/>
    <x v="1"/>
    <x v="101"/>
    <x v="4"/>
    <x v="1"/>
    <x v="4"/>
    <x v="0"/>
  </r>
  <r>
    <x v="76"/>
    <x v="8"/>
    <n v="443.5"/>
    <x v="1"/>
    <x v="4"/>
    <x v="2"/>
    <x v="1"/>
    <x v="2"/>
    <x v="4"/>
  </r>
  <r>
    <x v="76"/>
    <x v="9"/>
    <n v="448.75"/>
    <x v="1"/>
    <x v="179"/>
    <x v="2"/>
    <x v="1"/>
    <x v="2"/>
    <x v="20"/>
  </r>
  <r>
    <x v="76"/>
    <x v="10"/>
    <n v="454"/>
    <x v="1"/>
    <x v="180"/>
    <x v="4"/>
    <x v="1"/>
    <x v="4"/>
    <x v="17"/>
  </r>
  <r>
    <x v="76"/>
    <x v="11"/>
    <n v="458.75"/>
    <x v="1"/>
    <x v="181"/>
    <x v="2"/>
    <x v="1"/>
    <x v="2"/>
    <x v="18"/>
  </r>
  <r>
    <x v="76"/>
    <x v="12"/>
    <n v="463.5"/>
    <x v="1"/>
    <x v="182"/>
    <x v="2"/>
    <x v="1"/>
    <x v="2"/>
    <x v="21"/>
  </r>
  <r>
    <x v="76"/>
    <x v="13"/>
    <n v="468.25"/>
    <x v="1"/>
    <x v="183"/>
    <x v="4"/>
    <x v="1"/>
    <x v="4"/>
    <x v="17"/>
  </r>
  <r>
    <x v="76"/>
    <x v="14"/>
    <n v="472"/>
    <x v="1"/>
    <x v="184"/>
    <x v="2"/>
    <x v="1"/>
    <x v="2"/>
    <x v="19"/>
  </r>
  <r>
    <x v="76"/>
    <x v="15"/>
    <n v="475.75"/>
    <x v="1"/>
    <x v="109"/>
    <x v="4"/>
    <x v="1"/>
    <x v="4"/>
    <x v="0"/>
  </r>
  <r>
    <x v="76"/>
    <x v="16"/>
    <n v="479.5"/>
    <x v="1"/>
    <x v="186"/>
    <x v="2"/>
    <x v="1"/>
    <x v="2"/>
    <x v="0"/>
  </r>
  <r>
    <x v="76"/>
    <x v="17"/>
    <n v="482.75"/>
    <x v="1"/>
    <x v="187"/>
    <x v="2"/>
    <x v="1"/>
    <x v="2"/>
    <x v="18"/>
  </r>
  <r>
    <x v="76"/>
    <x v="52"/>
    <n v="486"/>
    <x v="1"/>
    <x v="263"/>
    <x v="2"/>
    <x v="1"/>
    <x v="2"/>
    <x v="20"/>
  </r>
  <r>
    <x v="76"/>
    <x v="87"/>
    <n v="489.25"/>
    <x v="1"/>
    <x v="189"/>
    <x v="4"/>
    <x v="1"/>
    <x v="4"/>
    <x v="17"/>
  </r>
  <r>
    <x v="76"/>
    <x v="125"/>
    <n v="492.5"/>
    <x v="1"/>
    <x v="190"/>
    <x v="2"/>
    <x v="1"/>
    <x v="2"/>
    <x v="18"/>
  </r>
  <r>
    <x v="77"/>
    <x v="44"/>
    <n v="431.1"/>
    <x v="1"/>
    <x v="116"/>
    <x v="10"/>
    <x v="1"/>
    <x v="10"/>
    <x v="13"/>
  </r>
  <r>
    <x v="77"/>
    <x v="6"/>
    <n v="436.5"/>
    <x v="1"/>
    <x v="191"/>
    <x v="3"/>
    <x v="1"/>
    <x v="3"/>
    <x v="20"/>
  </r>
  <r>
    <x v="77"/>
    <x v="7"/>
    <n v="443.5"/>
    <x v="1"/>
    <x v="118"/>
    <x v="4"/>
    <x v="1"/>
    <x v="4"/>
    <x v="17"/>
  </r>
  <r>
    <x v="77"/>
    <x v="8"/>
    <n v="447"/>
    <x v="1"/>
    <x v="193"/>
    <x v="2"/>
    <x v="1"/>
    <x v="2"/>
    <x v="18"/>
  </r>
  <r>
    <x v="77"/>
    <x v="136"/>
    <n v="447"/>
    <x v="0"/>
    <x v="4"/>
    <x v="9"/>
    <x v="1"/>
    <x v="9"/>
    <x v="4"/>
  </r>
  <r>
    <x v="77"/>
    <x v="9"/>
    <n v="452"/>
    <x v="1"/>
    <x v="194"/>
    <x v="2"/>
    <x v="1"/>
    <x v="2"/>
    <x v="21"/>
  </r>
  <r>
    <x v="77"/>
    <x v="10"/>
    <n v="457.25"/>
    <x v="1"/>
    <x v="195"/>
    <x v="4"/>
    <x v="1"/>
    <x v="4"/>
    <x v="4"/>
  </r>
  <r>
    <x v="77"/>
    <x v="11"/>
    <n v="461.75"/>
    <x v="1"/>
    <x v="196"/>
    <x v="2"/>
    <x v="1"/>
    <x v="2"/>
    <x v="19"/>
  </r>
  <r>
    <x v="77"/>
    <x v="12"/>
    <n v="466.25"/>
    <x v="1"/>
    <x v="197"/>
    <x v="2"/>
    <x v="1"/>
    <x v="2"/>
    <x v="22"/>
  </r>
  <r>
    <x v="77"/>
    <x v="13"/>
    <n v="470.75"/>
    <x v="1"/>
    <x v="198"/>
    <x v="4"/>
    <x v="1"/>
    <x v="4"/>
    <x v="4"/>
  </r>
  <r>
    <x v="77"/>
    <x v="14"/>
    <n v="474.5"/>
    <x v="1"/>
    <x v="199"/>
    <x v="2"/>
    <x v="1"/>
    <x v="2"/>
    <x v="20"/>
  </r>
  <r>
    <x v="77"/>
    <x v="15"/>
    <n v="478.25"/>
    <x v="1"/>
    <x v="126"/>
    <x v="4"/>
    <x v="1"/>
    <x v="4"/>
    <x v="17"/>
  </r>
  <r>
    <x v="77"/>
    <x v="16"/>
    <n v="482"/>
    <x v="1"/>
    <x v="201"/>
    <x v="2"/>
    <x v="1"/>
    <x v="2"/>
    <x v="17"/>
  </r>
  <r>
    <x v="77"/>
    <x v="17"/>
    <n v="485.25"/>
    <x v="1"/>
    <x v="202"/>
    <x v="2"/>
    <x v="1"/>
    <x v="2"/>
    <x v="19"/>
  </r>
  <r>
    <x v="77"/>
    <x v="52"/>
    <n v="488.5"/>
    <x v="1"/>
    <x v="278"/>
    <x v="2"/>
    <x v="1"/>
    <x v="2"/>
    <x v="21"/>
  </r>
  <r>
    <x v="77"/>
    <x v="87"/>
    <n v="491.75"/>
    <x v="1"/>
    <x v="204"/>
    <x v="4"/>
    <x v="1"/>
    <x v="4"/>
    <x v="4"/>
  </r>
  <r>
    <x v="77"/>
    <x v="125"/>
    <n v="495"/>
    <x v="1"/>
    <x v="205"/>
    <x v="2"/>
    <x v="1"/>
    <x v="2"/>
    <x v="19"/>
  </r>
  <r>
    <x v="78"/>
    <x v="46"/>
    <n v="420.5"/>
    <x v="0"/>
    <x v="0"/>
    <x v="10"/>
    <x v="1"/>
    <x v="10"/>
    <x v="0"/>
  </r>
  <r>
    <x v="78"/>
    <x v="6"/>
    <n v="425.75"/>
    <x v="1"/>
    <x v="236"/>
    <x v="3"/>
    <x v="1"/>
    <x v="3"/>
    <x v="24"/>
  </r>
  <r>
    <x v="78"/>
    <x v="7"/>
    <n v="432.75"/>
    <x v="1"/>
    <x v="163"/>
    <x v="4"/>
    <x v="1"/>
    <x v="4"/>
    <x v="21"/>
  </r>
  <r>
    <x v="78"/>
    <x v="8"/>
    <n v="436.75"/>
    <x v="1"/>
    <x v="238"/>
    <x v="2"/>
    <x v="1"/>
    <x v="2"/>
    <x v="23"/>
  </r>
  <r>
    <x v="78"/>
    <x v="137"/>
    <n v="438"/>
    <x v="2"/>
    <x v="4"/>
    <x v="7"/>
    <x v="1"/>
    <x v="7"/>
    <x v="4"/>
  </r>
  <r>
    <x v="78"/>
    <x v="9"/>
    <n v="442"/>
    <x v="1"/>
    <x v="239"/>
    <x v="3"/>
    <x v="1"/>
    <x v="3"/>
    <x v="25"/>
  </r>
  <r>
    <x v="78"/>
    <x v="10"/>
    <n v="447.25"/>
    <x v="1"/>
    <x v="240"/>
    <x v="4"/>
    <x v="1"/>
    <x v="4"/>
    <x v="22"/>
  </r>
  <r>
    <x v="78"/>
    <x v="11"/>
    <n v="451.75"/>
    <x v="1"/>
    <x v="241"/>
    <x v="2"/>
    <x v="1"/>
    <x v="2"/>
    <x v="26"/>
  </r>
  <r>
    <x v="78"/>
    <x v="12"/>
    <n v="456.25"/>
    <x v="1"/>
    <x v="242"/>
    <x v="2"/>
    <x v="1"/>
    <x v="2"/>
    <x v="27"/>
  </r>
  <r>
    <x v="78"/>
    <x v="13"/>
    <n v="460.75"/>
    <x v="1"/>
    <x v="243"/>
    <x v="4"/>
    <x v="1"/>
    <x v="4"/>
    <x v="22"/>
  </r>
  <r>
    <x v="78"/>
    <x v="14"/>
    <n v="464.5"/>
    <x v="1"/>
    <x v="244"/>
    <x v="2"/>
    <x v="1"/>
    <x v="2"/>
    <x v="24"/>
  </r>
  <r>
    <x v="78"/>
    <x v="15"/>
    <n v="468.25"/>
    <x v="1"/>
    <x v="171"/>
    <x v="4"/>
    <x v="1"/>
    <x v="4"/>
    <x v="21"/>
  </r>
  <r>
    <x v="78"/>
    <x v="16"/>
    <n v="472"/>
    <x v="1"/>
    <x v="246"/>
    <x v="2"/>
    <x v="1"/>
    <x v="2"/>
    <x v="21"/>
  </r>
  <r>
    <x v="78"/>
    <x v="17"/>
    <n v="475.5"/>
    <x v="1"/>
    <x v="247"/>
    <x v="2"/>
    <x v="1"/>
    <x v="2"/>
    <x v="26"/>
  </r>
  <r>
    <x v="78"/>
    <x v="52"/>
    <n v="479"/>
    <x v="1"/>
    <x v="316"/>
    <x v="2"/>
    <x v="1"/>
    <x v="2"/>
    <x v="25"/>
  </r>
  <r>
    <x v="78"/>
    <x v="87"/>
    <n v="482.5"/>
    <x v="1"/>
    <x v="249"/>
    <x v="4"/>
    <x v="1"/>
    <x v="4"/>
    <x v="22"/>
  </r>
  <r>
    <x v="78"/>
    <x v="125"/>
    <n v="486"/>
    <x v="1"/>
    <x v="250"/>
    <x v="2"/>
    <x v="1"/>
    <x v="2"/>
    <x v="26"/>
  </r>
  <r>
    <x v="79"/>
    <x v="48"/>
    <n v="409"/>
    <x v="3"/>
    <x v="0"/>
    <x v="10"/>
    <x v="1"/>
    <x v="10"/>
    <x v="0"/>
  </r>
  <r>
    <x v="79"/>
    <x v="6"/>
    <n v="414"/>
    <x v="1"/>
    <x v="251"/>
    <x v="3"/>
    <x v="1"/>
    <x v="3"/>
    <x v="25"/>
  </r>
  <r>
    <x v="79"/>
    <x v="7"/>
    <n v="421.5"/>
    <x v="1"/>
    <x v="178"/>
    <x v="4"/>
    <x v="1"/>
    <x v="4"/>
    <x v="22"/>
  </r>
  <r>
    <x v="79"/>
    <x v="8"/>
    <n v="426.5"/>
    <x v="1"/>
    <x v="253"/>
    <x v="2"/>
    <x v="1"/>
    <x v="2"/>
    <x v="26"/>
  </r>
  <r>
    <x v="79"/>
    <x v="138"/>
    <n v="428"/>
    <x v="1"/>
    <x v="4"/>
    <x v="7"/>
    <x v="1"/>
    <x v="7"/>
    <x v="4"/>
  </r>
  <r>
    <x v="79"/>
    <x v="9"/>
    <n v="431.75"/>
    <x v="1"/>
    <x v="254"/>
    <x v="3"/>
    <x v="1"/>
    <x v="3"/>
    <x v="27"/>
  </r>
  <r>
    <x v="79"/>
    <x v="10"/>
    <n v="437"/>
    <x v="1"/>
    <x v="255"/>
    <x v="4"/>
    <x v="1"/>
    <x v="4"/>
    <x v="23"/>
  </r>
  <r>
    <x v="79"/>
    <x v="11"/>
    <n v="441.5"/>
    <x v="1"/>
    <x v="256"/>
    <x v="2"/>
    <x v="1"/>
    <x v="2"/>
    <x v="24"/>
  </r>
  <r>
    <x v="79"/>
    <x v="12"/>
    <n v="445.75"/>
    <x v="1"/>
    <x v="257"/>
    <x v="2"/>
    <x v="1"/>
    <x v="2"/>
    <x v="28"/>
  </r>
  <r>
    <x v="79"/>
    <x v="13"/>
    <n v="450"/>
    <x v="1"/>
    <x v="258"/>
    <x v="4"/>
    <x v="1"/>
    <x v="4"/>
    <x v="23"/>
  </r>
  <r>
    <x v="79"/>
    <x v="14"/>
    <n v="453.5"/>
    <x v="1"/>
    <x v="259"/>
    <x v="2"/>
    <x v="1"/>
    <x v="2"/>
    <x v="25"/>
  </r>
  <r>
    <x v="79"/>
    <x v="15"/>
    <n v="457"/>
    <x v="1"/>
    <x v="185"/>
    <x v="4"/>
    <x v="1"/>
    <x v="4"/>
    <x v="22"/>
  </r>
  <r>
    <x v="79"/>
    <x v="16"/>
    <n v="460.5"/>
    <x v="1"/>
    <x v="261"/>
    <x v="2"/>
    <x v="1"/>
    <x v="2"/>
    <x v="22"/>
  </r>
  <r>
    <x v="79"/>
    <x v="17"/>
    <n v="464"/>
    <x v="1"/>
    <x v="262"/>
    <x v="2"/>
    <x v="1"/>
    <x v="2"/>
    <x v="24"/>
  </r>
  <r>
    <x v="79"/>
    <x v="52"/>
    <n v="467.5"/>
    <x v="1"/>
    <x v="321"/>
    <x v="2"/>
    <x v="1"/>
    <x v="2"/>
    <x v="27"/>
  </r>
  <r>
    <x v="79"/>
    <x v="87"/>
    <n v="471"/>
    <x v="1"/>
    <x v="264"/>
    <x v="4"/>
    <x v="1"/>
    <x v="4"/>
    <x v="23"/>
  </r>
  <r>
    <x v="79"/>
    <x v="125"/>
    <n v="474.5"/>
    <x v="1"/>
    <x v="265"/>
    <x v="2"/>
    <x v="1"/>
    <x v="2"/>
    <x v="24"/>
  </r>
  <r>
    <x v="80"/>
    <x v="51"/>
    <n v="403.75"/>
    <x v="2"/>
    <x v="115"/>
    <x v="11"/>
    <x v="1"/>
    <x v="11"/>
    <x v="40"/>
  </r>
  <r>
    <x v="80"/>
    <x v="6"/>
    <n v="407.75"/>
    <x v="1"/>
    <x v="266"/>
    <x v="1"/>
    <x v="1"/>
    <x v="1"/>
    <x v="27"/>
  </r>
  <r>
    <x v="80"/>
    <x v="7"/>
    <n v="415.25"/>
    <x v="1"/>
    <x v="192"/>
    <x v="4"/>
    <x v="1"/>
    <x v="4"/>
    <x v="23"/>
  </r>
  <r>
    <x v="80"/>
    <x v="8"/>
    <n v="420.25"/>
    <x v="1"/>
    <x v="268"/>
    <x v="2"/>
    <x v="1"/>
    <x v="2"/>
    <x v="24"/>
  </r>
  <r>
    <x v="80"/>
    <x v="139"/>
    <n v="422"/>
    <x v="0"/>
    <x v="4"/>
    <x v="7"/>
    <x v="1"/>
    <x v="7"/>
    <x v="4"/>
  </r>
  <r>
    <x v="80"/>
    <x v="9"/>
    <n v="425.5"/>
    <x v="1"/>
    <x v="269"/>
    <x v="3"/>
    <x v="1"/>
    <x v="3"/>
    <x v="28"/>
  </r>
  <r>
    <x v="80"/>
    <x v="10"/>
    <n v="430.75"/>
    <x v="1"/>
    <x v="270"/>
    <x v="4"/>
    <x v="1"/>
    <x v="4"/>
    <x v="26"/>
  </r>
  <r>
    <x v="80"/>
    <x v="11"/>
    <n v="435.25"/>
    <x v="1"/>
    <x v="271"/>
    <x v="2"/>
    <x v="1"/>
    <x v="2"/>
    <x v="25"/>
  </r>
  <r>
    <x v="80"/>
    <x v="12"/>
    <n v="439.5"/>
    <x v="1"/>
    <x v="272"/>
    <x v="2"/>
    <x v="1"/>
    <x v="2"/>
    <x v="29"/>
  </r>
  <r>
    <x v="80"/>
    <x v="13"/>
    <n v="443.75"/>
    <x v="1"/>
    <x v="273"/>
    <x v="4"/>
    <x v="1"/>
    <x v="4"/>
    <x v="26"/>
  </r>
  <r>
    <x v="80"/>
    <x v="14"/>
    <n v="447.5"/>
    <x v="1"/>
    <x v="274"/>
    <x v="2"/>
    <x v="1"/>
    <x v="2"/>
    <x v="27"/>
  </r>
  <r>
    <x v="80"/>
    <x v="15"/>
    <n v="451.25"/>
    <x v="1"/>
    <x v="200"/>
    <x v="4"/>
    <x v="1"/>
    <x v="4"/>
    <x v="23"/>
  </r>
  <r>
    <x v="80"/>
    <x v="16"/>
    <n v="455"/>
    <x v="1"/>
    <x v="276"/>
    <x v="2"/>
    <x v="1"/>
    <x v="2"/>
    <x v="23"/>
  </r>
  <r>
    <x v="80"/>
    <x v="17"/>
    <n v="458.5"/>
    <x v="1"/>
    <x v="277"/>
    <x v="2"/>
    <x v="1"/>
    <x v="2"/>
    <x v="25"/>
  </r>
  <r>
    <x v="80"/>
    <x v="52"/>
    <n v="462"/>
    <x v="1"/>
    <x v="326"/>
    <x v="2"/>
    <x v="1"/>
    <x v="2"/>
    <x v="28"/>
  </r>
  <r>
    <x v="80"/>
    <x v="87"/>
    <n v="465.5"/>
    <x v="1"/>
    <x v="279"/>
    <x v="4"/>
    <x v="1"/>
    <x v="4"/>
    <x v="26"/>
  </r>
  <r>
    <x v="80"/>
    <x v="125"/>
    <n v="469"/>
    <x v="1"/>
    <x v="280"/>
    <x v="2"/>
    <x v="1"/>
    <x v="2"/>
    <x v="25"/>
  </r>
  <r>
    <x v="81"/>
    <x v="55"/>
    <n v="412"/>
    <x v="1"/>
    <x v="115"/>
    <x v="11"/>
    <x v="1"/>
    <x v="11"/>
    <x v="40"/>
  </r>
  <r>
    <x v="81"/>
    <x v="6"/>
    <n v="415.6"/>
    <x v="1"/>
    <x v="281"/>
    <x v="1"/>
    <x v="1"/>
    <x v="1"/>
    <x v="28"/>
  </r>
  <r>
    <x v="81"/>
    <x v="7"/>
    <n v="423.1"/>
    <x v="1"/>
    <x v="207"/>
    <x v="4"/>
    <x v="1"/>
    <x v="4"/>
    <x v="26"/>
  </r>
  <r>
    <x v="81"/>
    <x v="8"/>
    <n v="428.1"/>
    <x v="1"/>
    <x v="283"/>
    <x v="2"/>
    <x v="1"/>
    <x v="2"/>
    <x v="25"/>
  </r>
  <r>
    <x v="81"/>
    <x v="140"/>
    <n v="430"/>
    <x v="3"/>
    <x v="4"/>
    <x v="7"/>
    <x v="1"/>
    <x v="7"/>
    <x v="4"/>
  </r>
  <r>
    <x v="81"/>
    <x v="9"/>
    <n v="433.25"/>
    <x v="1"/>
    <x v="284"/>
    <x v="3"/>
    <x v="1"/>
    <x v="3"/>
    <x v="29"/>
  </r>
  <r>
    <x v="81"/>
    <x v="10"/>
    <n v="438.5"/>
    <x v="1"/>
    <x v="285"/>
    <x v="4"/>
    <x v="1"/>
    <x v="4"/>
    <x v="24"/>
  </r>
  <r>
    <x v="81"/>
    <x v="11"/>
    <n v="443"/>
    <x v="1"/>
    <x v="286"/>
    <x v="2"/>
    <x v="1"/>
    <x v="2"/>
    <x v="27"/>
  </r>
  <r>
    <x v="81"/>
    <x v="12"/>
    <n v="447.25"/>
    <x v="1"/>
    <x v="287"/>
    <x v="2"/>
    <x v="1"/>
    <x v="2"/>
    <x v="31"/>
  </r>
  <r>
    <x v="81"/>
    <x v="13"/>
    <n v="451.5"/>
    <x v="1"/>
    <x v="288"/>
    <x v="4"/>
    <x v="1"/>
    <x v="4"/>
    <x v="24"/>
  </r>
  <r>
    <x v="81"/>
    <x v="14"/>
    <n v="455"/>
    <x v="1"/>
    <x v="289"/>
    <x v="2"/>
    <x v="1"/>
    <x v="2"/>
    <x v="28"/>
  </r>
  <r>
    <x v="81"/>
    <x v="15"/>
    <n v="458.5"/>
    <x v="1"/>
    <x v="215"/>
    <x v="4"/>
    <x v="1"/>
    <x v="4"/>
    <x v="26"/>
  </r>
  <r>
    <x v="81"/>
    <x v="16"/>
    <n v="462"/>
    <x v="1"/>
    <x v="291"/>
    <x v="2"/>
    <x v="1"/>
    <x v="2"/>
    <x v="26"/>
  </r>
  <r>
    <x v="81"/>
    <x v="17"/>
    <n v="465.5"/>
    <x v="1"/>
    <x v="292"/>
    <x v="2"/>
    <x v="1"/>
    <x v="2"/>
    <x v="27"/>
  </r>
  <r>
    <x v="81"/>
    <x v="52"/>
    <n v="469"/>
    <x v="1"/>
    <x v="331"/>
    <x v="2"/>
    <x v="1"/>
    <x v="2"/>
    <x v="29"/>
  </r>
  <r>
    <x v="81"/>
    <x v="87"/>
    <n v="472.5"/>
    <x v="1"/>
    <x v="294"/>
    <x v="4"/>
    <x v="1"/>
    <x v="4"/>
    <x v="24"/>
  </r>
  <r>
    <x v="81"/>
    <x v="125"/>
    <n v="476"/>
    <x v="1"/>
    <x v="295"/>
    <x v="2"/>
    <x v="1"/>
    <x v="2"/>
    <x v="27"/>
  </r>
  <r>
    <x v="82"/>
    <x v="57"/>
    <n v="409.95"/>
    <x v="0"/>
    <x v="0"/>
    <x v="11"/>
    <x v="1"/>
    <x v="11"/>
    <x v="0"/>
  </r>
  <r>
    <x v="82"/>
    <x v="6"/>
    <n v="413.25"/>
    <x v="1"/>
    <x v="1"/>
    <x v="1"/>
    <x v="1"/>
    <x v="1"/>
    <x v="1"/>
  </r>
  <r>
    <x v="82"/>
    <x v="7"/>
    <n v="420.75"/>
    <x v="1"/>
    <x v="237"/>
    <x v="4"/>
    <x v="1"/>
    <x v="4"/>
    <x v="38"/>
  </r>
  <r>
    <x v="82"/>
    <x v="8"/>
    <n v="425.75"/>
    <x v="1"/>
    <x v="312"/>
    <x v="2"/>
    <x v="1"/>
    <x v="2"/>
    <x v="6"/>
  </r>
  <r>
    <x v="82"/>
    <x v="141"/>
    <n v="428.5"/>
    <x v="1"/>
    <x v="164"/>
    <x v="1"/>
    <x v="1"/>
    <x v="1"/>
    <x v="4"/>
  </r>
  <r>
    <x v="82"/>
    <x v="9"/>
    <n v="430.75"/>
    <x v="1"/>
    <x v="5"/>
    <x v="1"/>
    <x v="1"/>
    <x v="1"/>
    <x v="8"/>
  </r>
  <r>
    <x v="82"/>
    <x v="10"/>
    <n v="435.75"/>
    <x v="1"/>
    <x v="313"/>
    <x v="4"/>
    <x v="1"/>
    <x v="4"/>
    <x v="36"/>
  </r>
  <r>
    <x v="82"/>
    <x v="11"/>
    <n v="440"/>
    <x v="1"/>
    <x v="7"/>
    <x v="2"/>
    <x v="1"/>
    <x v="2"/>
    <x v="7"/>
  </r>
  <r>
    <x v="82"/>
    <x v="12"/>
    <n v="444.25"/>
    <x v="1"/>
    <x v="8"/>
    <x v="2"/>
    <x v="1"/>
    <x v="2"/>
    <x v="5"/>
  </r>
  <r>
    <x v="82"/>
    <x v="13"/>
    <n v="448.5"/>
    <x v="1"/>
    <x v="314"/>
    <x v="4"/>
    <x v="1"/>
    <x v="4"/>
    <x v="36"/>
  </r>
  <r>
    <x v="82"/>
    <x v="14"/>
    <n v="452"/>
    <x v="1"/>
    <x v="10"/>
    <x v="2"/>
    <x v="1"/>
    <x v="2"/>
    <x v="1"/>
  </r>
  <r>
    <x v="82"/>
    <x v="15"/>
    <n v="455.5"/>
    <x v="1"/>
    <x v="245"/>
    <x v="4"/>
    <x v="1"/>
    <x v="4"/>
    <x v="38"/>
  </r>
  <r>
    <x v="82"/>
    <x v="16"/>
    <n v="459"/>
    <x v="1"/>
    <x v="315"/>
    <x v="2"/>
    <x v="1"/>
    <x v="2"/>
    <x v="38"/>
  </r>
  <r>
    <x v="82"/>
    <x v="17"/>
    <n v="462.5"/>
    <x v="1"/>
    <x v="13"/>
    <x v="2"/>
    <x v="1"/>
    <x v="2"/>
    <x v="7"/>
  </r>
  <r>
    <x v="82"/>
    <x v="52"/>
    <n v="466"/>
    <x v="1"/>
    <x v="14"/>
    <x v="2"/>
    <x v="1"/>
    <x v="2"/>
    <x v="8"/>
  </r>
  <r>
    <x v="82"/>
    <x v="87"/>
    <n v="469.5"/>
    <x v="1"/>
    <x v="15"/>
    <x v="4"/>
    <x v="1"/>
    <x v="4"/>
    <x v="36"/>
  </r>
  <r>
    <x v="82"/>
    <x v="125"/>
    <n v="473"/>
    <x v="1"/>
    <x v="16"/>
    <x v="2"/>
    <x v="1"/>
    <x v="2"/>
    <x v="7"/>
  </r>
  <r>
    <x v="82"/>
    <x v="142"/>
    <n v="476.5"/>
    <x v="1"/>
    <x v="17"/>
    <x v="2"/>
    <x v="1"/>
    <x v="2"/>
    <x v="5"/>
  </r>
  <r>
    <x v="83"/>
    <x v="143"/>
    <n v="407"/>
    <x v="3"/>
    <x v="0"/>
    <x v="5"/>
    <x v="1"/>
    <x v="5"/>
    <x v="0"/>
  </r>
  <r>
    <x v="83"/>
    <x v="6"/>
    <n v="410"/>
    <x v="1"/>
    <x v="18"/>
    <x v="1"/>
    <x v="1"/>
    <x v="1"/>
    <x v="8"/>
  </r>
  <r>
    <x v="83"/>
    <x v="7"/>
    <n v="417.5"/>
    <x v="1"/>
    <x v="252"/>
    <x v="4"/>
    <x v="1"/>
    <x v="4"/>
    <x v="36"/>
  </r>
  <r>
    <x v="83"/>
    <x v="8"/>
    <n v="422.5"/>
    <x v="1"/>
    <x v="317"/>
    <x v="2"/>
    <x v="1"/>
    <x v="2"/>
    <x v="7"/>
  </r>
  <r>
    <x v="83"/>
    <x v="144"/>
    <n v="425.5"/>
    <x v="0"/>
    <x v="164"/>
    <x v="1"/>
    <x v="1"/>
    <x v="1"/>
    <x v="4"/>
  </r>
  <r>
    <x v="83"/>
    <x v="9"/>
    <n v="427.5"/>
    <x v="1"/>
    <x v="21"/>
    <x v="1"/>
    <x v="1"/>
    <x v="1"/>
    <x v="5"/>
  </r>
  <r>
    <x v="83"/>
    <x v="10"/>
    <n v="432.75"/>
    <x v="1"/>
    <x v="318"/>
    <x v="4"/>
    <x v="1"/>
    <x v="4"/>
    <x v="6"/>
  </r>
  <r>
    <x v="83"/>
    <x v="11"/>
    <n v="437"/>
    <x v="1"/>
    <x v="23"/>
    <x v="2"/>
    <x v="1"/>
    <x v="2"/>
    <x v="1"/>
  </r>
  <r>
    <x v="83"/>
    <x v="12"/>
    <n v="441.25"/>
    <x v="1"/>
    <x v="24"/>
    <x v="2"/>
    <x v="1"/>
    <x v="2"/>
    <x v="2"/>
  </r>
  <r>
    <x v="83"/>
    <x v="13"/>
    <n v="445.5"/>
    <x v="1"/>
    <x v="319"/>
    <x v="4"/>
    <x v="1"/>
    <x v="4"/>
    <x v="6"/>
  </r>
  <r>
    <x v="83"/>
    <x v="14"/>
    <n v="449"/>
    <x v="1"/>
    <x v="26"/>
    <x v="2"/>
    <x v="1"/>
    <x v="2"/>
    <x v="8"/>
  </r>
  <r>
    <x v="83"/>
    <x v="15"/>
    <n v="452.5"/>
    <x v="1"/>
    <x v="260"/>
    <x v="4"/>
    <x v="1"/>
    <x v="4"/>
    <x v="36"/>
  </r>
  <r>
    <x v="83"/>
    <x v="16"/>
    <n v="456"/>
    <x v="1"/>
    <x v="320"/>
    <x v="2"/>
    <x v="1"/>
    <x v="2"/>
    <x v="36"/>
  </r>
  <r>
    <x v="83"/>
    <x v="17"/>
    <n v="459.5"/>
    <x v="1"/>
    <x v="29"/>
    <x v="2"/>
    <x v="1"/>
    <x v="2"/>
    <x v="1"/>
  </r>
  <r>
    <x v="83"/>
    <x v="52"/>
    <n v="463"/>
    <x v="1"/>
    <x v="30"/>
    <x v="2"/>
    <x v="1"/>
    <x v="2"/>
    <x v="5"/>
  </r>
  <r>
    <x v="83"/>
    <x v="87"/>
    <n v="466.5"/>
    <x v="1"/>
    <x v="31"/>
    <x v="4"/>
    <x v="1"/>
    <x v="4"/>
    <x v="6"/>
  </r>
  <r>
    <x v="83"/>
    <x v="125"/>
    <n v="470"/>
    <x v="1"/>
    <x v="32"/>
    <x v="2"/>
    <x v="1"/>
    <x v="2"/>
    <x v="1"/>
  </r>
  <r>
    <x v="83"/>
    <x v="142"/>
    <n v="473.5"/>
    <x v="1"/>
    <x v="33"/>
    <x v="2"/>
    <x v="1"/>
    <x v="2"/>
    <x v="2"/>
  </r>
  <r>
    <x v="84"/>
    <x v="59"/>
    <n v="406.5"/>
    <x v="4"/>
    <x v="34"/>
    <x v="6"/>
    <x v="1"/>
    <x v="6"/>
    <x v="10"/>
  </r>
  <r>
    <x v="84"/>
    <x v="6"/>
    <n v="408.75"/>
    <x v="1"/>
    <x v="35"/>
    <x v="7"/>
    <x v="1"/>
    <x v="7"/>
    <x v="5"/>
  </r>
  <r>
    <x v="84"/>
    <x v="7"/>
    <n v="416.25"/>
    <x v="1"/>
    <x v="267"/>
    <x v="4"/>
    <x v="1"/>
    <x v="4"/>
    <x v="6"/>
  </r>
  <r>
    <x v="84"/>
    <x v="8"/>
    <n v="421.25"/>
    <x v="1"/>
    <x v="322"/>
    <x v="2"/>
    <x v="1"/>
    <x v="2"/>
    <x v="1"/>
  </r>
  <r>
    <x v="84"/>
    <x v="145"/>
    <n v="424.5"/>
    <x v="3"/>
    <x v="164"/>
    <x v="1"/>
    <x v="1"/>
    <x v="1"/>
    <x v="4"/>
  </r>
  <r>
    <x v="84"/>
    <x v="9"/>
    <n v="426.25"/>
    <x v="1"/>
    <x v="38"/>
    <x v="1"/>
    <x v="1"/>
    <x v="1"/>
    <x v="2"/>
  </r>
  <r>
    <x v="84"/>
    <x v="10"/>
    <n v="431.5"/>
    <x v="1"/>
    <x v="323"/>
    <x v="4"/>
    <x v="1"/>
    <x v="4"/>
    <x v="7"/>
  </r>
  <r>
    <x v="84"/>
    <x v="11"/>
    <n v="435.75"/>
    <x v="1"/>
    <x v="40"/>
    <x v="2"/>
    <x v="1"/>
    <x v="2"/>
    <x v="8"/>
  </r>
  <r>
    <x v="84"/>
    <x v="12"/>
    <n v="440"/>
    <x v="1"/>
    <x v="41"/>
    <x v="2"/>
    <x v="1"/>
    <x v="2"/>
    <x v="3"/>
  </r>
  <r>
    <x v="84"/>
    <x v="13"/>
    <n v="444.25"/>
    <x v="1"/>
    <x v="324"/>
    <x v="4"/>
    <x v="1"/>
    <x v="4"/>
    <x v="7"/>
  </r>
  <r>
    <x v="84"/>
    <x v="14"/>
    <n v="447.75"/>
    <x v="1"/>
    <x v="43"/>
    <x v="2"/>
    <x v="1"/>
    <x v="2"/>
    <x v="5"/>
  </r>
  <r>
    <x v="84"/>
    <x v="15"/>
    <n v="451.25"/>
    <x v="1"/>
    <x v="275"/>
    <x v="4"/>
    <x v="1"/>
    <x v="4"/>
    <x v="6"/>
  </r>
  <r>
    <x v="84"/>
    <x v="16"/>
    <n v="454.75"/>
    <x v="1"/>
    <x v="325"/>
    <x v="2"/>
    <x v="1"/>
    <x v="2"/>
    <x v="6"/>
  </r>
  <r>
    <x v="84"/>
    <x v="17"/>
    <n v="458.25"/>
    <x v="1"/>
    <x v="46"/>
    <x v="2"/>
    <x v="1"/>
    <x v="2"/>
    <x v="8"/>
  </r>
  <r>
    <x v="84"/>
    <x v="52"/>
    <n v="461.75"/>
    <x v="1"/>
    <x v="47"/>
    <x v="2"/>
    <x v="1"/>
    <x v="2"/>
    <x v="2"/>
  </r>
  <r>
    <x v="84"/>
    <x v="87"/>
    <n v="465.25"/>
    <x v="1"/>
    <x v="48"/>
    <x v="4"/>
    <x v="1"/>
    <x v="4"/>
    <x v="7"/>
  </r>
  <r>
    <x v="84"/>
    <x v="125"/>
    <n v="468.75"/>
    <x v="1"/>
    <x v="49"/>
    <x v="2"/>
    <x v="1"/>
    <x v="2"/>
    <x v="8"/>
  </r>
  <r>
    <x v="84"/>
    <x v="142"/>
    <n v="472.25"/>
    <x v="1"/>
    <x v="50"/>
    <x v="2"/>
    <x v="1"/>
    <x v="2"/>
    <x v="3"/>
  </r>
  <r>
    <x v="85"/>
    <x v="62"/>
    <n v="409.25"/>
    <x v="2"/>
    <x v="34"/>
    <x v="6"/>
    <x v="1"/>
    <x v="6"/>
    <x v="10"/>
  </r>
  <r>
    <x v="85"/>
    <x v="6"/>
    <n v="411.25"/>
    <x v="1"/>
    <x v="51"/>
    <x v="7"/>
    <x v="1"/>
    <x v="7"/>
    <x v="2"/>
  </r>
  <r>
    <x v="85"/>
    <x v="7"/>
    <n v="418.75"/>
    <x v="1"/>
    <x v="282"/>
    <x v="4"/>
    <x v="1"/>
    <x v="4"/>
    <x v="7"/>
  </r>
  <r>
    <x v="85"/>
    <x v="8"/>
    <n v="423.75"/>
    <x v="1"/>
    <x v="327"/>
    <x v="2"/>
    <x v="1"/>
    <x v="2"/>
    <x v="8"/>
  </r>
  <r>
    <x v="85"/>
    <x v="145"/>
    <n v="427"/>
    <x v="3"/>
    <x v="4"/>
    <x v="1"/>
    <x v="1"/>
    <x v="1"/>
    <x v="18"/>
  </r>
  <r>
    <x v="85"/>
    <x v="9"/>
    <n v="428.75"/>
    <x v="1"/>
    <x v="54"/>
    <x v="1"/>
    <x v="1"/>
    <x v="1"/>
    <x v="3"/>
  </r>
  <r>
    <x v="85"/>
    <x v="10"/>
    <n v="434"/>
    <x v="1"/>
    <x v="328"/>
    <x v="4"/>
    <x v="1"/>
    <x v="4"/>
    <x v="1"/>
  </r>
  <r>
    <x v="85"/>
    <x v="11"/>
    <n v="438.25"/>
    <x v="1"/>
    <x v="56"/>
    <x v="2"/>
    <x v="1"/>
    <x v="2"/>
    <x v="5"/>
  </r>
  <r>
    <x v="85"/>
    <x v="12"/>
    <n v="442.25"/>
    <x v="1"/>
    <x v="57"/>
    <x v="2"/>
    <x v="1"/>
    <x v="2"/>
    <x v="9"/>
  </r>
  <r>
    <x v="85"/>
    <x v="13"/>
    <n v="446.25"/>
    <x v="1"/>
    <x v="329"/>
    <x v="4"/>
    <x v="1"/>
    <x v="4"/>
    <x v="1"/>
  </r>
  <r>
    <x v="85"/>
    <x v="14"/>
    <n v="449.75"/>
    <x v="1"/>
    <x v="59"/>
    <x v="2"/>
    <x v="1"/>
    <x v="2"/>
    <x v="2"/>
  </r>
  <r>
    <x v="85"/>
    <x v="15"/>
    <n v="453.25"/>
    <x v="1"/>
    <x v="290"/>
    <x v="4"/>
    <x v="1"/>
    <x v="4"/>
    <x v="7"/>
  </r>
  <r>
    <x v="85"/>
    <x v="16"/>
    <n v="456.75"/>
    <x v="1"/>
    <x v="330"/>
    <x v="2"/>
    <x v="1"/>
    <x v="2"/>
    <x v="7"/>
  </r>
  <r>
    <x v="85"/>
    <x v="17"/>
    <n v="460.25"/>
    <x v="1"/>
    <x v="62"/>
    <x v="2"/>
    <x v="1"/>
    <x v="2"/>
    <x v="5"/>
  </r>
  <r>
    <x v="85"/>
    <x v="52"/>
    <n v="463.5"/>
    <x v="1"/>
    <x v="63"/>
    <x v="2"/>
    <x v="1"/>
    <x v="2"/>
    <x v="3"/>
  </r>
  <r>
    <x v="85"/>
    <x v="87"/>
    <n v="466.75"/>
    <x v="1"/>
    <x v="64"/>
    <x v="4"/>
    <x v="1"/>
    <x v="4"/>
    <x v="1"/>
  </r>
  <r>
    <x v="85"/>
    <x v="125"/>
    <n v="470"/>
    <x v="1"/>
    <x v="65"/>
    <x v="2"/>
    <x v="1"/>
    <x v="2"/>
    <x v="5"/>
  </r>
  <r>
    <x v="85"/>
    <x v="142"/>
    <n v="473.25"/>
    <x v="1"/>
    <x v="66"/>
    <x v="2"/>
    <x v="1"/>
    <x v="2"/>
    <x v="9"/>
  </r>
  <r>
    <x v="86"/>
    <x v="64"/>
    <n v="410"/>
    <x v="1"/>
    <x v="0"/>
    <x v="6"/>
    <x v="1"/>
    <x v="6"/>
    <x v="0"/>
  </r>
  <r>
    <x v="86"/>
    <x v="6"/>
    <n v="411.75"/>
    <x v="1"/>
    <x v="67"/>
    <x v="7"/>
    <x v="1"/>
    <x v="7"/>
    <x v="11"/>
  </r>
  <r>
    <x v="86"/>
    <x v="7"/>
    <n v="419.5"/>
    <x v="1"/>
    <x v="297"/>
    <x v="4"/>
    <x v="1"/>
    <x v="4"/>
    <x v="5"/>
  </r>
  <r>
    <x v="86"/>
    <x v="8"/>
    <n v="425.5"/>
    <x v="1"/>
    <x v="332"/>
    <x v="2"/>
    <x v="1"/>
    <x v="2"/>
    <x v="3"/>
  </r>
  <r>
    <x v="86"/>
    <x v="146"/>
    <n v="429"/>
    <x v="2"/>
    <x v="164"/>
    <x v="3"/>
    <x v="1"/>
    <x v="3"/>
    <x v="4"/>
  </r>
  <r>
    <x v="86"/>
    <x v="9"/>
    <n v="430.5"/>
    <x v="1"/>
    <x v="70"/>
    <x v="7"/>
    <x v="1"/>
    <x v="7"/>
    <x v="12"/>
  </r>
  <r>
    <x v="86"/>
    <x v="10"/>
    <n v="435.75"/>
    <x v="1"/>
    <x v="333"/>
    <x v="4"/>
    <x v="1"/>
    <x v="4"/>
    <x v="2"/>
  </r>
  <r>
    <x v="86"/>
    <x v="11"/>
    <n v="440"/>
    <x v="1"/>
    <x v="72"/>
    <x v="2"/>
    <x v="1"/>
    <x v="2"/>
    <x v="9"/>
  </r>
  <r>
    <x v="86"/>
    <x v="12"/>
    <n v="444"/>
    <x v="1"/>
    <x v="73"/>
    <x v="2"/>
    <x v="1"/>
    <x v="2"/>
    <x v="15"/>
  </r>
  <r>
    <x v="86"/>
    <x v="13"/>
    <n v="448"/>
    <x v="1"/>
    <x v="334"/>
    <x v="4"/>
    <x v="1"/>
    <x v="4"/>
    <x v="2"/>
  </r>
  <r>
    <x v="86"/>
    <x v="14"/>
    <n v="451.5"/>
    <x v="1"/>
    <x v="75"/>
    <x v="2"/>
    <x v="1"/>
    <x v="2"/>
    <x v="11"/>
  </r>
  <r>
    <x v="86"/>
    <x v="15"/>
    <n v="455"/>
    <x v="1"/>
    <x v="306"/>
    <x v="4"/>
    <x v="1"/>
    <x v="4"/>
    <x v="5"/>
  </r>
  <r>
    <x v="86"/>
    <x v="16"/>
    <n v="458.5"/>
    <x v="1"/>
    <x v="335"/>
    <x v="2"/>
    <x v="1"/>
    <x v="2"/>
    <x v="5"/>
  </r>
  <r>
    <x v="86"/>
    <x v="17"/>
    <n v="462"/>
    <x v="1"/>
    <x v="78"/>
    <x v="2"/>
    <x v="1"/>
    <x v="2"/>
    <x v="9"/>
  </r>
  <r>
    <x v="86"/>
    <x v="52"/>
    <n v="465.25"/>
    <x v="1"/>
    <x v="79"/>
    <x v="2"/>
    <x v="1"/>
    <x v="2"/>
    <x v="12"/>
  </r>
  <r>
    <x v="86"/>
    <x v="87"/>
    <n v="468.5"/>
    <x v="1"/>
    <x v="80"/>
    <x v="4"/>
    <x v="1"/>
    <x v="4"/>
    <x v="2"/>
  </r>
  <r>
    <x v="86"/>
    <x v="125"/>
    <n v="471.75"/>
    <x v="1"/>
    <x v="81"/>
    <x v="2"/>
    <x v="1"/>
    <x v="2"/>
    <x v="9"/>
  </r>
  <r>
    <x v="86"/>
    <x v="142"/>
    <n v="475"/>
    <x v="1"/>
    <x v="82"/>
    <x v="2"/>
    <x v="1"/>
    <x v="2"/>
    <x v="15"/>
  </r>
  <r>
    <x v="87"/>
    <x v="66"/>
    <n v="410"/>
    <x v="0"/>
    <x v="0"/>
    <x v="6"/>
    <x v="1"/>
    <x v="6"/>
    <x v="0"/>
  </r>
  <r>
    <x v="87"/>
    <x v="6"/>
    <n v="411.5"/>
    <x v="1"/>
    <x v="83"/>
    <x v="7"/>
    <x v="1"/>
    <x v="7"/>
    <x v="12"/>
  </r>
  <r>
    <x v="87"/>
    <x v="7"/>
    <n v="419.25"/>
    <x v="1"/>
    <x v="2"/>
    <x v="4"/>
    <x v="1"/>
    <x v="4"/>
    <x v="2"/>
  </r>
  <r>
    <x v="87"/>
    <x v="8"/>
    <n v="425.25"/>
    <x v="1"/>
    <x v="3"/>
    <x v="2"/>
    <x v="1"/>
    <x v="2"/>
    <x v="9"/>
  </r>
  <r>
    <x v="87"/>
    <x v="147"/>
    <n v="429"/>
    <x v="1"/>
    <x v="164"/>
    <x v="3"/>
    <x v="1"/>
    <x v="3"/>
    <x v="4"/>
  </r>
  <r>
    <x v="87"/>
    <x v="9"/>
    <n v="430.25"/>
    <x v="1"/>
    <x v="86"/>
    <x v="7"/>
    <x v="1"/>
    <x v="7"/>
    <x v="15"/>
  </r>
  <r>
    <x v="87"/>
    <x v="10"/>
    <n v="435.25"/>
    <x v="1"/>
    <x v="6"/>
    <x v="4"/>
    <x v="1"/>
    <x v="4"/>
    <x v="3"/>
  </r>
  <r>
    <x v="87"/>
    <x v="11"/>
    <n v="439.5"/>
    <x v="1"/>
    <x v="88"/>
    <x v="2"/>
    <x v="1"/>
    <x v="2"/>
    <x v="11"/>
  </r>
  <r>
    <x v="87"/>
    <x v="12"/>
    <n v="443.5"/>
    <x v="1"/>
    <x v="89"/>
    <x v="2"/>
    <x v="1"/>
    <x v="2"/>
    <x v="13"/>
  </r>
  <r>
    <x v="87"/>
    <x v="13"/>
    <n v="447.5"/>
    <x v="1"/>
    <x v="9"/>
    <x v="4"/>
    <x v="1"/>
    <x v="4"/>
    <x v="3"/>
  </r>
  <r>
    <x v="87"/>
    <x v="14"/>
    <n v="451"/>
    <x v="1"/>
    <x v="91"/>
    <x v="2"/>
    <x v="1"/>
    <x v="2"/>
    <x v="12"/>
  </r>
  <r>
    <x v="87"/>
    <x v="15"/>
    <n v="454.5"/>
    <x v="1"/>
    <x v="11"/>
    <x v="4"/>
    <x v="1"/>
    <x v="4"/>
    <x v="2"/>
  </r>
  <r>
    <x v="87"/>
    <x v="16"/>
    <n v="458"/>
    <x v="1"/>
    <x v="12"/>
    <x v="2"/>
    <x v="1"/>
    <x v="2"/>
    <x v="2"/>
  </r>
  <r>
    <x v="87"/>
    <x v="17"/>
    <n v="461.5"/>
    <x v="1"/>
    <x v="94"/>
    <x v="2"/>
    <x v="1"/>
    <x v="2"/>
    <x v="11"/>
  </r>
  <r>
    <x v="87"/>
    <x v="52"/>
    <n v="464.75"/>
    <x v="1"/>
    <x v="95"/>
    <x v="2"/>
    <x v="1"/>
    <x v="2"/>
    <x v="15"/>
  </r>
  <r>
    <x v="87"/>
    <x v="87"/>
    <n v="468"/>
    <x v="1"/>
    <x v="96"/>
    <x v="4"/>
    <x v="1"/>
    <x v="4"/>
    <x v="3"/>
  </r>
  <r>
    <x v="87"/>
    <x v="125"/>
    <n v="471.25"/>
    <x v="1"/>
    <x v="97"/>
    <x v="2"/>
    <x v="1"/>
    <x v="2"/>
    <x v="11"/>
  </r>
  <r>
    <x v="87"/>
    <x v="142"/>
    <n v="474.5"/>
    <x v="1"/>
    <x v="98"/>
    <x v="2"/>
    <x v="1"/>
    <x v="2"/>
    <x v="13"/>
  </r>
  <r>
    <x v="88"/>
    <x v="148"/>
    <n v="409"/>
    <x v="3"/>
    <x v="0"/>
    <x v="6"/>
    <x v="1"/>
    <x v="6"/>
    <x v="0"/>
  </r>
  <r>
    <x v="88"/>
    <x v="6"/>
    <n v="410.25"/>
    <x v="1"/>
    <x v="99"/>
    <x v="7"/>
    <x v="1"/>
    <x v="7"/>
    <x v="15"/>
  </r>
  <r>
    <x v="88"/>
    <x v="7"/>
    <n v="418"/>
    <x v="1"/>
    <x v="19"/>
    <x v="4"/>
    <x v="1"/>
    <x v="4"/>
    <x v="3"/>
  </r>
  <r>
    <x v="88"/>
    <x v="8"/>
    <n v="424"/>
    <x v="1"/>
    <x v="20"/>
    <x v="2"/>
    <x v="1"/>
    <x v="2"/>
    <x v="11"/>
  </r>
  <r>
    <x v="88"/>
    <x v="149"/>
    <n v="428"/>
    <x v="0"/>
    <x v="164"/>
    <x v="3"/>
    <x v="1"/>
    <x v="3"/>
    <x v="4"/>
  </r>
  <r>
    <x v="88"/>
    <x v="9"/>
    <n v="429"/>
    <x v="1"/>
    <x v="102"/>
    <x v="7"/>
    <x v="1"/>
    <x v="7"/>
    <x v="13"/>
  </r>
  <r>
    <x v="88"/>
    <x v="10"/>
    <n v="434"/>
    <x v="1"/>
    <x v="22"/>
    <x v="4"/>
    <x v="1"/>
    <x v="4"/>
    <x v="9"/>
  </r>
  <r>
    <x v="88"/>
    <x v="11"/>
    <n v="438.25"/>
    <x v="1"/>
    <x v="104"/>
    <x v="2"/>
    <x v="1"/>
    <x v="2"/>
    <x v="12"/>
  </r>
  <r>
    <x v="88"/>
    <x v="12"/>
    <n v="442.25"/>
    <x v="1"/>
    <x v="105"/>
    <x v="2"/>
    <x v="1"/>
    <x v="2"/>
    <x v="14"/>
  </r>
  <r>
    <x v="88"/>
    <x v="13"/>
    <n v="446.25"/>
    <x v="1"/>
    <x v="25"/>
    <x v="4"/>
    <x v="1"/>
    <x v="4"/>
    <x v="9"/>
  </r>
  <r>
    <x v="88"/>
    <x v="14"/>
    <n v="449.75"/>
    <x v="1"/>
    <x v="107"/>
    <x v="2"/>
    <x v="1"/>
    <x v="2"/>
    <x v="15"/>
  </r>
  <r>
    <x v="88"/>
    <x v="15"/>
    <n v="453.25"/>
    <x v="1"/>
    <x v="27"/>
    <x v="4"/>
    <x v="1"/>
    <x v="4"/>
    <x v="3"/>
  </r>
  <r>
    <x v="88"/>
    <x v="16"/>
    <n v="456.75"/>
    <x v="1"/>
    <x v="28"/>
    <x v="2"/>
    <x v="1"/>
    <x v="2"/>
    <x v="3"/>
  </r>
  <r>
    <x v="88"/>
    <x v="17"/>
    <n v="460.25"/>
    <x v="1"/>
    <x v="110"/>
    <x v="2"/>
    <x v="1"/>
    <x v="2"/>
    <x v="12"/>
  </r>
  <r>
    <x v="88"/>
    <x v="52"/>
    <n v="463.5"/>
    <x v="1"/>
    <x v="111"/>
    <x v="2"/>
    <x v="1"/>
    <x v="2"/>
    <x v="13"/>
  </r>
  <r>
    <x v="88"/>
    <x v="87"/>
    <n v="466.75"/>
    <x v="1"/>
    <x v="112"/>
    <x v="4"/>
    <x v="1"/>
    <x v="4"/>
    <x v="9"/>
  </r>
  <r>
    <x v="88"/>
    <x v="125"/>
    <n v="470"/>
    <x v="1"/>
    <x v="113"/>
    <x v="2"/>
    <x v="1"/>
    <x v="2"/>
    <x v="12"/>
  </r>
  <r>
    <x v="88"/>
    <x v="142"/>
    <n v="473.25"/>
    <x v="1"/>
    <x v="114"/>
    <x v="2"/>
    <x v="1"/>
    <x v="2"/>
    <x v="14"/>
  </r>
  <r>
    <x v="89"/>
    <x v="67"/>
    <n v="406.5"/>
    <x v="4"/>
    <x v="34"/>
    <x v="8"/>
    <x v="1"/>
    <x v="8"/>
    <x v="10"/>
  </r>
  <r>
    <x v="89"/>
    <x v="6"/>
    <n v="407"/>
    <x v="1"/>
    <x v="116"/>
    <x v="9"/>
    <x v="1"/>
    <x v="9"/>
    <x v="13"/>
  </r>
  <r>
    <x v="89"/>
    <x v="7"/>
    <n v="414.75"/>
    <x v="1"/>
    <x v="36"/>
    <x v="4"/>
    <x v="1"/>
    <x v="4"/>
    <x v="9"/>
  </r>
  <r>
    <x v="89"/>
    <x v="8"/>
    <n v="421"/>
    <x v="1"/>
    <x v="37"/>
    <x v="2"/>
    <x v="1"/>
    <x v="2"/>
    <x v="12"/>
  </r>
  <r>
    <x v="89"/>
    <x v="150"/>
    <n v="425"/>
    <x v="3"/>
    <x v="164"/>
    <x v="3"/>
    <x v="1"/>
    <x v="3"/>
    <x v="4"/>
  </r>
  <r>
    <x v="89"/>
    <x v="9"/>
    <n v="426"/>
    <x v="1"/>
    <x v="119"/>
    <x v="7"/>
    <x v="1"/>
    <x v="7"/>
    <x v="14"/>
  </r>
  <r>
    <x v="89"/>
    <x v="10"/>
    <n v="431"/>
    <x v="1"/>
    <x v="39"/>
    <x v="4"/>
    <x v="1"/>
    <x v="4"/>
    <x v="11"/>
  </r>
  <r>
    <x v="89"/>
    <x v="11"/>
    <n v="435.25"/>
    <x v="1"/>
    <x v="121"/>
    <x v="2"/>
    <x v="1"/>
    <x v="2"/>
    <x v="15"/>
  </r>
  <r>
    <x v="89"/>
    <x v="12"/>
    <n v="439.25"/>
    <x v="1"/>
    <x v="122"/>
    <x v="2"/>
    <x v="1"/>
    <x v="2"/>
    <x v="10"/>
  </r>
  <r>
    <x v="89"/>
    <x v="13"/>
    <n v="443.25"/>
    <x v="1"/>
    <x v="42"/>
    <x v="4"/>
    <x v="1"/>
    <x v="4"/>
    <x v="11"/>
  </r>
  <r>
    <x v="89"/>
    <x v="14"/>
    <n v="446.75"/>
    <x v="1"/>
    <x v="124"/>
    <x v="2"/>
    <x v="1"/>
    <x v="2"/>
    <x v="13"/>
  </r>
  <r>
    <x v="89"/>
    <x v="15"/>
    <n v="450.25"/>
    <x v="1"/>
    <x v="44"/>
    <x v="4"/>
    <x v="1"/>
    <x v="4"/>
    <x v="9"/>
  </r>
  <r>
    <x v="89"/>
    <x v="16"/>
    <n v="453.75"/>
    <x v="1"/>
    <x v="45"/>
    <x v="2"/>
    <x v="1"/>
    <x v="2"/>
    <x v="9"/>
  </r>
  <r>
    <x v="89"/>
    <x v="17"/>
    <n v="457.25"/>
    <x v="1"/>
    <x v="127"/>
    <x v="2"/>
    <x v="1"/>
    <x v="2"/>
    <x v="15"/>
  </r>
  <r>
    <x v="89"/>
    <x v="52"/>
    <n v="460.5"/>
    <x v="1"/>
    <x v="128"/>
    <x v="2"/>
    <x v="1"/>
    <x v="2"/>
    <x v="14"/>
  </r>
  <r>
    <x v="89"/>
    <x v="87"/>
    <n v="463.75"/>
    <x v="1"/>
    <x v="129"/>
    <x v="4"/>
    <x v="1"/>
    <x v="4"/>
    <x v="11"/>
  </r>
  <r>
    <x v="89"/>
    <x v="125"/>
    <n v="467"/>
    <x v="1"/>
    <x v="130"/>
    <x v="2"/>
    <x v="1"/>
    <x v="2"/>
    <x v="15"/>
  </r>
  <r>
    <x v="89"/>
    <x v="142"/>
    <n v="470.25"/>
    <x v="1"/>
    <x v="131"/>
    <x v="2"/>
    <x v="1"/>
    <x v="2"/>
    <x v="10"/>
  </r>
  <r>
    <x v="90"/>
    <x v="70"/>
    <n v="412.25"/>
    <x v="2"/>
    <x v="34"/>
    <x v="8"/>
    <x v="1"/>
    <x v="8"/>
    <x v="10"/>
  </r>
  <r>
    <x v="90"/>
    <x v="6"/>
    <n v="412.5"/>
    <x v="1"/>
    <x v="115"/>
    <x v="9"/>
    <x v="1"/>
    <x v="9"/>
    <x v="14"/>
  </r>
  <r>
    <x v="90"/>
    <x v="7"/>
    <n v="420.25"/>
    <x v="1"/>
    <x v="52"/>
    <x v="4"/>
    <x v="1"/>
    <x v="4"/>
    <x v="11"/>
  </r>
  <r>
    <x v="90"/>
    <x v="8"/>
    <n v="426"/>
    <x v="1"/>
    <x v="53"/>
    <x v="2"/>
    <x v="1"/>
    <x v="2"/>
    <x v="15"/>
  </r>
  <r>
    <x v="90"/>
    <x v="150"/>
    <n v="430"/>
    <x v="3"/>
    <x v="4"/>
    <x v="3"/>
    <x v="1"/>
    <x v="3"/>
    <x v="18"/>
  </r>
  <r>
    <x v="90"/>
    <x v="9"/>
    <n v="431"/>
    <x v="1"/>
    <x v="134"/>
    <x v="7"/>
    <x v="1"/>
    <x v="7"/>
    <x v="10"/>
  </r>
  <r>
    <x v="90"/>
    <x v="10"/>
    <n v="436"/>
    <x v="1"/>
    <x v="55"/>
    <x v="4"/>
    <x v="1"/>
    <x v="4"/>
    <x v="12"/>
  </r>
  <r>
    <x v="90"/>
    <x v="11"/>
    <n v="440.25"/>
    <x v="1"/>
    <x v="136"/>
    <x v="2"/>
    <x v="1"/>
    <x v="2"/>
    <x v="13"/>
  </r>
  <r>
    <x v="90"/>
    <x v="12"/>
    <n v="444.25"/>
    <x v="1"/>
    <x v="137"/>
    <x v="2"/>
    <x v="1"/>
    <x v="2"/>
    <x v="16"/>
  </r>
  <r>
    <x v="90"/>
    <x v="13"/>
    <n v="448.25"/>
    <x v="1"/>
    <x v="58"/>
    <x v="4"/>
    <x v="1"/>
    <x v="4"/>
    <x v="12"/>
  </r>
  <r>
    <x v="90"/>
    <x v="14"/>
    <n v="451.75"/>
    <x v="1"/>
    <x v="139"/>
    <x v="2"/>
    <x v="1"/>
    <x v="2"/>
    <x v="14"/>
  </r>
  <r>
    <x v="90"/>
    <x v="15"/>
    <n v="455.25"/>
    <x v="1"/>
    <x v="60"/>
    <x v="4"/>
    <x v="1"/>
    <x v="4"/>
    <x v="11"/>
  </r>
  <r>
    <x v="90"/>
    <x v="16"/>
    <n v="458.75"/>
    <x v="1"/>
    <x v="61"/>
    <x v="2"/>
    <x v="1"/>
    <x v="2"/>
    <x v="11"/>
  </r>
  <r>
    <x v="90"/>
    <x v="17"/>
    <n v="462.25"/>
    <x v="1"/>
    <x v="142"/>
    <x v="2"/>
    <x v="1"/>
    <x v="2"/>
    <x v="13"/>
  </r>
  <r>
    <x v="90"/>
    <x v="52"/>
    <n v="465.5"/>
    <x v="1"/>
    <x v="143"/>
    <x v="2"/>
    <x v="1"/>
    <x v="2"/>
    <x v="10"/>
  </r>
  <r>
    <x v="90"/>
    <x v="87"/>
    <n v="468.75"/>
    <x v="1"/>
    <x v="144"/>
    <x v="4"/>
    <x v="1"/>
    <x v="4"/>
    <x v="12"/>
  </r>
  <r>
    <x v="90"/>
    <x v="125"/>
    <n v="472"/>
    <x v="1"/>
    <x v="145"/>
    <x v="2"/>
    <x v="1"/>
    <x v="2"/>
    <x v="13"/>
  </r>
  <r>
    <x v="90"/>
    <x v="142"/>
    <n v="475.25"/>
    <x v="1"/>
    <x v="146"/>
    <x v="2"/>
    <x v="1"/>
    <x v="2"/>
    <x v="16"/>
  </r>
  <r>
    <x v="91"/>
    <x v="6"/>
    <n v="409.5"/>
    <x v="1"/>
    <x v="0"/>
    <x v="8"/>
    <x v="1"/>
    <x v="8"/>
    <x v="0"/>
  </r>
  <r>
    <x v="91"/>
    <x v="7"/>
    <n v="417.75"/>
    <x v="1"/>
    <x v="68"/>
    <x v="4"/>
    <x v="1"/>
    <x v="4"/>
    <x v="13"/>
  </r>
  <r>
    <x v="91"/>
    <x v="8"/>
    <n v="423.5"/>
    <x v="1"/>
    <x v="69"/>
    <x v="2"/>
    <x v="1"/>
    <x v="2"/>
    <x v="10"/>
  </r>
  <r>
    <x v="91"/>
    <x v="151"/>
    <n v="429"/>
    <x v="2"/>
    <x v="164"/>
    <x v="2"/>
    <x v="1"/>
    <x v="2"/>
    <x v="4"/>
  </r>
  <r>
    <x v="91"/>
    <x v="9"/>
    <n v="429.2"/>
    <x v="1"/>
    <x v="149"/>
    <x v="9"/>
    <x v="1"/>
    <x v="9"/>
    <x v="17"/>
  </r>
  <r>
    <x v="91"/>
    <x v="10"/>
    <n v="434.2"/>
    <x v="1"/>
    <x v="71"/>
    <x v="4"/>
    <x v="1"/>
    <x v="4"/>
    <x v="14"/>
  </r>
  <r>
    <x v="91"/>
    <x v="11"/>
    <n v="438.45"/>
    <x v="1"/>
    <x v="151"/>
    <x v="2"/>
    <x v="1"/>
    <x v="2"/>
    <x v="16"/>
  </r>
  <r>
    <x v="91"/>
    <x v="12"/>
    <n v="442.45"/>
    <x v="1"/>
    <x v="152"/>
    <x v="2"/>
    <x v="1"/>
    <x v="2"/>
    <x v="4"/>
  </r>
  <r>
    <x v="91"/>
    <x v="13"/>
    <n v="446.45"/>
    <x v="1"/>
    <x v="74"/>
    <x v="4"/>
    <x v="1"/>
    <x v="4"/>
    <x v="14"/>
  </r>
  <r>
    <x v="91"/>
    <x v="14"/>
    <n v="449.95"/>
    <x v="1"/>
    <x v="154"/>
    <x v="2"/>
    <x v="1"/>
    <x v="2"/>
    <x v="0"/>
  </r>
  <r>
    <x v="91"/>
    <x v="15"/>
    <n v="453.45"/>
    <x v="1"/>
    <x v="76"/>
    <x v="4"/>
    <x v="1"/>
    <x v="4"/>
    <x v="13"/>
  </r>
  <r>
    <x v="91"/>
    <x v="16"/>
    <n v="456.95"/>
    <x v="1"/>
    <x v="77"/>
    <x v="2"/>
    <x v="1"/>
    <x v="2"/>
    <x v="13"/>
  </r>
  <r>
    <x v="91"/>
    <x v="17"/>
    <n v="460.45"/>
    <x v="1"/>
    <x v="157"/>
    <x v="2"/>
    <x v="1"/>
    <x v="2"/>
    <x v="16"/>
  </r>
  <r>
    <x v="91"/>
    <x v="52"/>
    <n v="463.7"/>
    <x v="1"/>
    <x v="158"/>
    <x v="2"/>
    <x v="1"/>
    <x v="2"/>
    <x v="17"/>
  </r>
  <r>
    <x v="91"/>
    <x v="87"/>
    <n v="466.95"/>
    <x v="1"/>
    <x v="159"/>
    <x v="4"/>
    <x v="1"/>
    <x v="4"/>
    <x v="14"/>
  </r>
  <r>
    <x v="91"/>
    <x v="125"/>
    <n v="470.2"/>
    <x v="1"/>
    <x v="160"/>
    <x v="2"/>
    <x v="1"/>
    <x v="2"/>
    <x v="16"/>
  </r>
  <r>
    <x v="91"/>
    <x v="142"/>
    <n v="473.45"/>
    <x v="1"/>
    <x v="161"/>
    <x v="2"/>
    <x v="1"/>
    <x v="2"/>
    <x v="4"/>
  </r>
  <r>
    <x v="92"/>
    <x v="72"/>
    <n v="407.5"/>
    <x v="0"/>
    <x v="0"/>
    <x v="8"/>
    <x v="1"/>
    <x v="8"/>
    <x v="0"/>
  </r>
  <r>
    <x v="92"/>
    <x v="7"/>
    <n v="415.5"/>
    <x v="1"/>
    <x v="84"/>
    <x v="4"/>
    <x v="1"/>
    <x v="4"/>
    <x v="14"/>
  </r>
  <r>
    <x v="92"/>
    <x v="8"/>
    <n v="421.5"/>
    <x v="1"/>
    <x v="85"/>
    <x v="2"/>
    <x v="1"/>
    <x v="2"/>
    <x v="16"/>
  </r>
  <r>
    <x v="92"/>
    <x v="9"/>
    <n v="427.5"/>
    <x v="1"/>
    <x v="164"/>
    <x v="2"/>
    <x v="1"/>
    <x v="2"/>
    <x v="4"/>
  </r>
  <r>
    <x v="92"/>
    <x v="10"/>
    <n v="432.5"/>
    <x v="1"/>
    <x v="87"/>
    <x v="4"/>
    <x v="1"/>
    <x v="4"/>
    <x v="10"/>
  </r>
  <r>
    <x v="92"/>
    <x v="11"/>
    <n v="436.75"/>
    <x v="1"/>
    <x v="166"/>
    <x v="2"/>
    <x v="1"/>
    <x v="2"/>
    <x v="0"/>
  </r>
  <r>
    <x v="92"/>
    <x v="12"/>
    <n v="440.75"/>
    <x v="1"/>
    <x v="167"/>
    <x v="2"/>
    <x v="1"/>
    <x v="2"/>
    <x v="18"/>
  </r>
  <r>
    <x v="92"/>
    <x v="13"/>
    <n v="444.75"/>
    <x v="1"/>
    <x v="90"/>
    <x v="4"/>
    <x v="1"/>
    <x v="4"/>
    <x v="10"/>
  </r>
  <r>
    <x v="92"/>
    <x v="14"/>
    <n v="448.25"/>
    <x v="1"/>
    <x v="169"/>
    <x v="2"/>
    <x v="1"/>
    <x v="2"/>
    <x v="17"/>
  </r>
  <r>
    <x v="92"/>
    <x v="15"/>
    <n v="451.75"/>
    <x v="1"/>
    <x v="92"/>
    <x v="4"/>
    <x v="1"/>
    <x v="4"/>
    <x v="14"/>
  </r>
  <r>
    <x v="92"/>
    <x v="16"/>
    <n v="455.25"/>
    <x v="1"/>
    <x v="93"/>
    <x v="2"/>
    <x v="1"/>
    <x v="2"/>
    <x v="14"/>
  </r>
  <r>
    <x v="92"/>
    <x v="17"/>
    <n v="458.75"/>
    <x v="1"/>
    <x v="172"/>
    <x v="2"/>
    <x v="1"/>
    <x v="2"/>
    <x v="0"/>
  </r>
  <r>
    <x v="92"/>
    <x v="52"/>
    <n v="462"/>
    <x v="1"/>
    <x v="173"/>
    <x v="2"/>
    <x v="1"/>
    <x v="2"/>
    <x v="4"/>
  </r>
  <r>
    <x v="92"/>
    <x v="87"/>
    <n v="465.25"/>
    <x v="1"/>
    <x v="174"/>
    <x v="4"/>
    <x v="1"/>
    <x v="4"/>
    <x v="10"/>
  </r>
  <r>
    <x v="92"/>
    <x v="125"/>
    <n v="468.5"/>
    <x v="1"/>
    <x v="175"/>
    <x v="2"/>
    <x v="1"/>
    <x v="2"/>
    <x v="0"/>
  </r>
  <r>
    <x v="92"/>
    <x v="142"/>
    <n v="471.75"/>
    <x v="1"/>
    <x v="176"/>
    <x v="2"/>
    <x v="1"/>
    <x v="2"/>
    <x v="18"/>
  </r>
  <r>
    <x v="93"/>
    <x v="152"/>
    <n v="403"/>
    <x v="3"/>
    <x v="0"/>
    <x v="8"/>
    <x v="1"/>
    <x v="8"/>
    <x v="0"/>
  </r>
  <r>
    <x v="93"/>
    <x v="7"/>
    <n v="411"/>
    <x v="1"/>
    <x v="100"/>
    <x v="4"/>
    <x v="1"/>
    <x v="4"/>
    <x v="10"/>
  </r>
  <r>
    <x v="93"/>
    <x v="8"/>
    <n v="417"/>
    <x v="1"/>
    <x v="101"/>
    <x v="2"/>
    <x v="1"/>
    <x v="2"/>
    <x v="0"/>
  </r>
  <r>
    <x v="93"/>
    <x v="9"/>
    <n v="423"/>
    <x v="1"/>
    <x v="4"/>
    <x v="2"/>
    <x v="1"/>
    <x v="2"/>
    <x v="18"/>
  </r>
  <r>
    <x v="93"/>
    <x v="153"/>
    <n v="423"/>
    <x v="0"/>
    <x v="164"/>
    <x v="9"/>
    <x v="1"/>
    <x v="9"/>
    <x v="4"/>
  </r>
  <r>
    <x v="93"/>
    <x v="10"/>
    <n v="428"/>
    <x v="1"/>
    <x v="103"/>
    <x v="4"/>
    <x v="1"/>
    <x v="4"/>
    <x v="16"/>
  </r>
  <r>
    <x v="93"/>
    <x v="11"/>
    <n v="432.25"/>
    <x v="1"/>
    <x v="180"/>
    <x v="2"/>
    <x v="1"/>
    <x v="2"/>
    <x v="17"/>
  </r>
  <r>
    <x v="93"/>
    <x v="12"/>
    <n v="436.25"/>
    <x v="1"/>
    <x v="181"/>
    <x v="2"/>
    <x v="1"/>
    <x v="2"/>
    <x v="19"/>
  </r>
  <r>
    <x v="93"/>
    <x v="13"/>
    <n v="440.25"/>
    <x v="1"/>
    <x v="106"/>
    <x v="4"/>
    <x v="1"/>
    <x v="4"/>
    <x v="16"/>
  </r>
  <r>
    <x v="93"/>
    <x v="14"/>
    <n v="443.5"/>
    <x v="1"/>
    <x v="183"/>
    <x v="2"/>
    <x v="1"/>
    <x v="2"/>
    <x v="4"/>
  </r>
  <r>
    <x v="93"/>
    <x v="15"/>
    <n v="446.75"/>
    <x v="1"/>
    <x v="108"/>
    <x v="4"/>
    <x v="1"/>
    <x v="4"/>
    <x v="10"/>
  </r>
  <r>
    <x v="93"/>
    <x v="16"/>
    <n v="450"/>
    <x v="1"/>
    <x v="109"/>
    <x v="2"/>
    <x v="1"/>
    <x v="2"/>
    <x v="10"/>
  </r>
  <r>
    <x v="93"/>
    <x v="17"/>
    <n v="453.25"/>
    <x v="1"/>
    <x v="186"/>
    <x v="2"/>
    <x v="1"/>
    <x v="2"/>
    <x v="17"/>
  </r>
  <r>
    <x v="93"/>
    <x v="52"/>
    <n v="456.5"/>
    <x v="1"/>
    <x v="187"/>
    <x v="2"/>
    <x v="1"/>
    <x v="2"/>
    <x v="18"/>
  </r>
  <r>
    <x v="93"/>
    <x v="87"/>
    <n v="459.75"/>
    <x v="1"/>
    <x v="188"/>
    <x v="4"/>
    <x v="1"/>
    <x v="4"/>
    <x v="16"/>
  </r>
  <r>
    <x v="93"/>
    <x v="125"/>
    <n v="463"/>
    <x v="1"/>
    <x v="189"/>
    <x v="2"/>
    <x v="1"/>
    <x v="2"/>
    <x v="17"/>
  </r>
  <r>
    <x v="93"/>
    <x v="142"/>
    <n v="466.25"/>
    <x v="1"/>
    <x v="190"/>
    <x v="2"/>
    <x v="1"/>
    <x v="2"/>
    <x v="19"/>
  </r>
  <r>
    <x v="94"/>
    <x v="74"/>
    <n v="400.75"/>
    <x v="4"/>
    <x v="34"/>
    <x v="10"/>
    <x v="1"/>
    <x v="10"/>
    <x v="10"/>
  </r>
  <r>
    <x v="94"/>
    <x v="7"/>
    <n v="407.75"/>
    <x v="1"/>
    <x v="117"/>
    <x v="2"/>
    <x v="1"/>
    <x v="2"/>
    <x v="16"/>
  </r>
  <r>
    <x v="94"/>
    <x v="8"/>
    <n v="413.75"/>
    <x v="1"/>
    <x v="118"/>
    <x v="2"/>
    <x v="1"/>
    <x v="2"/>
    <x v="17"/>
  </r>
  <r>
    <x v="94"/>
    <x v="9"/>
    <n v="419.75"/>
    <x v="1"/>
    <x v="193"/>
    <x v="2"/>
    <x v="1"/>
    <x v="2"/>
    <x v="19"/>
  </r>
  <r>
    <x v="94"/>
    <x v="154"/>
    <n v="420"/>
    <x v="3"/>
    <x v="164"/>
    <x v="9"/>
    <x v="1"/>
    <x v="9"/>
    <x v="4"/>
  </r>
  <r>
    <x v="94"/>
    <x v="10"/>
    <n v="424.75"/>
    <x v="1"/>
    <x v="120"/>
    <x v="4"/>
    <x v="1"/>
    <x v="4"/>
    <x v="0"/>
  </r>
  <r>
    <x v="94"/>
    <x v="11"/>
    <n v="429"/>
    <x v="1"/>
    <x v="195"/>
    <x v="2"/>
    <x v="1"/>
    <x v="2"/>
    <x v="4"/>
  </r>
  <r>
    <x v="94"/>
    <x v="12"/>
    <n v="433"/>
    <x v="1"/>
    <x v="196"/>
    <x v="2"/>
    <x v="1"/>
    <x v="2"/>
    <x v="20"/>
  </r>
  <r>
    <x v="94"/>
    <x v="13"/>
    <n v="437"/>
    <x v="1"/>
    <x v="123"/>
    <x v="4"/>
    <x v="1"/>
    <x v="4"/>
    <x v="0"/>
  </r>
  <r>
    <x v="94"/>
    <x v="14"/>
    <n v="440.25"/>
    <x v="1"/>
    <x v="198"/>
    <x v="2"/>
    <x v="1"/>
    <x v="2"/>
    <x v="18"/>
  </r>
  <r>
    <x v="94"/>
    <x v="15"/>
    <n v="443.5"/>
    <x v="1"/>
    <x v="125"/>
    <x v="4"/>
    <x v="1"/>
    <x v="4"/>
    <x v="16"/>
  </r>
  <r>
    <x v="94"/>
    <x v="16"/>
    <n v="446.75"/>
    <x v="1"/>
    <x v="126"/>
    <x v="2"/>
    <x v="1"/>
    <x v="2"/>
    <x v="16"/>
  </r>
  <r>
    <x v="94"/>
    <x v="17"/>
    <n v="449.75"/>
    <x v="1"/>
    <x v="201"/>
    <x v="2"/>
    <x v="1"/>
    <x v="2"/>
    <x v="4"/>
  </r>
  <r>
    <x v="94"/>
    <x v="52"/>
    <n v="452.75"/>
    <x v="1"/>
    <x v="202"/>
    <x v="2"/>
    <x v="1"/>
    <x v="2"/>
    <x v="19"/>
  </r>
  <r>
    <x v="94"/>
    <x v="87"/>
    <n v="455.75"/>
    <x v="1"/>
    <x v="203"/>
    <x v="4"/>
    <x v="1"/>
    <x v="4"/>
    <x v="0"/>
  </r>
  <r>
    <x v="94"/>
    <x v="125"/>
    <n v="458.75"/>
    <x v="1"/>
    <x v="204"/>
    <x v="2"/>
    <x v="1"/>
    <x v="2"/>
    <x v="4"/>
  </r>
  <r>
    <x v="94"/>
    <x v="142"/>
    <n v="461.75"/>
    <x v="1"/>
    <x v="205"/>
    <x v="2"/>
    <x v="1"/>
    <x v="2"/>
    <x v="20"/>
  </r>
  <r>
    <x v="95"/>
    <x v="77"/>
    <n v="404.5"/>
    <x v="2"/>
    <x v="34"/>
    <x v="10"/>
    <x v="1"/>
    <x v="10"/>
    <x v="10"/>
  </r>
  <r>
    <x v="95"/>
    <x v="7"/>
    <n v="411.25"/>
    <x v="1"/>
    <x v="132"/>
    <x v="2"/>
    <x v="1"/>
    <x v="2"/>
    <x v="0"/>
  </r>
  <r>
    <x v="95"/>
    <x v="8"/>
    <n v="417"/>
    <x v="1"/>
    <x v="133"/>
    <x v="2"/>
    <x v="1"/>
    <x v="2"/>
    <x v="4"/>
  </r>
  <r>
    <x v="95"/>
    <x v="9"/>
    <n v="422.75"/>
    <x v="1"/>
    <x v="208"/>
    <x v="2"/>
    <x v="1"/>
    <x v="2"/>
    <x v="20"/>
  </r>
  <r>
    <x v="95"/>
    <x v="154"/>
    <n v="423"/>
    <x v="3"/>
    <x v="4"/>
    <x v="9"/>
    <x v="1"/>
    <x v="9"/>
    <x v="18"/>
  </r>
  <r>
    <x v="95"/>
    <x v="10"/>
    <n v="427.75"/>
    <x v="1"/>
    <x v="135"/>
    <x v="4"/>
    <x v="1"/>
    <x v="4"/>
    <x v="17"/>
  </r>
  <r>
    <x v="95"/>
    <x v="11"/>
    <n v="431.5"/>
    <x v="1"/>
    <x v="210"/>
    <x v="2"/>
    <x v="1"/>
    <x v="2"/>
    <x v="18"/>
  </r>
  <r>
    <x v="95"/>
    <x v="12"/>
    <n v="435"/>
    <x v="1"/>
    <x v="211"/>
    <x v="2"/>
    <x v="1"/>
    <x v="2"/>
    <x v="21"/>
  </r>
  <r>
    <x v="95"/>
    <x v="13"/>
    <n v="438.75"/>
    <x v="1"/>
    <x v="138"/>
    <x v="4"/>
    <x v="1"/>
    <x v="4"/>
    <x v="17"/>
  </r>
  <r>
    <x v="95"/>
    <x v="14"/>
    <n v="442"/>
    <x v="1"/>
    <x v="213"/>
    <x v="2"/>
    <x v="1"/>
    <x v="2"/>
    <x v="19"/>
  </r>
  <r>
    <x v="95"/>
    <x v="15"/>
    <n v="445"/>
    <x v="1"/>
    <x v="140"/>
    <x v="4"/>
    <x v="1"/>
    <x v="4"/>
    <x v="0"/>
  </r>
  <r>
    <x v="95"/>
    <x v="16"/>
    <n v="448"/>
    <x v="1"/>
    <x v="141"/>
    <x v="2"/>
    <x v="1"/>
    <x v="2"/>
    <x v="0"/>
  </r>
  <r>
    <x v="95"/>
    <x v="17"/>
    <n v="451"/>
    <x v="1"/>
    <x v="216"/>
    <x v="2"/>
    <x v="1"/>
    <x v="2"/>
    <x v="18"/>
  </r>
  <r>
    <x v="95"/>
    <x v="52"/>
    <n v="453.75"/>
    <x v="1"/>
    <x v="217"/>
    <x v="2"/>
    <x v="1"/>
    <x v="2"/>
    <x v="20"/>
  </r>
  <r>
    <x v="95"/>
    <x v="87"/>
    <n v="456.5"/>
    <x v="1"/>
    <x v="218"/>
    <x v="4"/>
    <x v="1"/>
    <x v="4"/>
    <x v="17"/>
  </r>
  <r>
    <x v="95"/>
    <x v="125"/>
    <n v="459.25"/>
    <x v="1"/>
    <x v="219"/>
    <x v="2"/>
    <x v="1"/>
    <x v="2"/>
    <x v="18"/>
  </r>
  <r>
    <x v="95"/>
    <x v="142"/>
    <n v="462"/>
    <x v="1"/>
    <x v="220"/>
    <x v="2"/>
    <x v="1"/>
    <x v="2"/>
    <x v="21"/>
  </r>
  <r>
    <x v="96"/>
    <x v="79"/>
    <n v="409.5"/>
    <x v="1"/>
    <x v="0"/>
    <x v="10"/>
    <x v="1"/>
    <x v="10"/>
    <x v="0"/>
  </r>
  <r>
    <x v="96"/>
    <x v="7"/>
    <n v="416"/>
    <x v="1"/>
    <x v="147"/>
    <x v="2"/>
    <x v="1"/>
    <x v="2"/>
    <x v="18"/>
  </r>
  <r>
    <x v="96"/>
    <x v="8"/>
    <n v="421.5"/>
    <x v="1"/>
    <x v="148"/>
    <x v="2"/>
    <x v="1"/>
    <x v="2"/>
    <x v="20"/>
  </r>
  <r>
    <x v="96"/>
    <x v="9"/>
    <n v="427"/>
    <x v="1"/>
    <x v="223"/>
    <x v="2"/>
    <x v="1"/>
    <x v="2"/>
    <x v="23"/>
  </r>
  <r>
    <x v="96"/>
    <x v="155"/>
    <n v="427"/>
    <x v="2"/>
    <x v="164"/>
    <x v="7"/>
    <x v="1"/>
    <x v="7"/>
    <x v="4"/>
  </r>
  <r>
    <x v="96"/>
    <x v="10"/>
    <n v="431.25"/>
    <x v="1"/>
    <x v="150"/>
    <x v="2"/>
    <x v="1"/>
    <x v="2"/>
    <x v="19"/>
  </r>
  <r>
    <x v="96"/>
    <x v="11"/>
    <n v="434.5"/>
    <x v="1"/>
    <x v="225"/>
    <x v="2"/>
    <x v="1"/>
    <x v="2"/>
    <x v="21"/>
  </r>
  <r>
    <x v="96"/>
    <x v="12"/>
    <n v="437.5"/>
    <x v="1"/>
    <x v="226"/>
    <x v="2"/>
    <x v="1"/>
    <x v="2"/>
    <x v="26"/>
  </r>
  <r>
    <x v="96"/>
    <x v="13"/>
    <n v="440.75"/>
    <x v="1"/>
    <x v="153"/>
    <x v="4"/>
    <x v="1"/>
    <x v="4"/>
    <x v="19"/>
  </r>
  <r>
    <x v="96"/>
    <x v="14"/>
    <n v="444"/>
    <x v="1"/>
    <x v="228"/>
    <x v="2"/>
    <x v="1"/>
    <x v="2"/>
    <x v="22"/>
  </r>
  <r>
    <x v="96"/>
    <x v="15"/>
    <n v="446.75"/>
    <x v="1"/>
    <x v="155"/>
    <x v="4"/>
    <x v="1"/>
    <x v="4"/>
    <x v="18"/>
  </r>
  <r>
    <x v="96"/>
    <x v="16"/>
    <n v="449.5"/>
    <x v="1"/>
    <x v="156"/>
    <x v="2"/>
    <x v="1"/>
    <x v="2"/>
    <x v="18"/>
  </r>
  <r>
    <x v="96"/>
    <x v="17"/>
    <n v="452.25"/>
    <x v="1"/>
    <x v="231"/>
    <x v="2"/>
    <x v="1"/>
    <x v="2"/>
    <x v="21"/>
  </r>
  <r>
    <x v="96"/>
    <x v="52"/>
    <n v="455"/>
    <x v="1"/>
    <x v="232"/>
    <x v="2"/>
    <x v="1"/>
    <x v="2"/>
    <x v="23"/>
  </r>
  <r>
    <x v="96"/>
    <x v="87"/>
    <n v="457.75"/>
    <x v="1"/>
    <x v="233"/>
    <x v="4"/>
    <x v="1"/>
    <x v="4"/>
    <x v="19"/>
  </r>
  <r>
    <x v="96"/>
    <x v="125"/>
    <n v="460.5"/>
    <x v="1"/>
    <x v="234"/>
    <x v="2"/>
    <x v="1"/>
    <x v="2"/>
    <x v="21"/>
  </r>
  <r>
    <x v="96"/>
    <x v="142"/>
    <n v="463.25"/>
    <x v="1"/>
    <x v="235"/>
    <x v="2"/>
    <x v="1"/>
    <x v="2"/>
    <x v="26"/>
  </r>
  <r>
    <x v="97"/>
    <x v="82"/>
    <n v="414.8"/>
    <x v="0"/>
    <x v="0"/>
    <x v="10"/>
    <x v="1"/>
    <x v="10"/>
    <x v="0"/>
  </r>
  <r>
    <x v="97"/>
    <x v="7"/>
    <n v="421.05"/>
    <x v="1"/>
    <x v="162"/>
    <x v="2"/>
    <x v="1"/>
    <x v="2"/>
    <x v="19"/>
  </r>
  <r>
    <x v="97"/>
    <x v="8"/>
    <n v="426.55"/>
    <x v="1"/>
    <x v="163"/>
    <x v="2"/>
    <x v="1"/>
    <x v="2"/>
    <x v="21"/>
  </r>
  <r>
    <x v="97"/>
    <x v="9"/>
    <n v="431.8"/>
    <x v="1"/>
    <x v="238"/>
    <x v="2"/>
    <x v="1"/>
    <x v="2"/>
    <x v="26"/>
  </r>
  <r>
    <x v="97"/>
    <x v="156"/>
    <n v="432"/>
    <x v="1"/>
    <x v="164"/>
    <x v="7"/>
    <x v="1"/>
    <x v="7"/>
    <x v="4"/>
  </r>
  <r>
    <x v="97"/>
    <x v="10"/>
    <n v="435.8"/>
    <x v="1"/>
    <x v="165"/>
    <x v="2"/>
    <x v="1"/>
    <x v="2"/>
    <x v="20"/>
  </r>
  <r>
    <x v="97"/>
    <x v="11"/>
    <n v="438.8"/>
    <x v="1"/>
    <x v="240"/>
    <x v="2"/>
    <x v="1"/>
    <x v="2"/>
    <x v="22"/>
  </r>
  <r>
    <x v="97"/>
    <x v="12"/>
    <n v="441.55"/>
    <x v="1"/>
    <x v="241"/>
    <x v="2"/>
    <x v="1"/>
    <x v="2"/>
    <x v="24"/>
  </r>
  <r>
    <x v="97"/>
    <x v="13"/>
    <n v="444.55"/>
    <x v="1"/>
    <x v="168"/>
    <x v="4"/>
    <x v="1"/>
    <x v="4"/>
    <x v="20"/>
  </r>
  <r>
    <x v="97"/>
    <x v="14"/>
    <n v="447.55"/>
    <x v="1"/>
    <x v="243"/>
    <x v="2"/>
    <x v="1"/>
    <x v="2"/>
    <x v="23"/>
  </r>
  <r>
    <x v="97"/>
    <x v="15"/>
    <n v="450.3"/>
    <x v="1"/>
    <x v="170"/>
    <x v="4"/>
    <x v="1"/>
    <x v="4"/>
    <x v="19"/>
  </r>
  <r>
    <x v="97"/>
    <x v="16"/>
    <n v="453.05"/>
    <x v="1"/>
    <x v="171"/>
    <x v="2"/>
    <x v="1"/>
    <x v="2"/>
    <x v="19"/>
  </r>
  <r>
    <x v="97"/>
    <x v="17"/>
    <n v="455.8"/>
    <x v="1"/>
    <x v="246"/>
    <x v="2"/>
    <x v="1"/>
    <x v="2"/>
    <x v="22"/>
  </r>
  <r>
    <x v="97"/>
    <x v="52"/>
    <n v="458.55"/>
    <x v="1"/>
    <x v="247"/>
    <x v="2"/>
    <x v="1"/>
    <x v="2"/>
    <x v="26"/>
  </r>
  <r>
    <x v="97"/>
    <x v="87"/>
    <n v="461.3"/>
    <x v="1"/>
    <x v="248"/>
    <x v="4"/>
    <x v="1"/>
    <x v="4"/>
    <x v="20"/>
  </r>
  <r>
    <x v="97"/>
    <x v="125"/>
    <n v="464.05"/>
    <x v="1"/>
    <x v="249"/>
    <x v="2"/>
    <x v="1"/>
    <x v="2"/>
    <x v="22"/>
  </r>
  <r>
    <x v="97"/>
    <x v="142"/>
    <n v="466.8"/>
    <x v="1"/>
    <x v="250"/>
    <x v="2"/>
    <x v="1"/>
    <x v="2"/>
    <x v="24"/>
  </r>
  <r>
    <x v="98"/>
    <x v="157"/>
    <n v="417.75"/>
    <x v="3"/>
    <x v="0"/>
    <x v="10"/>
    <x v="1"/>
    <x v="10"/>
    <x v="0"/>
  </r>
  <r>
    <x v="98"/>
    <x v="7"/>
    <n v="423.75"/>
    <x v="1"/>
    <x v="177"/>
    <x v="2"/>
    <x v="1"/>
    <x v="2"/>
    <x v="20"/>
  </r>
  <r>
    <x v="98"/>
    <x v="8"/>
    <n v="429.25"/>
    <x v="1"/>
    <x v="178"/>
    <x v="2"/>
    <x v="1"/>
    <x v="2"/>
    <x v="22"/>
  </r>
  <r>
    <x v="98"/>
    <x v="9"/>
    <n v="434.5"/>
    <x v="1"/>
    <x v="253"/>
    <x v="2"/>
    <x v="1"/>
    <x v="2"/>
    <x v="24"/>
  </r>
  <r>
    <x v="98"/>
    <x v="158"/>
    <n v="435"/>
    <x v="0"/>
    <x v="164"/>
    <x v="7"/>
    <x v="1"/>
    <x v="7"/>
    <x v="4"/>
  </r>
  <r>
    <x v="98"/>
    <x v="10"/>
    <n v="438.75"/>
    <x v="1"/>
    <x v="179"/>
    <x v="2"/>
    <x v="1"/>
    <x v="2"/>
    <x v="21"/>
  </r>
  <r>
    <x v="98"/>
    <x v="11"/>
    <n v="441.75"/>
    <x v="1"/>
    <x v="255"/>
    <x v="2"/>
    <x v="1"/>
    <x v="2"/>
    <x v="23"/>
  </r>
  <r>
    <x v="98"/>
    <x v="12"/>
    <n v="444.5"/>
    <x v="1"/>
    <x v="256"/>
    <x v="2"/>
    <x v="1"/>
    <x v="2"/>
    <x v="25"/>
  </r>
  <r>
    <x v="98"/>
    <x v="13"/>
    <n v="447.5"/>
    <x v="1"/>
    <x v="182"/>
    <x v="4"/>
    <x v="1"/>
    <x v="4"/>
    <x v="21"/>
  </r>
  <r>
    <x v="98"/>
    <x v="14"/>
    <n v="450.5"/>
    <x v="1"/>
    <x v="258"/>
    <x v="2"/>
    <x v="1"/>
    <x v="2"/>
    <x v="26"/>
  </r>
  <r>
    <x v="98"/>
    <x v="15"/>
    <n v="453.25"/>
    <x v="1"/>
    <x v="184"/>
    <x v="4"/>
    <x v="1"/>
    <x v="4"/>
    <x v="20"/>
  </r>
  <r>
    <x v="98"/>
    <x v="16"/>
    <n v="456"/>
    <x v="1"/>
    <x v="185"/>
    <x v="2"/>
    <x v="1"/>
    <x v="2"/>
    <x v="20"/>
  </r>
  <r>
    <x v="98"/>
    <x v="17"/>
    <n v="458.75"/>
    <x v="1"/>
    <x v="261"/>
    <x v="2"/>
    <x v="1"/>
    <x v="2"/>
    <x v="23"/>
  </r>
  <r>
    <x v="98"/>
    <x v="52"/>
    <n v="461.5"/>
    <x v="1"/>
    <x v="262"/>
    <x v="2"/>
    <x v="1"/>
    <x v="2"/>
    <x v="24"/>
  </r>
  <r>
    <x v="98"/>
    <x v="87"/>
    <n v="464.25"/>
    <x v="1"/>
    <x v="263"/>
    <x v="4"/>
    <x v="1"/>
    <x v="4"/>
    <x v="21"/>
  </r>
  <r>
    <x v="98"/>
    <x v="125"/>
    <n v="467"/>
    <x v="1"/>
    <x v="264"/>
    <x v="2"/>
    <x v="1"/>
    <x v="2"/>
    <x v="23"/>
  </r>
  <r>
    <x v="98"/>
    <x v="142"/>
    <n v="469.75"/>
    <x v="1"/>
    <x v="265"/>
    <x v="2"/>
    <x v="1"/>
    <x v="2"/>
    <x v="25"/>
  </r>
  <r>
    <x v="99"/>
    <x v="83"/>
    <n v="421"/>
    <x v="2"/>
    <x v="115"/>
    <x v="11"/>
    <x v="1"/>
    <x v="11"/>
    <x v="14"/>
  </r>
  <r>
    <x v="99"/>
    <x v="7"/>
    <n v="426"/>
    <x v="1"/>
    <x v="191"/>
    <x v="3"/>
    <x v="1"/>
    <x v="3"/>
    <x v="21"/>
  </r>
  <r>
    <x v="99"/>
    <x v="8"/>
    <n v="431.5"/>
    <x v="1"/>
    <x v="192"/>
    <x v="2"/>
    <x v="1"/>
    <x v="2"/>
    <x v="23"/>
  </r>
  <r>
    <x v="99"/>
    <x v="9"/>
    <n v="435.5"/>
    <x v="1"/>
    <x v="268"/>
    <x v="2"/>
    <x v="1"/>
    <x v="2"/>
    <x v="25"/>
  </r>
  <r>
    <x v="99"/>
    <x v="159"/>
    <n v="436"/>
    <x v="3"/>
    <x v="164"/>
    <x v="7"/>
    <x v="1"/>
    <x v="7"/>
    <x v="4"/>
  </r>
  <r>
    <x v="99"/>
    <x v="10"/>
    <n v="439"/>
    <x v="1"/>
    <x v="194"/>
    <x v="2"/>
    <x v="1"/>
    <x v="2"/>
    <x v="22"/>
  </r>
  <r>
    <x v="99"/>
    <x v="11"/>
    <n v="441.25"/>
    <x v="1"/>
    <x v="270"/>
    <x v="2"/>
    <x v="1"/>
    <x v="2"/>
    <x v="26"/>
  </r>
  <r>
    <x v="99"/>
    <x v="12"/>
    <n v="443.5"/>
    <x v="1"/>
    <x v="271"/>
    <x v="2"/>
    <x v="1"/>
    <x v="2"/>
    <x v="27"/>
  </r>
  <r>
    <x v="99"/>
    <x v="13"/>
    <n v="446"/>
    <x v="1"/>
    <x v="197"/>
    <x v="4"/>
    <x v="1"/>
    <x v="4"/>
    <x v="22"/>
  </r>
  <r>
    <x v="99"/>
    <x v="14"/>
    <n v="448.75"/>
    <x v="1"/>
    <x v="273"/>
    <x v="2"/>
    <x v="1"/>
    <x v="2"/>
    <x v="24"/>
  </r>
  <r>
    <x v="99"/>
    <x v="15"/>
    <n v="451.5"/>
    <x v="1"/>
    <x v="199"/>
    <x v="4"/>
    <x v="1"/>
    <x v="4"/>
    <x v="21"/>
  </r>
  <r>
    <x v="99"/>
    <x v="16"/>
    <n v="454.25"/>
    <x v="1"/>
    <x v="200"/>
    <x v="2"/>
    <x v="1"/>
    <x v="2"/>
    <x v="21"/>
  </r>
  <r>
    <x v="99"/>
    <x v="17"/>
    <n v="457"/>
    <x v="1"/>
    <x v="276"/>
    <x v="2"/>
    <x v="1"/>
    <x v="2"/>
    <x v="26"/>
  </r>
  <r>
    <x v="99"/>
    <x v="52"/>
    <n v="459.75"/>
    <x v="1"/>
    <x v="277"/>
    <x v="2"/>
    <x v="1"/>
    <x v="2"/>
    <x v="25"/>
  </r>
  <r>
    <x v="99"/>
    <x v="87"/>
    <n v="462.5"/>
    <x v="1"/>
    <x v="278"/>
    <x v="4"/>
    <x v="1"/>
    <x v="4"/>
    <x v="22"/>
  </r>
  <r>
    <x v="99"/>
    <x v="125"/>
    <n v="465.25"/>
    <x v="1"/>
    <x v="279"/>
    <x v="2"/>
    <x v="1"/>
    <x v="2"/>
    <x v="26"/>
  </r>
  <r>
    <x v="99"/>
    <x v="142"/>
    <n v="468"/>
    <x v="1"/>
    <x v="280"/>
    <x v="2"/>
    <x v="1"/>
    <x v="2"/>
    <x v="27"/>
  </r>
  <r>
    <x v="100"/>
    <x v="160"/>
    <n v="434"/>
    <x v="1"/>
    <x v="115"/>
    <x v="11"/>
    <x v="1"/>
    <x v="11"/>
    <x v="14"/>
  </r>
  <r>
    <x v="100"/>
    <x v="7"/>
    <n v="438"/>
    <x v="1"/>
    <x v="206"/>
    <x v="3"/>
    <x v="1"/>
    <x v="3"/>
    <x v="22"/>
  </r>
  <r>
    <x v="100"/>
    <x v="8"/>
    <n v="443.5"/>
    <x v="1"/>
    <x v="207"/>
    <x v="2"/>
    <x v="1"/>
    <x v="2"/>
    <x v="26"/>
  </r>
  <r>
    <x v="100"/>
    <x v="9"/>
    <n v="445.5"/>
    <x v="1"/>
    <x v="283"/>
    <x v="2"/>
    <x v="1"/>
    <x v="2"/>
    <x v="27"/>
  </r>
  <r>
    <x v="100"/>
    <x v="159"/>
    <n v="445.5"/>
    <x v="3"/>
    <x v="4"/>
    <x v="7"/>
    <x v="1"/>
    <x v="7"/>
    <x v="18"/>
  </r>
  <r>
    <x v="100"/>
    <x v="10"/>
    <n v="448"/>
    <x v="1"/>
    <x v="209"/>
    <x v="2"/>
    <x v="1"/>
    <x v="2"/>
    <x v="23"/>
  </r>
  <r>
    <x v="100"/>
    <x v="11"/>
    <n v="449.5"/>
    <x v="1"/>
    <x v="285"/>
    <x v="2"/>
    <x v="1"/>
    <x v="2"/>
    <x v="24"/>
  </r>
  <r>
    <x v="100"/>
    <x v="12"/>
    <n v="451"/>
    <x v="1"/>
    <x v="286"/>
    <x v="2"/>
    <x v="1"/>
    <x v="2"/>
    <x v="28"/>
  </r>
  <r>
    <x v="100"/>
    <x v="13"/>
    <n v="453"/>
    <x v="1"/>
    <x v="212"/>
    <x v="4"/>
    <x v="1"/>
    <x v="4"/>
    <x v="23"/>
  </r>
  <r>
    <x v="100"/>
    <x v="14"/>
    <n v="455.5"/>
    <x v="1"/>
    <x v="288"/>
    <x v="2"/>
    <x v="1"/>
    <x v="2"/>
    <x v="25"/>
  </r>
  <r>
    <x v="100"/>
    <x v="15"/>
    <n v="458"/>
    <x v="1"/>
    <x v="214"/>
    <x v="4"/>
    <x v="1"/>
    <x v="4"/>
    <x v="22"/>
  </r>
  <r>
    <x v="100"/>
    <x v="16"/>
    <n v="460.5"/>
    <x v="1"/>
    <x v="215"/>
    <x v="2"/>
    <x v="1"/>
    <x v="2"/>
    <x v="22"/>
  </r>
  <r>
    <x v="100"/>
    <x v="17"/>
    <n v="463"/>
    <x v="1"/>
    <x v="291"/>
    <x v="2"/>
    <x v="1"/>
    <x v="2"/>
    <x v="24"/>
  </r>
  <r>
    <x v="100"/>
    <x v="52"/>
    <n v="465.5"/>
    <x v="1"/>
    <x v="292"/>
    <x v="2"/>
    <x v="1"/>
    <x v="2"/>
    <x v="27"/>
  </r>
  <r>
    <x v="100"/>
    <x v="87"/>
    <n v="468"/>
    <x v="1"/>
    <x v="293"/>
    <x v="4"/>
    <x v="1"/>
    <x v="4"/>
    <x v="23"/>
  </r>
  <r>
    <x v="100"/>
    <x v="125"/>
    <n v="470.5"/>
    <x v="1"/>
    <x v="294"/>
    <x v="2"/>
    <x v="1"/>
    <x v="2"/>
    <x v="24"/>
  </r>
  <r>
    <x v="100"/>
    <x v="142"/>
    <n v="473"/>
    <x v="1"/>
    <x v="295"/>
    <x v="2"/>
    <x v="1"/>
    <x v="2"/>
    <x v="28"/>
  </r>
  <r>
    <x v="101"/>
    <x v="86"/>
    <n v="427"/>
    <x v="0"/>
    <x v="0"/>
    <x v="11"/>
    <x v="1"/>
    <x v="11"/>
    <x v="32"/>
  </r>
  <r>
    <x v="101"/>
    <x v="7"/>
    <n v="431.25"/>
    <x v="1"/>
    <x v="236"/>
    <x v="3"/>
    <x v="1"/>
    <x v="3"/>
    <x v="25"/>
  </r>
  <r>
    <x v="101"/>
    <x v="8"/>
    <n v="437.25"/>
    <x v="1"/>
    <x v="237"/>
    <x v="2"/>
    <x v="1"/>
    <x v="2"/>
    <x v="28"/>
  </r>
  <r>
    <x v="101"/>
    <x v="9"/>
    <n v="440.75"/>
    <x v="1"/>
    <x v="312"/>
    <x v="2"/>
    <x v="1"/>
    <x v="2"/>
    <x v="35"/>
  </r>
  <r>
    <x v="101"/>
    <x v="161"/>
    <n v="442"/>
    <x v="1"/>
    <x v="164"/>
    <x v="1"/>
    <x v="1"/>
    <x v="1"/>
    <x v="4"/>
  </r>
  <r>
    <x v="101"/>
    <x v="10"/>
    <n v="445.5"/>
    <x v="1"/>
    <x v="239"/>
    <x v="3"/>
    <x v="1"/>
    <x v="3"/>
    <x v="27"/>
  </r>
  <r>
    <x v="101"/>
    <x v="11"/>
    <n v="447"/>
    <x v="1"/>
    <x v="313"/>
    <x v="2"/>
    <x v="1"/>
    <x v="2"/>
    <x v="29"/>
  </r>
  <r>
    <x v="101"/>
    <x v="12"/>
    <n v="448.5"/>
    <x v="1"/>
    <x v="7"/>
    <x v="2"/>
    <x v="1"/>
    <x v="2"/>
    <x v="33"/>
  </r>
  <r>
    <x v="101"/>
    <x v="13"/>
    <n v="450.5"/>
    <x v="1"/>
    <x v="242"/>
    <x v="4"/>
    <x v="1"/>
    <x v="4"/>
    <x v="27"/>
  </r>
  <r>
    <x v="101"/>
    <x v="14"/>
    <n v="453"/>
    <x v="1"/>
    <x v="314"/>
    <x v="2"/>
    <x v="1"/>
    <x v="2"/>
    <x v="31"/>
  </r>
  <r>
    <x v="101"/>
    <x v="15"/>
    <n v="455.5"/>
    <x v="1"/>
    <x v="244"/>
    <x v="4"/>
    <x v="1"/>
    <x v="4"/>
    <x v="25"/>
  </r>
  <r>
    <x v="101"/>
    <x v="16"/>
    <n v="458"/>
    <x v="1"/>
    <x v="245"/>
    <x v="2"/>
    <x v="1"/>
    <x v="2"/>
    <x v="25"/>
  </r>
  <r>
    <x v="101"/>
    <x v="17"/>
    <n v="460.5"/>
    <x v="1"/>
    <x v="315"/>
    <x v="2"/>
    <x v="1"/>
    <x v="2"/>
    <x v="29"/>
  </r>
  <r>
    <x v="101"/>
    <x v="52"/>
    <n v="463"/>
    <x v="1"/>
    <x v="13"/>
    <x v="2"/>
    <x v="1"/>
    <x v="2"/>
    <x v="35"/>
  </r>
  <r>
    <x v="101"/>
    <x v="87"/>
    <n v="465.5"/>
    <x v="1"/>
    <x v="316"/>
    <x v="4"/>
    <x v="1"/>
    <x v="4"/>
    <x v="27"/>
  </r>
  <r>
    <x v="101"/>
    <x v="125"/>
    <n v="468"/>
    <x v="1"/>
    <x v="15"/>
    <x v="2"/>
    <x v="1"/>
    <x v="2"/>
    <x v="29"/>
  </r>
  <r>
    <x v="101"/>
    <x v="142"/>
    <n v="470.5"/>
    <x v="1"/>
    <x v="16"/>
    <x v="2"/>
    <x v="1"/>
    <x v="2"/>
    <x v="33"/>
  </r>
  <r>
    <x v="102"/>
    <x v="89"/>
    <n v="414"/>
    <x v="3"/>
    <x v="0"/>
    <x v="11"/>
    <x v="1"/>
    <x v="11"/>
    <x v="32"/>
  </r>
  <r>
    <x v="102"/>
    <x v="7"/>
    <n v="418"/>
    <x v="1"/>
    <x v="251"/>
    <x v="3"/>
    <x v="1"/>
    <x v="3"/>
    <x v="27"/>
  </r>
  <r>
    <x v="102"/>
    <x v="8"/>
    <n v="424"/>
    <x v="1"/>
    <x v="252"/>
    <x v="2"/>
    <x v="1"/>
    <x v="2"/>
    <x v="29"/>
  </r>
  <r>
    <x v="102"/>
    <x v="9"/>
    <n v="428"/>
    <x v="1"/>
    <x v="317"/>
    <x v="2"/>
    <x v="1"/>
    <x v="2"/>
    <x v="33"/>
  </r>
  <r>
    <x v="102"/>
    <x v="162"/>
    <n v="430"/>
    <x v="0"/>
    <x v="164"/>
    <x v="1"/>
    <x v="1"/>
    <x v="1"/>
    <x v="4"/>
  </r>
  <r>
    <x v="102"/>
    <x v="10"/>
    <n v="433.75"/>
    <x v="1"/>
    <x v="254"/>
    <x v="3"/>
    <x v="1"/>
    <x v="3"/>
    <x v="28"/>
  </r>
  <r>
    <x v="102"/>
    <x v="11"/>
    <n v="436"/>
    <x v="1"/>
    <x v="318"/>
    <x v="2"/>
    <x v="1"/>
    <x v="2"/>
    <x v="31"/>
  </r>
  <r>
    <x v="102"/>
    <x v="12"/>
    <n v="438"/>
    <x v="1"/>
    <x v="23"/>
    <x v="2"/>
    <x v="1"/>
    <x v="2"/>
    <x v="34"/>
  </r>
  <r>
    <x v="102"/>
    <x v="13"/>
    <n v="440.5"/>
    <x v="1"/>
    <x v="257"/>
    <x v="4"/>
    <x v="1"/>
    <x v="4"/>
    <x v="28"/>
  </r>
  <r>
    <x v="102"/>
    <x v="14"/>
    <n v="443"/>
    <x v="1"/>
    <x v="319"/>
    <x v="2"/>
    <x v="1"/>
    <x v="2"/>
    <x v="35"/>
  </r>
  <r>
    <x v="102"/>
    <x v="15"/>
    <n v="445.5"/>
    <x v="1"/>
    <x v="259"/>
    <x v="4"/>
    <x v="1"/>
    <x v="4"/>
    <x v="27"/>
  </r>
  <r>
    <x v="102"/>
    <x v="16"/>
    <n v="448"/>
    <x v="1"/>
    <x v="260"/>
    <x v="2"/>
    <x v="1"/>
    <x v="2"/>
    <x v="27"/>
  </r>
  <r>
    <x v="102"/>
    <x v="17"/>
    <n v="450.5"/>
    <x v="1"/>
    <x v="320"/>
    <x v="2"/>
    <x v="1"/>
    <x v="2"/>
    <x v="31"/>
  </r>
  <r>
    <x v="102"/>
    <x v="52"/>
    <n v="453"/>
    <x v="1"/>
    <x v="29"/>
    <x v="2"/>
    <x v="1"/>
    <x v="2"/>
    <x v="33"/>
  </r>
  <r>
    <x v="102"/>
    <x v="87"/>
    <n v="455.5"/>
    <x v="1"/>
    <x v="321"/>
    <x v="4"/>
    <x v="1"/>
    <x v="4"/>
    <x v="28"/>
  </r>
  <r>
    <x v="102"/>
    <x v="125"/>
    <n v="458"/>
    <x v="1"/>
    <x v="31"/>
    <x v="2"/>
    <x v="1"/>
    <x v="2"/>
    <x v="31"/>
  </r>
  <r>
    <x v="102"/>
    <x v="142"/>
    <n v="460.5"/>
    <x v="1"/>
    <x v="32"/>
    <x v="2"/>
    <x v="1"/>
    <x v="2"/>
    <x v="34"/>
  </r>
  <r>
    <x v="103"/>
    <x v="163"/>
    <n v="414"/>
    <x v="4"/>
    <x v="34"/>
    <x v="12"/>
    <x v="1"/>
    <x v="12"/>
    <x v="10"/>
  </r>
  <r>
    <x v="103"/>
    <x v="7"/>
    <n v="417.5"/>
    <x v="1"/>
    <x v="266"/>
    <x v="1"/>
    <x v="1"/>
    <x v="1"/>
    <x v="37"/>
  </r>
  <r>
    <x v="103"/>
    <x v="8"/>
    <n v="423.5"/>
    <x v="1"/>
    <x v="267"/>
    <x v="2"/>
    <x v="1"/>
    <x v="2"/>
    <x v="36"/>
  </r>
  <r>
    <x v="103"/>
    <x v="9"/>
    <n v="427.25"/>
    <x v="1"/>
    <x v="322"/>
    <x v="2"/>
    <x v="1"/>
    <x v="2"/>
    <x v="1"/>
  </r>
  <r>
    <x v="103"/>
    <x v="164"/>
    <n v="429"/>
    <x v="3"/>
    <x v="164"/>
    <x v="1"/>
    <x v="1"/>
    <x v="1"/>
    <x v="4"/>
  </r>
  <r>
    <x v="103"/>
    <x v="10"/>
    <n v="432"/>
    <x v="1"/>
    <x v="269"/>
    <x v="3"/>
    <x v="1"/>
    <x v="3"/>
    <x v="38"/>
  </r>
  <r>
    <x v="103"/>
    <x v="11"/>
    <n v="434"/>
    <x v="1"/>
    <x v="323"/>
    <x v="2"/>
    <x v="1"/>
    <x v="2"/>
    <x v="6"/>
  </r>
  <r>
    <x v="103"/>
    <x v="12"/>
    <n v="436"/>
    <x v="1"/>
    <x v="40"/>
    <x v="2"/>
    <x v="1"/>
    <x v="2"/>
    <x v="8"/>
  </r>
  <r>
    <x v="103"/>
    <x v="13"/>
    <n v="438.5"/>
    <x v="1"/>
    <x v="272"/>
    <x v="4"/>
    <x v="1"/>
    <x v="4"/>
    <x v="38"/>
  </r>
  <r>
    <x v="103"/>
    <x v="14"/>
    <n v="441"/>
    <x v="1"/>
    <x v="324"/>
    <x v="2"/>
    <x v="1"/>
    <x v="2"/>
    <x v="7"/>
  </r>
  <r>
    <x v="103"/>
    <x v="15"/>
    <n v="443.5"/>
    <x v="1"/>
    <x v="274"/>
    <x v="4"/>
    <x v="1"/>
    <x v="4"/>
    <x v="37"/>
  </r>
  <r>
    <x v="103"/>
    <x v="16"/>
    <n v="446"/>
    <x v="1"/>
    <x v="275"/>
    <x v="2"/>
    <x v="1"/>
    <x v="2"/>
    <x v="37"/>
  </r>
  <r>
    <x v="103"/>
    <x v="17"/>
    <n v="448.5"/>
    <x v="1"/>
    <x v="325"/>
    <x v="2"/>
    <x v="1"/>
    <x v="2"/>
    <x v="6"/>
  </r>
  <r>
    <x v="103"/>
    <x v="52"/>
    <n v="451"/>
    <x v="1"/>
    <x v="46"/>
    <x v="2"/>
    <x v="1"/>
    <x v="2"/>
    <x v="1"/>
  </r>
  <r>
    <x v="103"/>
    <x v="87"/>
    <n v="453.5"/>
    <x v="1"/>
    <x v="326"/>
    <x v="4"/>
    <x v="1"/>
    <x v="4"/>
    <x v="38"/>
  </r>
  <r>
    <x v="103"/>
    <x v="125"/>
    <n v="456"/>
    <x v="1"/>
    <x v="48"/>
    <x v="2"/>
    <x v="1"/>
    <x v="2"/>
    <x v="6"/>
  </r>
  <r>
    <x v="103"/>
    <x v="142"/>
    <n v="458.5"/>
    <x v="1"/>
    <x v="49"/>
    <x v="2"/>
    <x v="1"/>
    <x v="2"/>
    <x v="8"/>
  </r>
  <r>
    <x v="103"/>
    <x v="165"/>
    <n v="461"/>
    <x v="1"/>
    <x v="338"/>
    <x v="4"/>
    <x v="1"/>
    <x v="4"/>
    <x v="36"/>
  </r>
  <r>
    <x v="104"/>
    <x v="92"/>
    <n v="414.5"/>
    <x v="2"/>
    <x v="34"/>
    <x v="5"/>
    <x v="1"/>
    <x v="5"/>
    <x v="10"/>
  </r>
  <r>
    <x v="104"/>
    <x v="7"/>
    <n v="417.75"/>
    <x v="1"/>
    <x v="281"/>
    <x v="1"/>
    <x v="1"/>
    <x v="1"/>
    <x v="38"/>
  </r>
  <r>
    <x v="104"/>
    <x v="8"/>
    <n v="423.75"/>
    <x v="1"/>
    <x v="282"/>
    <x v="2"/>
    <x v="1"/>
    <x v="2"/>
    <x v="6"/>
  </r>
  <r>
    <x v="104"/>
    <x v="9"/>
    <n v="427.75"/>
    <x v="1"/>
    <x v="327"/>
    <x v="2"/>
    <x v="1"/>
    <x v="2"/>
    <x v="8"/>
  </r>
  <r>
    <x v="104"/>
    <x v="164"/>
    <n v="429"/>
    <x v="3"/>
    <x v="4"/>
    <x v="1"/>
    <x v="1"/>
    <x v="1"/>
    <x v="18"/>
  </r>
  <r>
    <x v="104"/>
    <x v="10"/>
    <n v="432"/>
    <x v="1"/>
    <x v="284"/>
    <x v="3"/>
    <x v="1"/>
    <x v="3"/>
    <x v="36"/>
  </r>
  <r>
    <x v="104"/>
    <x v="11"/>
    <n v="434"/>
    <x v="1"/>
    <x v="328"/>
    <x v="2"/>
    <x v="1"/>
    <x v="2"/>
    <x v="7"/>
  </r>
  <r>
    <x v="104"/>
    <x v="12"/>
    <n v="436"/>
    <x v="1"/>
    <x v="56"/>
    <x v="2"/>
    <x v="1"/>
    <x v="2"/>
    <x v="5"/>
  </r>
  <r>
    <x v="104"/>
    <x v="13"/>
    <n v="438.5"/>
    <x v="1"/>
    <x v="287"/>
    <x v="4"/>
    <x v="1"/>
    <x v="4"/>
    <x v="36"/>
  </r>
  <r>
    <x v="104"/>
    <x v="14"/>
    <n v="441"/>
    <x v="1"/>
    <x v="329"/>
    <x v="2"/>
    <x v="1"/>
    <x v="2"/>
    <x v="1"/>
  </r>
  <r>
    <x v="104"/>
    <x v="15"/>
    <n v="443.5"/>
    <x v="1"/>
    <x v="289"/>
    <x v="4"/>
    <x v="1"/>
    <x v="4"/>
    <x v="38"/>
  </r>
  <r>
    <x v="104"/>
    <x v="16"/>
    <n v="446"/>
    <x v="1"/>
    <x v="290"/>
    <x v="2"/>
    <x v="1"/>
    <x v="2"/>
    <x v="38"/>
  </r>
  <r>
    <x v="104"/>
    <x v="17"/>
    <n v="448.5"/>
    <x v="1"/>
    <x v="330"/>
    <x v="2"/>
    <x v="1"/>
    <x v="2"/>
    <x v="7"/>
  </r>
  <r>
    <x v="104"/>
    <x v="52"/>
    <n v="451"/>
    <x v="1"/>
    <x v="62"/>
    <x v="2"/>
    <x v="1"/>
    <x v="2"/>
    <x v="8"/>
  </r>
  <r>
    <x v="104"/>
    <x v="87"/>
    <n v="453.5"/>
    <x v="1"/>
    <x v="331"/>
    <x v="4"/>
    <x v="1"/>
    <x v="4"/>
    <x v="36"/>
  </r>
  <r>
    <x v="104"/>
    <x v="125"/>
    <n v="456"/>
    <x v="1"/>
    <x v="64"/>
    <x v="2"/>
    <x v="1"/>
    <x v="2"/>
    <x v="7"/>
  </r>
  <r>
    <x v="104"/>
    <x v="142"/>
    <n v="458.5"/>
    <x v="1"/>
    <x v="65"/>
    <x v="2"/>
    <x v="1"/>
    <x v="2"/>
    <x v="5"/>
  </r>
  <r>
    <x v="104"/>
    <x v="165"/>
    <n v="461"/>
    <x v="1"/>
    <x v="339"/>
    <x v="4"/>
    <x v="1"/>
    <x v="4"/>
    <x v="6"/>
  </r>
  <r>
    <x v="105"/>
    <x v="94"/>
    <n v="420.75"/>
    <x v="1"/>
    <x v="0"/>
    <x v="5"/>
    <x v="1"/>
    <x v="5"/>
    <x v="0"/>
  </r>
  <r>
    <x v="105"/>
    <x v="7"/>
    <n v="424"/>
    <x v="1"/>
    <x v="296"/>
    <x v="1"/>
    <x v="1"/>
    <x v="1"/>
    <x v="7"/>
  </r>
  <r>
    <x v="105"/>
    <x v="8"/>
    <n v="430"/>
    <x v="1"/>
    <x v="297"/>
    <x v="2"/>
    <x v="1"/>
    <x v="2"/>
    <x v="8"/>
  </r>
  <r>
    <x v="105"/>
    <x v="9"/>
    <n v="434"/>
    <x v="1"/>
    <x v="332"/>
    <x v="2"/>
    <x v="1"/>
    <x v="2"/>
    <x v="3"/>
  </r>
  <r>
    <x v="105"/>
    <x v="166"/>
    <n v="436"/>
    <x v="2"/>
    <x v="164"/>
    <x v="3"/>
    <x v="1"/>
    <x v="3"/>
    <x v="4"/>
  </r>
  <r>
    <x v="105"/>
    <x v="10"/>
    <n v="438.5"/>
    <x v="1"/>
    <x v="300"/>
    <x v="1"/>
    <x v="1"/>
    <x v="1"/>
    <x v="1"/>
  </r>
  <r>
    <x v="105"/>
    <x v="11"/>
    <n v="440.5"/>
    <x v="1"/>
    <x v="333"/>
    <x v="2"/>
    <x v="1"/>
    <x v="2"/>
    <x v="5"/>
  </r>
  <r>
    <x v="105"/>
    <x v="12"/>
    <n v="442.5"/>
    <x v="1"/>
    <x v="72"/>
    <x v="2"/>
    <x v="1"/>
    <x v="2"/>
    <x v="9"/>
  </r>
  <r>
    <x v="105"/>
    <x v="13"/>
    <n v="445"/>
    <x v="1"/>
    <x v="303"/>
    <x v="4"/>
    <x v="1"/>
    <x v="4"/>
    <x v="1"/>
  </r>
  <r>
    <x v="105"/>
    <x v="14"/>
    <n v="447.5"/>
    <x v="1"/>
    <x v="334"/>
    <x v="2"/>
    <x v="1"/>
    <x v="2"/>
    <x v="2"/>
  </r>
  <r>
    <x v="105"/>
    <x v="15"/>
    <n v="450"/>
    <x v="1"/>
    <x v="305"/>
    <x v="4"/>
    <x v="1"/>
    <x v="4"/>
    <x v="7"/>
  </r>
  <r>
    <x v="105"/>
    <x v="16"/>
    <n v="452.5"/>
    <x v="1"/>
    <x v="306"/>
    <x v="2"/>
    <x v="1"/>
    <x v="2"/>
    <x v="7"/>
  </r>
  <r>
    <x v="105"/>
    <x v="17"/>
    <n v="455"/>
    <x v="1"/>
    <x v="335"/>
    <x v="2"/>
    <x v="1"/>
    <x v="2"/>
    <x v="5"/>
  </r>
  <r>
    <x v="105"/>
    <x v="52"/>
    <n v="457.5"/>
    <x v="1"/>
    <x v="78"/>
    <x v="2"/>
    <x v="1"/>
    <x v="2"/>
    <x v="3"/>
  </r>
  <r>
    <x v="105"/>
    <x v="87"/>
    <n v="460"/>
    <x v="1"/>
    <x v="336"/>
    <x v="4"/>
    <x v="1"/>
    <x v="4"/>
    <x v="1"/>
  </r>
  <r>
    <x v="105"/>
    <x v="125"/>
    <n v="462.5"/>
    <x v="1"/>
    <x v="80"/>
    <x v="2"/>
    <x v="1"/>
    <x v="2"/>
    <x v="5"/>
  </r>
  <r>
    <x v="105"/>
    <x v="142"/>
    <n v="465"/>
    <x v="1"/>
    <x v="81"/>
    <x v="2"/>
    <x v="1"/>
    <x v="2"/>
    <x v="9"/>
  </r>
  <r>
    <x v="105"/>
    <x v="165"/>
    <n v="467.5"/>
    <x v="1"/>
    <x v="340"/>
    <x v="4"/>
    <x v="1"/>
    <x v="4"/>
    <x v="8"/>
  </r>
  <r>
    <x v="106"/>
    <x v="96"/>
    <n v="422.25"/>
    <x v="0"/>
    <x v="0"/>
    <x v="5"/>
    <x v="1"/>
    <x v="5"/>
    <x v="0"/>
  </r>
  <r>
    <x v="106"/>
    <x v="7"/>
    <n v="425.5"/>
    <x v="1"/>
    <x v="1"/>
    <x v="1"/>
    <x v="1"/>
    <x v="1"/>
    <x v="1"/>
  </r>
  <r>
    <x v="106"/>
    <x v="8"/>
    <n v="431.5"/>
    <x v="1"/>
    <x v="2"/>
    <x v="2"/>
    <x v="1"/>
    <x v="2"/>
    <x v="5"/>
  </r>
  <r>
    <x v="106"/>
    <x v="9"/>
    <n v="435.5"/>
    <x v="1"/>
    <x v="3"/>
    <x v="2"/>
    <x v="1"/>
    <x v="2"/>
    <x v="9"/>
  </r>
  <r>
    <x v="106"/>
    <x v="167"/>
    <n v="438"/>
    <x v="1"/>
    <x v="164"/>
    <x v="3"/>
    <x v="1"/>
    <x v="3"/>
    <x v="4"/>
  </r>
  <r>
    <x v="106"/>
    <x v="10"/>
    <n v="440"/>
    <x v="1"/>
    <x v="5"/>
    <x v="1"/>
    <x v="1"/>
    <x v="1"/>
    <x v="8"/>
  </r>
  <r>
    <x v="106"/>
    <x v="11"/>
    <n v="442"/>
    <x v="1"/>
    <x v="6"/>
    <x v="2"/>
    <x v="1"/>
    <x v="2"/>
    <x v="2"/>
  </r>
  <r>
    <x v="106"/>
    <x v="12"/>
    <n v="444"/>
    <x v="1"/>
    <x v="88"/>
    <x v="2"/>
    <x v="1"/>
    <x v="2"/>
    <x v="11"/>
  </r>
  <r>
    <x v="106"/>
    <x v="13"/>
    <n v="446.5"/>
    <x v="1"/>
    <x v="8"/>
    <x v="4"/>
    <x v="1"/>
    <x v="4"/>
    <x v="8"/>
  </r>
  <r>
    <x v="106"/>
    <x v="14"/>
    <n v="449"/>
    <x v="1"/>
    <x v="9"/>
    <x v="2"/>
    <x v="1"/>
    <x v="2"/>
    <x v="3"/>
  </r>
  <r>
    <x v="106"/>
    <x v="15"/>
    <n v="451.5"/>
    <x v="1"/>
    <x v="10"/>
    <x v="4"/>
    <x v="1"/>
    <x v="4"/>
    <x v="1"/>
  </r>
  <r>
    <x v="106"/>
    <x v="16"/>
    <n v="454"/>
    <x v="1"/>
    <x v="11"/>
    <x v="2"/>
    <x v="1"/>
    <x v="2"/>
    <x v="1"/>
  </r>
  <r>
    <x v="106"/>
    <x v="17"/>
    <n v="456.5"/>
    <x v="1"/>
    <x v="12"/>
    <x v="2"/>
    <x v="1"/>
    <x v="2"/>
    <x v="2"/>
  </r>
  <r>
    <x v="106"/>
    <x v="52"/>
    <n v="459"/>
    <x v="1"/>
    <x v="94"/>
    <x v="2"/>
    <x v="1"/>
    <x v="2"/>
    <x v="9"/>
  </r>
  <r>
    <x v="106"/>
    <x v="87"/>
    <n v="461.5"/>
    <x v="1"/>
    <x v="14"/>
    <x v="4"/>
    <x v="1"/>
    <x v="4"/>
    <x v="8"/>
  </r>
  <r>
    <x v="106"/>
    <x v="125"/>
    <n v="463.75"/>
    <x v="1"/>
    <x v="96"/>
    <x v="2"/>
    <x v="1"/>
    <x v="2"/>
    <x v="2"/>
  </r>
  <r>
    <x v="106"/>
    <x v="142"/>
    <n v="466"/>
    <x v="1"/>
    <x v="97"/>
    <x v="2"/>
    <x v="1"/>
    <x v="2"/>
    <x v="11"/>
  </r>
  <r>
    <x v="106"/>
    <x v="165"/>
    <n v="468.25"/>
    <x v="1"/>
    <x v="17"/>
    <x v="4"/>
    <x v="1"/>
    <x v="4"/>
    <x v="5"/>
  </r>
  <r>
    <x v="107"/>
    <x v="98"/>
    <n v="415.5"/>
    <x v="3"/>
    <x v="0"/>
    <x v="5"/>
    <x v="1"/>
    <x v="5"/>
    <x v="0"/>
  </r>
  <r>
    <x v="107"/>
    <x v="7"/>
    <n v="418.5"/>
    <x v="1"/>
    <x v="18"/>
    <x v="1"/>
    <x v="1"/>
    <x v="1"/>
    <x v="8"/>
  </r>
  <r>
    <x v="107"/>
    <x v="8"/>
    <n v="424.75"/>
    <x v="1"/>
    <x v="19"/>
    <x v="2"/>
    <x v="1"/>
    <x v="2"/>
    <x v="2"/>
  </r>
  <r>
    <x v="107"/>
    <x v="9"/>
    <n v="430"/>
    <x v="1"/>
    <x v="20"/>
    <x v="2"/>
    <x v="1"/>
    <x v="2"/>
    <x v="11"/>
  </r>
  <r>
    <x v="107"/>
    <x v="168"/>
    <n v="433"/>
    <x v="0"/>
    <x v="164"/>
    <x v="3"/>
    <x v="1"/>
    <x v="3"/>
    <x v="4"/>
  </r>
  <r>
    <x v="107"/>
    <x v="10"/>
    <n v="435"/>
    <x v="1"/>
    <x v="21"/>
    <x v="1"/>
    <x v="1"/>
    <x v="1"/>
    <x v="5"/>
  </r>
  <r>
    <x v="107"/>
    <x v="11"/>
    <n v="437"/>
    <x v="1"/>
    <x v="22"/>
    <x v="2"/>
    <x v="1"/>
    <x v="2"/>
    <x v="3"/>
  </r>
  <r>
    <x v="107"/>
    <x v="12"/>
    <n v="439"/>
    <x v="1"/>
    <x v="104"/>
    <x v="2"/>
    <x v="1"/>
    <x v="2"/>
    <x v="12"/>
  </r>
  <r>
    <x v="107"/>
    <x v="13"/>
    <n v="441.5"/>
    <x v="1"/>
    <x v="24"/>
    <x v="4"/>
    <x v="1"/>
    <x v="4"/>
    <x v="5"/>
  </r>
  <r>
    <x v="107"/>
    <x v="14"/>
    <n v="444"/>
    <x v="1"/>
    <x v="25"/>
    <x v="2"/>
    <x v="1"/>
    <x v="2"/>
    <x v="9"/>
  </r>
  <r>
    <x v="107"/>
    <x v="15"/>
    <n v="446.5"/>
    <x v="1"/>
    <x v="26"/>
    <x v="4"/>
    <x v="1"/>
    <x v="4"/>
    <x v="8"/>
  </r>
  <r>
    <x v="107"/>
    <x v="16"/>
    <n v="449"/>
    <x v="1"/>
    <x v="27"/>
    <x v="2"/>
    <x v="1"/>
    <x v="2"/>
    <x v="8"/>
  </r>
  <r>
    <x v="107"/>
    <x v="17"/>
    <n v="451.5"/>
    <x v="1"/>
    <x v="28"/>
    <x v="2"/>
    <x v="1"/>
    <x v="2"/>
    <x v="3"/>
  </r>
  <r>
    <x v="107"/>
    <x v="52"/>
    <n v="454"/>
    <x v="1"/>
    <x v="110"/>
    <x v="2"/>
    <x v="1"/>
    <x v="2"/>
    <x v="11"/>
  </r>
  <r>
    <x v="107"/>
    <x v="87"/>
    <n v="456.5"/>
    <x v="1"/>
    <x v="30"/>
    <x v="4"/>
    <x v="1"/>
    <x v="4"/>
    <x v="5"/>
  </r>
  <r>
    <x v="107"/>
    <x v="125"/>
    <n v="458.75"/>
    <x v="1"/>
    <x v="112"/>
    <x v="2"/>
    <x v="1"/>
    <x v="2"/>
    <x v="3"/>
  </r>
  <r>
    <x v="107"/>
    <x v="142"/>
    <n v="461"/>
    <x v="1"/>
    <x v="113"/>
    <x v="2"/>
    <x v="1"/>
    <x v="2"/>
    <x v="12"/>
  </r>
  <r>
    <x v="107"/>
    <x v="165"/>
    <n v="463.25"/>
    <x v="1"/>
    <x v="33"/>
    <x v="4"/>
    <x v="1"/>
    <x v="4"/>
    <x v="2"/>
  </r>
  <r>
    <x v="108"/>
    <x v="169"/>
    <n v="419"/>
    <x v="4"/>
    <x v="34"/>
    <x v="6"/>
    <x v="1"/>
    <x v="6"/>
    <x v="10"/>
  </r>
  <r>
    <x v="108"/>
    <x v="7"/>
    <n v="421.25"/>
    <x v="1"/>
    <x v="35"/>
    <x v="7"/>
    <x v="1"/>
    <x v="7"/>
    <x v="5"/>
  </r>
  <r>
    <x v="108"/>
    <x v="8"/>
    <n v="427.5"/>
    <x v="1"/>
    <x v="36"/>
    <x v="2"/>
    <x v="1"/>
    <x v="2"/>
    <x v="3"/>
  </r>
  <r>
    <x v="108"/>
    <x v="9"/>
    <n v="432.75"/>
    <x v="1"/>
    <x v="37"/>
    <x v="2"/>
    <x v="1"/>
    <x v="2"/>
    <x v="12"/>
  </r>
  <r>
    <x v="108"/>
    <x v="170"/>
    <n v="436"/>
    <x v="3"/>
    <x v="164"/>
    <x v="3"/>
    <x v="1"/>
    <x v="3"/>
    <x v="4"/>
  </r>
  <r>
    <x v="108"/>
    <x v="10"/>
    <n v="438"/>
    <x v="1"/>
    <x v="38"/>
    <x v="1"/>
    <x v="1"/>
    <x v="1"/>
    <x v="2"/>
  </r>
  <r>
    <x v="108"/>
    <x v="11"/>
    <n v="440"/>
    <x v="1"/>
    <x v="39"/>
    <x v="2"/>
    <x v="1"/>
    <x v="2"/>
    <x v="9"/>
  </r>
  <r>
    <x v="108"/>
    <x v="12"/>
    <n v="442"/>
    <x v="1"/>
    <x v="121"/>
    <x v="2"/>
    <x v="1"/>
    <x v="2"/>
    <x v="15"/>
  </r>
  <r>
    <x v="108"/>
    <x v="13"/>
    <n v="444.5"/>
    <x v="1"/>
    <x v="41"/>
    <x v="4"/>
    <x v="1"/>
    <x v="4"/>
    <x v="2"/>
  </r>
  <r>
    <x v="108"/>
    <x v="14"/>
    <n v="447"/>
    <x v="1"/>
    <x v="42"/>
    <x v="2"/>
    <x v="1"/>
    <x v="2"/>
    <x v="11"/>
  </r>
  <r>
    <x v="108"/>
    <x v="15"/>
    <n v="449.5"/>
    <x v="1"/>
    <x v="43"/>
    <x v="4"/>
    <x v="1"/>
    <x v="4"/>
    <x v="5"/>
  </r>
  <r>
    <x v="108"/>
    <x v="16"/>
    <n v="452"/>
    <x v="1"/>
    <x v="44"/>
    <x v="2"/>
    <x v="1"/>
    <x v="2"/>
    <x v="5"/>
  </r>
  <r>
    <x v="108"/>
    <x v="17"/>
    <n v="454.5"/>
    <x v="1"/>
    <x v="45"/>
    <x v="2"/>
    <x v="1"/>
    <x v="2"/>
    <x v="9"/>
  </r>
  <r>
    <x v="108"/>
    <x v="52"/>
    <n v="456.75"/>
    <x v="1"/>
    <x v="127"/>
    <x v="2"/>
    <x v="1"/>
    <x v="2"/>
    <x v="12"/>
  </r>
  <r>
    <x v="108"/>
    <x v="87"/>
    <n v="458.75"/>
    <x v="1"/>
    <x v="47"/>
    <x v="4"/>
    <x v="1"/>
    <x v="4"/>
    <x v="2"/>
  </r>
  <r>
    <x v="108"/>
    <x v="125"/>
    <n v="460.75"/>
    <x v="1"/>
    <x v="129"/>
    <x v="2"/>
    <x v="1"/>
    <x v="2"/>
    <x v="9"/>
  </r>
  <r>
    <x v="108"/>
    <x v="142"/>
    <n v="462.75"/>
    <x v="1"/>
    <x v="130"/>
    <x v="2"/>
    <x v="1"/>
    <x v="2"/>
    <x v="15"/>
  </r>
  <r>
    <x v="108"/>
    <x v="165"/>
    <n v="464.75"/>
    <x v="1"/>
    <x v="50"/>
    <x v="4"/>
    <x v="1"/>
    <x v="4"/>
    <x v="3"/>
  </r>
  <r>
    <x v="109"/>
    <x v="100"/>
    <n v="424"/>
    <x v="2"/>
    <x v="34"/>
    <x v="6"/>
    <x v="1"/>
    <x v="6"/>
    <x v="10"/>
  </r>
  <r>
    <x v="109"/>
    <x v="7"/>
    <n v="426"/>
    <x v="1"/>
    <x v="51"/>
    <x v="7"/>
    <x v="1"/>
    <x v="7"/>
    <x v="2"/>
  </r>
  <r>
    <x v="109"/>
    <x v="8"/>
    <n v="432.25"/>
    <x v="1"/>
    <x v="52"/>
    <x v="2"/>
    <x v="1"/>
    <x v="2"/>
    <x v="9"/>
  </r>
  <r>
    <x v="109"/>
    <x v="9"/>
    <n v="437.5"/>
    <x v="1"/>
    <x v="53"/>
    <x v="2"/>
    <x v="1"/>
    <x v="2"/>
    <x v="15"/>
  </r>
  <r>
    <x v="109"/>
    <x v="170"/>
    <n v="441"/>
    <x v="3"/>
    <x v="4"/>
    <x v="3"/>
    <x v="1"/>
    <x v="3"/>
    <x v="18"/>
  </r>
  <r>
    <x v="109"/>
    <x v="10"/>
    <n v="443"/>
    <x v="1"/>
    <x v="54"/>
    <x v="1"/>
    <x v="1"/>
    <x v="1"/>
    <x v="3"/>
  </r>
  <r>
    <x v="109"/>
    <x v="11"/>
    <n v="444.75"/>
    <x v="1"/>
    <x v="55"/>
    <x v="2"/>
    <x v="1"/>
    <x v="2"/>
    <x v="11"/>
  </r>
  <r>
    <x v="109"/>
    <x v="12"/>
    <n v="446.5"/>
    <x v="1"/>
    <x v="136"/>
    <x v="2"/>
    <x v="1"/>
    <x v="2"/>
    <x v="13"/>
  </r>
  <r>
    <x v="109"/>
    <x v="13"/>
    <n v="449"/>
    <x v="1"/>
    <x v="57"/>
    <x v="4"/>
    <x v="1"/>
    <x v="4"/>
    <x v="3"/>
  </r>
  <r>
    <x v="109"/>
    <x v="14"/>
    <n v="451.5"/>
    <x v="1"/>
    <x v="58"/>
    <x v="2"/>
    <x v="1"/>
    <x v="2"/>
    <x v="12"/>
  </r>
  <r>
    <x v="109"/>
    <x v="15"/>
    <n v="454"/>
    <x v="1"/>
    <x v="59"/>
    <x v="4"/>
    <x v="1"/>
    <x v="4"/>
    <x v="2"/>
  </r>
  <r>
    <x v="109"/>
    <x v="16"/>
    <n v="456.5"/>
    <x v="1"/>
    <x v="60"/>
    <x v="2"/>
    <x v="1"/>
    <x v="2"/>
    <x v="2"/>
  </r>
  <r>
    <x v="109"/>
    <x v="17"/>
    <n v="458.75"/>
    <x v="1"/>
    <x v="61"/>
    <x v="2"/>
    <x v="1"/>
    <x v="2"/>
    <x v="11"/>
  </r>
  <r>
    <x v="109"/>
    <x v="52"/>
    <n v="460.75"/>
    <x v="1"/>
    <x v="142"/>
    <x v="2"/>
    <x v="1"/>
    <x v="2"/>
    <x v="15"/>
  </r>
  <r>
    <x v="109"/>
    <x v="87"/>
    <n v="462.75"/>
    <x v="1"/>
    <x v="63"/>
    <x v="4"/>
    <x v="1"/>
    <x v="4"/>
    <x v="3"/>
  </r>
  <r>
    <x v="109"/>
    <x v="125"/>
    <n v="464.75"/>
    <x v="1"/>
    <x v="144"/>
    <x v="2"/>
    <x v="1"/>
    <x v="2"/>
    <x v="11"/>
  </r>
  <r>
    <x v="109"/>
    <x v="142"/>
    <n v="466.75"/>
    <x v="1"/>
    <x v="145"/>
    <x v="2"/>
    <x v="1"/>
    <x v="2"/>
    <x v="13"/>
  </r>
  <r>
    <x v="109"/>
    <x v="165"/>
    <n v="468.75"/>
    <x v="1"/>
    <x v="66"/>
    <x v="4"/>
    <x v="1"/>
    <x v="4"/>
    <x v="9"/>
  </r>
  <r>
    <x v="110"/>
    <x v="102"/>
    <n v="420"/>
    <x v="1"/>
    <x v="0"/>
    <x v="6"/>
    <x v="1"/>
    <x v="6"/>
    <x v="0"/>
  </r>
  <r>
    <x v="110"/>
    <x v="7"/>
    <n v="421.5"/>
    <x v="1"/>
    <x v="67"/>
    <x v="7"/>
    <x v="1"/>
    <x v="7"/>
    <x v="11"/>
  </r>
  <r>
    <x v="110"/>
    <x v="8"/>
    <n v="428"/>
    <x v="1"/>
    <x v="68"/>
    <x v="2"/>
    <x v="1"/>
    <x v="2"/>
    <x v="15"/>
  </r>
  <r>
    <x v="110"/>
    <x v="9"/>
    <n v="434"/>
    <x v="1"/>
    <x v="69"/>
    <x v="2"/>
    <x v="1"/>
    <x v="2"/>
    <x v="10"/>
  </r>
  <r>
    <x v="110"/>
    <x v="171"/>
    <n v="438"/>
    <x v="2"/>
    <x v="164"/>
    <x v="2"/>
    <x v="1"/>
    <x v="2"/>
    <x v="4"/>
  </r>
  <r>
    <x v="110"/>
    <x v="10"/>
    <n v="439.5"/>
    <x v="1"/>
    <x v="70"/>
    <x v="7"/>
    <x v="1"/>
    <x v="7"/>
    <x v="12"/>
  </r>
  <r>
    <x v="110"/>
    <x v="11"/>
    <n v="441.25"/>
    <x v="1"/>
    <x v="71"/>
    <x v="2"/>
    <x v="1"/>
    <x v="2"/>
    <x v="13"/>
  </r>
  <r>
    <x v="110"/>
    <x v="12"/>
    <n v="443"/>
    <x v="1"/>
    <x v="151"/>
    <x v="2"/>
    <x v="1"/>
    <x v="2"/>
    <x v="16"/>
  </r>
  <r>
    <x v="110"/>
    <x v="13"/>
    <n v="445.5"/>
    <x v="1"/>
    <x v="73"/>
    <x v="4"/>
    <x v="1"/>
    <x v="4"/>
    <x v="12"/>
  </r>
  <r>
    <x v="110"/>
    <x v="14"/>
    <n v="448"/>
    <x v="1"/>
    <x v="74"/>
    <x v="2"/>
    <x v="1"/>
    <x v="2"/>
    <x v="14"/>
  </r>
  <r>
    <x v="110"/>
    <x v="15"/>
    <n v="450.5"/>
    <x v="1"/>
    <x v="75"/>
    <x v="4"/>
    <x v="1"/>
    <x v="4"/>
    <x v="11"/>
  </r>
  <r>
    <x v="110"/>
    <x v="16"/>
    <n v="453"/>
    <x v="1"/>
    <x v="76"/>
    <x v="2"/>
    <x v="1"/>
    <x v="2"/>
    <x v="11"/>
  </r>
  <r>
    <x v="110"/>
    <x v="17"/>
    <n v="455.25"/>
    <x v="1"/>
    <x v="77"/>
    <x v="2"/>
    <x v="1"/>
    <x v="2"/>
    <x v="13"/>
  </r>
  <r>
    <x v="110"/>
    <x v="52"/>
    <n v="457.25"/>
    <x v="1"/>
    <x v="157"/>
    <x v="2"/>
    <x v="1"/>
    <x v="2"/>
    <x v="10"/>
  </r>
  <r>
    <x v="110"/>
    <x v="87"/>
    <n v="459.25"/>
    <x v="1"/>
    <x v="79"/>
    <x v="4"/>
    <x v="1"/>
    <x v="4"/>
    <x v="12"/>
  </r>
  <r>
    <x v="110"/>
    <x v="125"/>
    <n v="461.25"/>
    <x v="1"/>
    <x v="159"/>
    <x v="2"/>
    <x v="1"/>
    <x v="2"/>
    <x v="13"/>
  </r>
  <r>
    <x v="110"/>
    <x v="142"/>
    <n v="463.25"/>
    <x v="1"/>
    <x v="160"/>
    <x v="2"/>
    <x v="1"/>
    <x v="2"/>
    <x v="16"/>
  </r>
  <r>
    <x v="110"/>
    <x v="165"/>
    <n v="465.25"/>
    <x v="1"/>
    <x v="82"/>
    <x v="4"/>
    <x v="1"/>
    <x v="4"/>
    <x v="15"/>
  </r>
  <r>
    <x v="111"/>
    <x v="104"/>
    <n v="420.75"/>
    <x v="0"/>
    <x v="0"/>
    <x v="6"/>
    <x v="1"/>
    <x v="6"/>
    <x v="0"/>
  </r>
  <r>
    <x v="111"/>
    <x v="7"/>
    <n v="422.25"/>
    <x v="1"/>
    <x v="83"/>
    <x v="7"/>
    <x v="1"/>
    <x v="7"/>
    <x v="12"/>
  </r>
  <r>
    <x v="111"/>
    <x v="8"/>
    <n v="428.75"/>
    <x v="1"/>
    <x v="84"/>
    <x v="2"/>
    <x v="1"/>
    <x v="2"/>
    <x v="13"/>
  </r>
  <r>
    <x v="111"/>
    <x v="9"/>
    <n v="434.75"/>
    <x v="1"/>
    <x v="85"/>
    <x v="2"/>
    <x v="1"/>
    <x v="2"/>
    <x v="16"/>
  </r>
  <r>
    <x v="111"/>
    <x v="172"/>
    <n v="439"/>
    <x v="1"/>
    <x v="164"/>
    <x v="2"/>
    <x v="1"/>
    <x v="2"/>
    <x v="4"/>
  </r>
  <r>
    <x v="111"/>
    <x v="10"/>
    <n v="440"/>
    <x v="1"/>
    <x v="86"/>
    <x v="7"/>
    <x v="1"/>
    <x v="7"/>
    <x v="15"/>
  </r>
  <r>
    <x v="111"/>
    <x v="11"/>
    <n v="442.25"/>
    <x v="1"/>
    <x v="87"/>
    <x v="2"/>
    <x v="1"/>
    <x v="2"/>
    <x v="14"/>
  </r>
  <r>
    <x v="111"/>
    <x v="12"/>
    <n v="444.5"/>
    <x v="1"/>
    <x v="166"/>
    <x v="2"/>
    <x v="1"/>
    <x v="2"/>
    <x v="0"/>
  </r>
  <r>
    <x v="111"/>
    <x v="13"/>
    <n v="447"/>
    <x v="1"/>
    <x v="89"/>
    <x v="4"/>
    <x v="1"/>
    <x v="4"/>
    <x v="15"/>
  </r>
  <r>
    <x v="111"/>
    <x v="14"/>
    <n v="449.5"/>
    <x v="1"/>
    <x v="90"/>
    <x v="2"/>
    <x v="1"/>
    <x v="2"/>
    <x v="10"/>
  </r>
  <r>
    <x v="111"/>
    <x v="15"/>
    <n v="452"/>
    <x v="1"/>
    <x v="91"/>
    <x v="4"/>
    <x v="1"/>
    <x v="4"/>
    <x v="12"/>
  </r>
  <r>
    <x v="111"/>
    <x v="16"/>
    <n v="454.5"/>
    <x v="1"/>
    <x v="92"/>
    <x v="2"/>
    <x v="1"/>
    <x v="2"/>
    <x v="12"/>
  </r>
  <r>
    <x v="111"/>
    <x v="17"/>
    <n v="456.75"/>
    <x v="1"/>
    <x v="93"/>
    <x v="2"/>
    <x v="1"/>
    <x v="2"/>
    <x v="14"/>
  </r>
  <r>
    <x v="111"/>
    <x v="52"/>
    <n v="458.75"/>
    <x v="1"/>
    <x v="172"/>
    <x v="2"/>
    <x v="1"/>
    <x v="2"/>
    <x v="16"/>
  </r>
  <r>
    <x v="111"/>
    <x v="87"/>
    <n v="460.75"/>
    <x v="1"/>
    <x v="95"/>
    <x v="4"/>
    <x v="1"/>
    <x v="4"/>
    <x v="15"/>
  </r>
  <r>
    <x v="111"/>
    <x v="125"/>
    <n v="462.75"/>
    <x v="1"/>
    <x v="174"/>
    <x v="2"/>
    <x v="1"/>
    <x v="2"/>
    <x v="14"/>
  </r>
  <r>
    <x v="111"/>
    <x v="142"/>
    <n v="464.75"/>
    <x v="1"/>
    <x v="175"/>
    <x v="2"/>
    <x v="1"/>
    <x v="2"/>
    <x v="0"/>
  </r>
  <r>
    <x v="111"/>
    <x v="165"/>
    <n v="466.75"/>
    <x v="1"/>
    <x v="98"/>
    <x v="4"/>
    <x v="1"/>
    <x v="4"/>
    <x v="13"/>
  </r>
  <r>
    <x v="112"/>
    <x v="106"/>
    <n v="421"/>
    <x v="3"/>
    <x v="0"/>
    <x v="6"/>
    <x v="1"/>
    <x v="6"/>
    <x v="0"/>
  </r>
  <r>
    <x v="112"/>
    <x v="7"/>
    <n v="422.25"/>
    <x v="1"/>
    <x v="99"/>
    <x v="7"/>
    <x v="1"/>
    <x v="7"/>
    <x v="15"/>
  </r>
  <r>
    <x v="112"/>
    <x v="8"/>
    <n v="428.75"/>
    <x v="1"/>
    <x v="100"/>
    <x v="2"/>
    <x v="1"/>
    <x v="2"/>
    <x v="14"/>
  </r>
  <r>
    <x v="112"/>
    <x v="9"/>
    <n v="434.75"/>
    <x v="1"/>
    <x v="101"/>
    <x v="2"/>
    <x v="1"/>
    <x v="2"/>
    <x v="0"/>
  </r>
  <r>
    <x v="112"/>
    <x v="173"/>
    <n v="439"/>
    <x v="0"/>
    <x v="164"/>
    <x v="2"/>
    <x v="1"/>
    <x v="2"/>
    <x v="4"/>
  </r>
  <r>
    <x v="112"/>
    <x v="10"/>
    <n v="440.25"/>
    <x v="1"/>
    <x v="102"/>
    <x v="7"/>
    <x v="1"/>
    <x v="7"/>
    <x v="13"/>
  </r>
  <r>
    <x v="112"/>
    <x v="11"/>
    <n v="442.5"/>
    <x v="1"/>
    <x v="103"/>
    <x v="2"/>
    <x v="1"/>
    <x v="2"/>
    <x v="10"/>
  </r>
  <r>
    <x v="112"/>
    <x v="12"/>
    <n v="444.75"/>
    <x v="1"/>
    <x v="180"/>
    <x v="2"/>
    <x v="1"/>
    <x v="2"/>
    <x v="17"/>
  </r>
  <r>
    <x v="112"/>
    <x v="13"/>
    <n v="447.25"/>
    <x v="1"/>
    <x v="105"/>
    <x v="4"/>
    <x v="1"/>
    <x v="4"/>
    <x v="13"/>
  </r>
  <r>
    <x v="112"/>
    <x v="14"/>
    <n v="449.75"/>
    <x v="1"/>
    <x v="106"/>
    <x v="2"/>
    <x v="1"/>
    <x v="2"/>
    <x v="16"/>
  </r>
  <r>
    <x v="112"/>
    <x v="15"/>
    <n v="452.25"/>
    <x v="1"/>
    <x v="107"/>
    <x v="4"/>
    <x v="1"/>
    <x v="4"/>
    <x v="15"/>
  </r>
  <r>
    <x v="112"/>
    <x v="16"/>
    <n v="454.75"/>
    <x v="1"/>
    <x v="108"/>
    <x v="2"/>
    <x v="1"/>
    <x v="2"/>
    <x v="15"/>
  </r>
  <r>
    <x v="112"/>
    <x v="17"/>
    <n v="457"/>
    <x v="1"/>
    <x v="109"/>
    <x v="2"/>
    <x v="1"/>
    <x v="2"/>
    <x v="10"/>
  </r>
  <r>
    <x v="112"/>
    <x v="52"/>
    <n v="459"/>
    <x v="1"/>
    <x v="186"/>
    <x v="2"/>
    <x v="1"/>
    <x v="2"/>
    <x v="0"/>
  </r>
  <r>
    <x v="112"/>
    <x v="87"/>
    <n v="461"/>
    <x v="1"/>
    <x v="111"/>
    <x v="4"/>
    <x v="1"/>
    <x v="4"/>
    <x v="13"/>
  </r>
  <r>
    <x v="112"/>
    <x v="125"/>
    <n v="463"/>
    <x v="1"/>
    <x v="188"/>
    <x v="2"/>
    <x v="1"/>
    <x v="2"/>
    <x v="10"/>
  </r>
  <r>
    <x v="112"/>
    <x v="142"/>
    <n v="465"/>
    <x v="1"/>
    <x v="189"/>
    <x v="2"/>
    <x v="1"/>
    <x v="2"/>
    <x v="17"/>
  </r>
  <r>
    <x v="112"/>
    <x v="165"/>
    <n v="467"/>
    <x v="1"/>
    <x v="114"/>
    <x v="4"/>
    <x v="1"/>
    <x v="4"/>
    <x v="14"/>
  </r>
  <r>
    <x v="113"/>
    <x v="174"/>
    <n v="418.75"/>
    <x v="4"/>
    <x v="34"/>
    <x v="8"/>
    <x v="1"/>
    <x v="8"/>
    <x v="10"/>
  </r>
  <r>
    <x v="113"/>
    <x v="7"/>
    <n v="419.25"/>
    <x v="1"/>
    <x v="116"/>
    <x v="9"/>
    <x v="1"/>
    <x v="9"/>
    <x v="13"/>
  </r>
  <r>
    <x v="113"/>
    <x v="8"/>
    <n v="425.5"/>
    <x v="1"/>
    <x v="117"/>
    <x v="2"/>
    <x v="1"/>
    <x v="2"/>
    <x v="10"/>
  </r>
  <r>
    <x v="113"/>
    <x v="9"/>
    <n v="431.5"/>
    <x v="1"/>
    <x v="118"/>
    <x v="2"/>
    <x v="1"/>
    <x v="2"/>
    <x v="17"/>
  </r>
  <r>
    <x v="113"/>
    <x v="175"/>
    <n v="436"/>
    <x v="3"/>
    <x v="164"/>
    <x v="2"/>
    <x v="1"/>
    <x v="2"/>
    <x v="4"/>
  </r>
  <r>
    <x v="113"/>
    <x v="10"/>
    <n v="437"/>
    <x v="1"/>
    <x v="119"/>
    <x v="7"/>
    <x v="1"/>
    <x v="7"/>
    <x v="14"/>
  </r>
  <r>
    <x v="113"/>
    <x v="11"/>
    <n v="439.5"/>
    <x v="1"/>
    <x v="120"/>
    <x v="2"/>
    <x v="1"/>
    <x v="2"/>
    <x v="16"/>
  </r>
  <r>
    <x v="113"/>
    <x v="12"/>
    <n v="442"/>
    <x v="1"/>
    <x v="195"/>
    <x v="2"/>
    <x v="1"/>
    <x v="2"/>
    <x v="4"/>
  </r>
  <r>
    <x v="113"/>
    <x v="13"/>
    <n v="444.5"/>
    <x v="1"/>
    <x v="122"/>
    <x v="4"/>
    <x v="1"/>
    <x v="4"/>
    <x v="14"/>
  </r>
  <r>
    <x v="113"/>
    <x v="14"/>
    <n v="447"/>
    <x v="1"/>
    <x v="123"/>
    <x v="2"/>
    <x v="1"/>
    <x v="2"/>
    <x v="0"/>
  </r>
  <r>
    <x v="113"/>
    <x v="15"/>
    <n v="449.5"/>
    <x v="1"/>
    <x v="124"/>
    <x v="4"/>
    <x v="1"/>
    <x v="4"/>
    <x v="13"/>
  </r>
  <r>
    <x v="113"/>
    <x v="16"/>
    <n v="452"/>
    <x v="1"/>
    <x v="125"/>
    <x v="2"/>
    <x v="1"/>
    <x v="2"/>
    <x v="13"/>
  </r>
  <r>
    <x v="113"/>
    <x v="17"/>
    <n v="454.25"/>
    <x v="1"/>
    <x v="126"/>
    <x v="2"/>
    <x v="1"/>
    <x v="2"/>
    <x v="16"/>
  </r>
  <r>
    <x v="113"/>
    <x v="52"/>
    <n v="456.25"/>
    <x v="1"/>
    <x v="201"/>
    <x v="2"/>
    <x v="1"/>
    <x v="2"/>
    <x v="17"/>
  </r>
  <r>
    <x v="113"/>
    <x v="87"/>
    <n v="458.25"/>
    <x v="1"/>
    <x v="128"/>
    <x v="4"/>
    <x v="1"/>
    <x v="4"/>
    <x v="14"/>
  </r>
  <r>
    <x v="113"/>
    <x v="125"/>
    <n v="460.25"/>
    <x v="1"/>
    <x v="203"/>
    <x v="2"/>
    <x v="1"/>
    <x v="2"/>
    <x v="16"/>
  </r>
  <r>
    <x v="113"/>
    <x v="142"/>
    <n v="462.25"/>
    <x v="1"/>
    <x v="204"/>
    <x v="2"/>
    <x v="1"/>
    <x v="2"/>
    <x v="4"/>
  </r>
  <r>
    <x v="113"/>
    <x v="165"/>
    <n v="464.25"/>
    <x v="1"/>
    <x v="131"/>
    <x v="4"/>
    <x v="1"/>
    <x v="4"/>
    <x v="10"/>
  </r>
  <r>
    <x v="114"/>
    <x v="109"/>
    <n v="419.25"/>
    <x v="2"/>
    <x v="34"/>
    <x v="8"/>
    <x v="1"/>
    <x v="8"/>
    <x v="10"/>
  </r>
  <r>
    <x v="114"/>
    <x v="7"/>
    <n v="419.5"/>
    <x v="1"/>
    <x v="115"/>
    <x v="9"/>
    <x v="1"/>
    <x v="9"/>
    <x v="14"/>
  </r>
  <r>
    <x v="114"/>
    <x v="8"/>
    <n v="425.75"/>
    <x v="1"/>
    <x v="132"/>
    <x v="2"/>
    <x v="1"/>
    <x v="2"/>
    <x v="16"/>
  </r>
  <r>
    <x v="114"/>
    <x v="9"/>
    <n v="431.75"/>
    <x v="1"/>
    <x v="133"/>
    <x v="2"/>
    <x v="1"/>
    <x v="2"/>
    <x v="4"/>
  </r>
  <r>
    <x v="114"/>
    <x v="175"/>
    <n v="436"/>
    <x v="3"/>
    <x v="4"/>
    <x v="2"/>
    <x v="1"/>
    <x v="2"/>
    <x v="18"/>
  </r>
  <r>
    <x v="114"/>
    <x v="10"/>
    <n v="437"/>
    <x v="1"/>
    <x v="134"/>
    <x v="7"/>
    <x v="1"/>
    <x v="7"/>
    <x v="10"/>
  </r>
  <r>
    <x v="114"/>
    <x v="11"/>
    <n v="439.5"/>
    <x v="1"/>
    <x v="135"/>
    <x v="2"/>
    <x v="1"/>
    <x v="2"/>
    <x v="0"/>
  </r>
  <r>
    <x v="114"/>
    <x v="12"/>
    <n v="442"/>
    <x v="1"/>
    <x v="210"/>
    <x v="2"/>
    <x v="1"/>
    <x v="2"/>
    <x v="18"/>
  </r>
  <r>
    <x v="114"/>
    <x v="13"/>
    <n v="444.5"/>
    <x v="1"/>
    <x v="137"/>
    <x v="4"/>
    <x v="1"/>
    <x v="4"/>
    <x v="10"/>
  </r>
  <r>
    <x v="114"/>
    <x v="14"/>
    <n v="447"/>
    <x v="1"/>
    <x v="138"/>
    <x v="2"/>
    <x v="1"/>
    <x v="2"/>
    <x v="17"/>
  </r>
  <r>
    <x v="114"/>
    <x v="15"/>
    <n v="449.5"/>
    <x v="1"/>
    <x v="139"/>
    <x v="4"/>
    <x v="1"/>
    <x v="4"/>
    <x v="14"/>
  </r>
  <r>
    <x v="114"/>
    <x v="16"/>
    <n v="452"/>
    <x v="1"/>
    <x v="140"/>
    <x v="2"/>
    <x v="1"/>
    <x v="2"/>
    <x v="14"/>
  </r>
  <r>
    <x v="114"/>
    <x v="17"/>
    <n v="454.25"/>
    <x v="1"/>
    <x v="141"/>
    <x v="2"/>
    <x v="1"/>
    <x v="2"/>
    <x v="0"/>
  </r>
  <r>
    <x v="114"/>
    <x v="52"/>
    <n v="456.25"/>
    <x v="1"/>
    <x v="216"/>
    <x v="2"/>
    <x v="1"/>
    <x v="2"/>
    <x v="4"/>
  </r>
  <r>
    <x v="114"/>
    <x v="87"/>
    <n v="458.25"/>
    <x v="1"/>
    <x v="143"/>
    <x v="4"/>
    <x v="1"/>
    <x v="4"/>
    <x v="10"/>
  </r>
  <r>
    <x v="114"/>
    <x v="125"/>
    <n v="460.25"/>
    <x v="1"/>
    <x v="218"/>
    <x v="2"/>
    <x v="1"/>
    <x v="2"/>
    <x v="0"/>
  </r>
  <r>
    <x v="114"/>
    <x v="142"/>
    <n v="462.25"/>
    <x v="1"/>
    <x v="219"/>
    <x v="2"/>
    <x v="1"/>
    <x v="2"/>
    <x v="18"/>
  </r>
  <r>
    <x v="114"/>
    <x v="165"/>
    <n v="464.25"/>
    <x v="1"/>
    <x v="146"/>
    <x v="4"/>
    <x v="1"/>
    <x v="4"/>
    <x v="16"/>
  </r>
  <r>
    <x v="115"/>
    <x v="7"/>
    <n v="416.75"/>
    <x v="1"/>
    <x v="0"/>
    <x v="8"/>
    <x v="1"/>
    <x v="8"/>
    <x v="0"/>
  </r>
  <r>
    <x v="115"/>
    <x v="8"/>
    <n v="423"/>
    <x v="1"/>
    <x v="147"/>
    <x v="2"/>
    <x v="1"/>
    <x v="2"/>
    <x v="4"/>
  </r>
  <r>
    <x v="115"/>
    <x v="9"/>
    <n v="429"/>
    <x v="1"/>
    <x v="148"/>
    <x v="2"/>
    <x v="1"/>
    <x v="2"/>
    <x v="20"/>
  </r>
  <r>
    <x v="115"/>
    <x v="176"/>
    <n v="434"/>
    <x v="2"/>
    <x v="164"/>
    <x v="4"/>
    <x v="1"/>
    <x v="4"/>
    <x v="4"/>
  </r>
  <r>
    <x v="115"/>
    <x v="10"/>
    <n v="434.15"/>
    <x v="1"/>
    <x v="149"/>
    <x v="9"/>
    <x v="1"/>
    <x v="9"/>
    <x v="17"/>
  </r>
  <r>
    <x v="115"/>
    <x v="11"/>
    <n v="437.15"/>
    <x v="1"/>
    <x v="150"/>
    <x v="2"/>
    <x v="1"/>
    <x v="2"/>
    <x v="18"/>
  </r>
  <r>
    <x v="115"/>
    <x v="12"/>
    <n v="440.15"/>
    <x v="1"/>
    <x v="225"/>
    <x v="2"/>
    <x v="1"/>
    <x v="2"/>
    <x v="21"/>
  </r>
  <r>
    <x v="115"/>
    <x v="13"/>
    <n v="443.15"/>
    <x v="1"/>
    <x v="152"/>
    <x v="4"/>
    <x v="1"/>
    <x v="4"/>
    <x v="17"/>
  </r>
  <r>
    <x v="115"/>
    <x v="14"/>
    <n v="445.65"/>
    <x v="1"/>
    <x v="153"/>
    <x v="2"/>
    <x v="1"/>
    <x v="2"/>
    <x v="19"/>
  </r>
  <r>
    <x v="115"/>
    <x v="15"/>
    <n v="448.15"/>
    <x v="1"/>
    <x v="154"/>
    <x v="4"/>
    <x v="1"/>
    <x v="4"/>
    <x v="0"/>
  </r>
  <r>
    <x v="115"/>
    <x v="16"/>
    <n v="450.65"/>
    <x v="1"/>
    <x v="155"/>
    <x v="2"/>
    <x v="1"/>
    <x v="2"/>
    <x v="0"/>
  </r>
  <r>
    <x v="115"/>
    <x v="17"/>
    <n v="452.9"/>
    <x v="1"/>
    <x v="156"/>
    <x v="2"/>
    <x v="1"/>
    <x v="2"/>
    <x v="18"/>
  </r>
  <r>
    <x v="115"/>
    <x v="52"/>
    <n v="454.9"/>
    <x v="1"/>
    <x v="231"/>
    <x v="2"/>
    <x v="1"/>
    <x v="2"/>
    <x v="20"/>
  </r>
  <r>
    <x v="115"/>
    <x v="87"/>
    <n v="456.9"/>
    <x v="1"/>
    <x v="158"/>
    <x v="4"/>
    <x v="1"/>
    <x v="4"/>
    <x v="17"/>
  </r>
  <r>
    <x v="115"/>
    <x v="125"/>
    <n v="458.9"/>
    <x v="1"/>
    <x v="233"/>
    <x v="2"/>
    <x v="1"/>
    <x v="2"/>
    <x v="18"/>
  </r>
  <r>
    <x v="115"/>
    <x v="142"/>
    <n v="460.9"/>
    <x v="1"/>
    <x v="234"/>
    <x v="2"/>
    <x v="1"/>
    <x v="2"/>
    <x v="21"/>
  </r>
  <r>
    <x v="115"/>
    <x v="165"/>
    <n v="462.9"/>
    <x v="1"/>
    <x v="161"/>
    <x v="4"/>
    <x v="1"/>
    <x v="4"/>
    <x v="4"/>
  </r>
  <r>
    <x v="116"/>
    <x v="112"/>
    <n v="417"/>
    <x v="0"/>
    <x v="0"/>
    <x v="8"/>
    <x v="1"/>
    <x v="8"/>
    <x v="0"/>
  </r>
  <r>
    <x v="116"/>
    <x v="8"/>
    <n v="423.25"/>
    <x v="1"/>
    <x v="162"/>
    <x v="2"/>
    <x v="1"/>
    <x v="2"/>
    <x v="18"/>
  </r>
  <r>
    <x v="116"/>
    <x v="9"/>
    <n v="429"/>
    <x v="1"/>
    <x v="163"/>
    <x v="2"/>
    <x v="1"/>
    <x v="2"/>
    <x v="21"/>
  </r>
  <r>
    <x v="116"/>
    <x v="10"/>
    <n v="434"/>
    <x v="1"/>
    <x v="164"/>
    <x v="4"/>
    <x v="1"/>
    <x v="4"/>
    <x v="4"/>
  </r>
  <r>
    <x v="116"/>
    <x v="11"/>
    <n v="437.5"/>
    <x v="1"/>
    <x v="165"/>
    <x v="2"/>
    <x v="1"/>
    <x v="2"/>
    <x v="19"/>
  </r>
  <r>
    <x v="116"/>
    <x v="12"/>
    <n v="440.75"/>
    <x v="1"/>
    <x v="240"/>
    <x v="2"/>
    <x v="1"/>
    <x v="2"/>
    <x v="22"/>
  </r>
  <r>
    <x v="116"/>
    <x v="13"/>
    <n v="444"/>
    <x v="1"/>
    <x v="167"/>
    <x v="4"/>
    <x v="1"/>
    <x v="4"/>
    <x v="4"/>
  </r>
  <r>
    <x v="116"/>
    <x v="14"/>
    <n v="446.5"/>
    <x v="1"/>
    <x v="168"/>
    <x v="2"/>
    <x v="1"/>
    <x v="2"/>
    <x v="20"/>
  </r>
  <r>
    <x v="116"/>
    <x v="15"/>
    <n v="449"/>
    <x v="1"/>
    <x v="169"/>
    <x v="4"/>
    <x v="1"/>
    <x v="4"/>
    <x v="17"/>
  </r>
  <r>
    <x v="116"/>
    <x v="16"/>
    <n v="451.5"/>
    <x v="1"/>
    <x v="170"/>
    <x v="2"/>
    <x v="1"/>
    <x v="2"/>
    <x v="17"/>
  </r>
  <r>
    <x v="116"/>
    <x v="17"/>
    <n v="453.75"/>
    <x v="1"/>
    <x v="171"/>
    <x v="2"/>
    <x v="1"/>
    <x v="2"/>
    <x v="19"/>
  </r>
  <r>
    <x v="116"/>
    <x v="52"/>
    <n v="455.75"/>
    <x v="1"/>
    <x v="246"/>
    <x v="2"/>
    <x v="1"/>
    <x v="2"/>
    <x v="21"/>
  </r>
  <r>
    <x v="116"/>
    <x v="87"/>
    <n v="457.75"/>
    <x v="1"/>
    <x v="173"/>
    <x v="4"/>
    <x v="1"/>
    <x v="4"/>
    <x v="4"/>
  </r>
  <r>
    <x v="116"/>
    <x v="125"/>
    <n v="459.75"/>
    <x v="1"/>
    <x v="248"/>
    <x v="2"/>
    <x v="1"/>
    <x v="2"/>
    <x v="19"/>
  </r>
  <r>
    <x v="116"/>
    <x v="142"/>
    <n v="461.75"/>
    <x v="1"/>
    <x v="249"/>
    <x v="2"/>
    <x v="1"/>
    <x v="2"/>
    <x v="22"/>
  </r>
  <r>
    <x v="116"/>
    <x v="165"/>
    <n v="463.75"/>
    <x v="1"/>
    <x v="176"/>
    <x v="4"/>
    <x v="1"/>
    <x v="4"/>
    <x v="18"/>
  </r>
  <r>
    <x v="117"/>
    <x v="114"/>
    <n v="416.25"/>
    <x v="3"/>
    <x v="0"/>
    <x v="8"/>
    <x v="1"/>
    <x v="8"/>
    <x v="0"/>
  </r>
  <r>
    <x v="117"/>
    <x v="8"/>
    <n v="422.25"/>
    <x v="1"/>
    <x v="177"/>
    <x v="2"/>
    <x v="1"/>
    <x v="2"/>
    <x v="19"/>
  </r>
  <r>
    <x v="117"/>
    <x v="9"/>
    <n v="428.5"/>
    <x v="1"/>
    <x v="178"/>
    <x v="2"/>
    <x v="1"/>
    <x v="2"/>
    <x v="22"/>
  </r>
  <r>
    <x v="117"/>
    <x v="10"/>
    <n v="434"/>
    <x v="1"/>
    <x v="4"/>
    <x v="4"/>
    <x v="1"/>
    <x v="4"/>
    <x v="18"/>
  </r>
  <r>
    <x v="117"/>
    <x v="177"/>
    <n v="434"/>
    <x v="0"/>
    <x v="164"/>
    <x v="9"/>
    <x v="1"/>
    <x v="9"/>
    <x v="4"/>
  </r>
  <r>
    <x v="117"/>
    <x v="11"/>
    <n v="438.5"/>
    <x v="1"/>
    <x v="179"/>
    <x v="2"/>
    <x v="1"/>
    <x v="2"/>
    <x v="20"/>
  </r>
  <r>
    <x v="117"/>
    <x v="12"/>
    <n v="441.75"/>
    <x v="1"/>
    <x v="255"/>
    <x v="2"/>
    <x v="1"/>
    <x v="2"/>
    <x v="23"/>
  </r>
  <r>
    <x v="117"/>
    <x v="13"/>
    <n v="445"/>
    <x v="1"/>
    <x v="181"/>
    <x v="4"/>
    <x v="1"/>
    <x v="4"/>
    <x v="18"/>
  </r>
  <r>
    <x v="117"/>
    <x v="14"/>
    <n v="447.5"/>
    <x v="1"/>
    <x v="182"/>
    <x v="2"/>
    <x v="1"/>
    <x v="2"/>
    <x v="21"/>
  </r>
  <r>
    <x v="117"/>
    <x v="15"/>
    <n v="450"/>
    <x v="1"/>
    <x v="183"/>
    <x v="4"/>
    <x v="1"/>
    <x v="4"/>
    <x v="4"/>
  </r>
  <r>
    <x v="117"/>
    <x v="16"/>
    <n v="452.5"/>
    <x v="1"/>
    <x v="184"/>
    <x v="2"/>
    <x v="1"/>
    <x v="2"/>
    <x v="4"/>
  </r>
  <r>
    <x v="117"/>
    <x v="17"/>
    <n v="454.75"/>
    <x v="1"/>
    <x v="185"/>
    <x v="2"/>
    <x v="1"/>
    <x v="2"/>
    <x v="20"/>
  </r>
  <r>
    <x v="117"/>
    <x v="52"/>
    <n v="456.75"/>
    <x v="1"/>
    <x v="261"/>
    <x v="2"/>
    <x v="1"/>
    <x v="2"/>
    <x v="22"/>
  </r>
  <r>
    <x v="117"/>
    <x v="87"/>
    <n v="458.75"/>
    <x v="1"/>
    <x v="187"/>
    <x v="4"/>
    <x v="1"/>
    <x v="4"/>
    <x v="18"/>
  </r>
  <r>
    <x v="117"/>
    <x v="125"/>
    <n v="460.75"/>
    <x v="1"/>
    <x v="263"/>
    <x v="2"/>
    <x v="1"/>
    <x v="2"/>
    <x v="20"/>
  </r>
  <r>
    <x v="117"/>
    <x v="142"/>
    <n v="462.75"/>
    <x v="1"/>
    <x v="264"/>
    <x v="2"/>
    <x v="1"/>
    <x v="2"/>
    <x v="23"/>
  </r>
  <r>
    <x v="117"/>
    <x v="165"/>
    <n v="464.75"/>
    <x v="1"/>
    <x v="190"/>
    <x v="4"/>
    <x v="1"/>
    <x v="4"/>
    <x v="19"/>
  </r>
  <r>
    <x v="118"/>
    <x v="178"/>
    <n v="416.5"/>
    <x v="4"/>
    <x v="34"/>
    <x v="10"/>
    <x v="1"/>
    <x v="10"/>
    <x v="10"/>
  </r>
  <r>
    <x v="118"/>
    <x v="8"/>
    <n v="421.5"/>
    <x v="1"/>
    <x v="191"/>
    <x v="3"/>
    <x v="1"/>
    <x v="3"/>
    <x v="20"/>
  </r>
  <r>
    <x v="118"/>
    <x v="9"/>
    <n v="427.75"/>
    <x v="1"/>
    <x v="192"/>
    <x v="2"/>
    <x v="1"/>
    <x v="2"/>
    <x v="23"/>
  </r>
  <r>
    <x v="118"/>
    <x v="10"/>
    <n v="433.75"/>
    <x v="1"/>
    <x v="193"/>
    <x v="4"/>
    <x v="1"/>
    <x v="4"/>
    <x v="19"/>
  </r>
  <r>
    <x v="118"/>
    <x v="179"/>
    <n v="434"/>
    <x v="3"/>
    <x v="164"/>
    <x v="9"/>
    <x v="1"/>
    <x v="9"/>
    <x v="4"/>
  </r>
  <r>
    <x v="118"/>
    <x v="11"/>
    <n v="438.5"/>
    <x v="1"/>
    <x v="194"/>
    <x v="2"/>
    <x v="1"/>
    <x v="2"/>
    <x v="21"/>
  </r>
  <r>
    <x v="118"/>
    <x v="12"/>
    <n v="441.75"/>
    <x v="1"/>
    <x v="270"/>
    <x v="2"/>
    <x v="1"/>
    <x v="2"/>
    <x v="26"/>
  </r>
  <r>
    <x v="118"/>
    <x v="13"/>
    <n v="445"/>
    <x v="1"/>
    <x v="196"/>
    <x v="4"/>
    <x v="1"/>
    <x v="4"/>
    <x v="19"/>
  </r>
  <r>
    <x v="118"/>
    <x v="14"/>
    <n v="447.5"/>
    <x v="1"/>
    <x v="197"/>
    <x v="2"/>
    <x v="1"/>
    <x v="2"/>
    <x v="22"/>
  </r>
  <r>
    <x v="118"/>
    <x v="15"/>
    <n v="450"/>
    <x v="1"/>
    <x v="198"/>
    <x v="4"/>
    <x v="1"/>
    <x v="4"/>
    <x v="18"/>
  </r>
  <r>
    <x v="118"/>
    <x v="16"/>
    <n v="452.5"/>
    <x v="1"/>
    <x v="199"/>
    <x v="2"/>
    <x v="1"/>
    <x v="2"/>
    <x v="18"/>
  </r>
  <r>
    <x v="118"/>
    <x v="17"/>
    <n v="454.75"/>
    <x v="1"/>
    <x v="200"/>
    <x v="2"/>
    <x v="1"/>
    <x v="2"/>
    <x v="21"/>
  </r>
  <r>
    <x v="118"/>
    <x v="52"/>
    <n v="456.75"/>
    <x v="1"/>
    <x v="276"/>
    <x v="2"/>
    <x v="1"/>
    <x v="2"/>
    <x v="23"/>
  </r>
  <r>
    <x v="118"/>
    <x v="87"/>
    <n v="458.75"/>
    <x v="1"/>
    <x v="202"/>
    <x v="4"/>
    <x v="1"/>
    <x v="4"/>
    <x v="19"/>
  </r>
  <r>
    <x v="118"/>
    <x v="125"/>
    <n v="460.75"/>
    <x v="1"/>
    <x v="278"/>
    <x v="2"/>
    <x v="1"/>
    <x v="2"/>
    <x v="21"/>
  </r>
  <r>
    <x v="118"/>
    <x v="142"/>
    <n v="462.75"/>
    <x v="1"/>
    <x v="279"/>
    <x v="2"/>
    <x v="1"/>
    <x v="2"/>
    <x v="26"/>
  </r>
  <r>
    <x v="118"/>
    <x v="165"/>
    <n v="464.75"/>
    <x v="1"/>
    <x v="205"/>
    <x v="4"/>
    <x v="1"/>
    <x v="4"/>
    <x v="20"/>
  </r>
  <r>
    <x v="119"/>
    <x v="117"/>
    <n v="415.5"/>
    <x v="2"/>
    <x v="34"/>
    <x v="10"/>
    <x v="1"/>
    <x v="10"/>
    <x v="10"/>
  </r>
  <r>
    <x v="119"/>
    <x v="8"/>
    <n v="420.5"/>
    <x v="1"/>
    <x v="206"/>
    <x v="3"/>
    <x v="1"/>
    <x v="3"/>
    <x v="21"/>
  </r>
  <r>
    <x v="119"/>
    <x v="9"/>
    <n v="426.75"/>
    <x v="1"/>
    <x v="207"/>
    <x v="2"/>
    <x v="1"/>
    <x v="2"/>
    <x v="26"/>
  </r>
  <r>
    <x v="119"/>
    <x v="10"/>
    <n v="432.75"/>
    <x v="1"/>
    <x v="208"/>
    <x v="4"/>
    <x v="1"/>
    <x v="4"/>
    <x v="20"/>
  </r>
  <r>
    <x v="119"/>
    <x v="179"/>
    <n v="433"/>
    <x v="3"/>
    <x v="4"/>
    <x v="9"/>
    <x v="1"/>
    <x v="9"/>
    <x v="18"/>
  </r>
  <r>
    <x v="119"/>
    <x v="11"/>
    <n v="437.5"/>
    <x v="1"/>
    <x v="209"/>
    <x v="2"/>
    <x v="1"/>
    <x v="2"/>
    <x v="22"/>
  </r>
  <r>
    <x v="119"/>
    <x v="12"/>
    <n v="441"/>
    <x v="1"/>
    <x v="285"/>
    <x v="2"/>
    <x v="1"/>
    <x v="2"/>
    <x v="24"/>
  </r>
  <r>
    <x v="119"/>
    <x v="13"/>
    <n v="444.5"/>
    <x v="1"/>
    <x v="211"/>
    <x v="4"/>
    <x v="1"/>
    <x v="4"/>
    <x v="20"/>
  </r>
  <r>
    <x v="119"/>
    <x v="14"/>
    <n v="447.25"/>
    <x v="1"/>
    <x v="212"/>
    <x v="2"/>
    <x v="1"/>
    <x v="2"/>
    <x v="23"/>
  </r>
  <r>
    <x v="119"/>
    <x v="15"/>
    <n v="450"/>
    <x v="1"/>
    <x v="213"/>
    <x v="4"/>
    <x v="1"/>
    <x v="4"/>
    <x v="19"/>
  </r>
  <r>
    <x v="119"/>
    <x v="16"/>
    <n v="452.75"/>
    <x v="1"/>
    <x v="214"/>
    <x v="2"/>
    <x v="1"/>
    <x v="2"/>
    <x v="19"/>
  </r>
  <r>
    <x v="119"/>
    <x v="17"/>
    <n v="455"/>
    <x v="1"/>
    <x v="215"/>
    <x v="2"/>
    <x v="1"/>
    <x v="2"/>
    <x v="22"/>
  </r>
  <r>
    <x v="119"/>
    <x v="52"/>
    <n v="457"/>
    <x v="1"/>
    <x v="291"/>
    <x v="2"/>
    <x v="1"/>
    <x v="2"/>
    <x v="26"/>
  </r>
  <r>
    <x v="119"/>
    <x v="87"/>
    <n v="459"/>
    <x v="1"/>
    <x v="217"/>
    <x v="4"/>
    <x v="1"/>
    <x v="4"/>
    <x v="20"/>
  </r>
  <r>
    <x v="119"/>
    <x v="125"/>
    <n v="461"/>
    <x v="1"/>
    <x v="293"/>
    <x v="2"/>
    <x v="1"/>
    <x v="2"/>
    <x v="22"/>
  </r>
  <r>
    <x v="119"/>
    <x v="142"/>
    <n v="463"/>
    <x v="1"/>
    <x v="294"/>
    <x v="2"/>
    <x v="1"/>
    <x v="2"/>
    <x v="24"/>
  </r>
  <r>
    <x v="119"/>
    <x v="165"/>
    <n v="465"/>
    <x v="1"/>
    <x v="220"/>
    <x v="4"/>
    <x v="1"/>
    <x v="4"/>
    <x v="21"/>
  </r>
  <r>
    <x v="120"/>
    <x v="119"/>
    <n v="417.75"/>
    <x v="1"/>
    <x v="0"/>
    <x v="10"/>
    <x v="1"/>
    <x v="10"/>
    <x v="0"/>
  </r>
  <r>
    <x v="120"/>
    <x v="8"/>
    <n v="422.25"/>
    <x v="1"/>
    <x v="221"/>
    <x v="3"/>
    <x v="1"/>
    <x v="3"/>
    <x v="26"/>
  </r>
  <r>
    <x v="120"/>
    <x v="9"/>
    <n v="427.75"/>
    <x v="1"/>
    <x v="222"/>
    <x v="2"/>
    <x v="1"/>
    <x v="2"/>
    <x v="27"/>
  </r>
  <r>
    <x v="120"/>
    <x v="10"/>
    <n v="433.25"/>
    <x v="1"/>
    <x v="223"/>
    <x v="4"/>
    <x v="1"/>
    <x v="4"/>
    <x v="23"/>
  </r>
  <r>
    <x v="120"/>
    <x v="180"/>
    <n v="434"/>
    <x v="2"/>
    <x v="164"/>
    <x v="7"/>
    <x v="1"/>
    <x v="7"/>
    <x v="4"/>
  </r>
  <r>
    <x v="120"/>
    <x v="11"/>
    <n v="438"/>
    <x v="1"/>
    <x v="224"/>
    <x v="3"/>
    <x v="1"/>
    <x v="3"/>
    <x v="24"/>
  </r>
  <r>
    <x v="120"/>
    <x v="12"/>
    <n v="441.5"/>
    <x v="1"/>
    <x v="301"/>
    <x v="2"/>
    <x v="1"/>
    <x v="2"/>
    <x v="28"/>
  </r>
  <r>
    <x v="120"/>
    <x v="13"/>
    <n v="445"/>
    <x v="1"/>
    <x v="226"/>
    <x v="4"/>
    <x v="1"/>
    <x v="4"/>
    <x v="23"/>
  </r>
  <r>
    <x v="120"/>
    <x v="14"/>
    <n v="447.75"/>
    <x v="1"/>
    <x v="227"/>
    <x v="2"/>
    <x v="1"/>
    <x v="2"/>
    <x v="25"/>
  </r>
  <r>
    <x v="120"/>
    <x v="15"/>
    <n v="450.5"/>
    <x v="1"/>
    <x v="228"/>
    <x v="4"/>
    <x v="1"/>
    <x v="4"/>
    <x v="22"/>
  </r>
  <r>
    <x v="120"/>
    <x v="16"/>
    <n v="453.25"/>
    <x v="1"/>
    <x v="229"/>
    <x v="2"/>
    <x v="1"/>
    <x v="2"/>
    <x v="22"/>
  </r>
  <r>
    <x v="120"/>
    <x v="17"/>
    <n v="455.5"/>
    <x v="1"/>
    <x v="230"/>
    <x v="2"/>
    <x v="1"/>
    <x v="2"/>
    <x v="24"/>
  </r>
  <r>
    <x v="120"/>
    <x v="52"/>
    <n v="457.5"/>
    <x v="1"/>
    <x v="307"/>
    <x v="2"/>
    <x v="1"/>
    <x v="2"/>
    <x v="27"/>
  </r>
  <r>
    <x v="120"/>
    <x v="87"/>
    <n v="459.5"/>
    <x v="1"/>
    <x v="232"/>
    <x v="4"/>
    <x v="1"/>
    <x v="4"/>
    <x v="23"/>
  </r>
  <r>
    <x v="120"/>
    <x v="125"/>
    <n v="461.5"/>
    <x v="1"/>
    <x v="309"/>
    <x v="2"/>
    <x v="1"/>
    <x v="2"/>
    <x v="24"/>
  </r>
  <r>
    <x v="120"/>
    <x v="142"/>
    <n v="463.5"/>
    <x v="1"/>
    <x v="310"/>
    <x v="2"/>
    <x v="1"/>
    <x v="2"/>
    <x v="28"/>
  </r>
  <r>
    <x v="120"/>
    <x v="165"/>
    <n v="465.5"/>
    <x v="1"/>
    <x v="235"/>
    <x v="4"/>
    <x v="1"/>
    <x v="4"/>
    <x v="26"/>
  </r>
  <r>
    <x v="121"/>
    <x v="121"/>
    <n v="418"/>
    <x v="0"/>
    <x v="0"/>
    <x v="10"/>
    <x v="1"/>
    <x v="10"/>
    <x v="0"/>
  </r>
  <r>
    <x v="121"/>
    <x v="8"/>
    <n v="422.25"/>
    <x v="1"/>
    <x v="236"/>
    <x v="3"/>
    <x v="1"/>
    <x v="3"/>
    <x v="24"/>
  </r>
  <r>
    <x v="121"/>
    <x v="9"/>
    <n v="427.75"/>
    <x v="1"/>
    <x v="237"/>
    <x v="2"/>
    <x v="1"/>
    <x v="2"/>
    <x v="28"/>
  </r>
  <r>
    <x v="121"/>
    <x v="10"/>
    <n v="433"/>
    <x v="1"/>
    <x v="238"/>
    <x v="4"/>
    <x v="1"/>
    <x v="4"/>
    <x v="26"/>
  </r>
  <r>
    <x v="121"/>
    <x v="181"/>
    <n v="434"/>
    <x v="1"/>
    <x v="164"/>
    <x v="7"/>
    <x v="1"/>
    <x v="7"/>
    <x v="4"/>
  </r>
  <r>
    <x v="121"/>
    <x v="11"/>
    <n v="438"/>
    <x v="1"/>
    <x v="239"/>
    <x v="3"/>
    <x v="1"/>
    <x v="3"/>
    <x v="25"/>
  </r>
  <r>
    <x v="121"/>
    <x v="12"/>
    <n v="441.5"/>
    <x v="1"/>
    <x v="313"/>
    <x v="2"/>
    <x v="1"/>
    <x v="2"/>
    <x v="29"/>
  </r>
  <r>
    <x v="121"/>
    <x v="13"/>
    <n v="445"/>
    <x v="1"/>
    <x v="241"/>
    <x v="4"/>
    <x v="1"/>
    <x v="4"/>
    <x v="26"/>
  </r>
  <r>
    <x v="121"/>
    <x v="14"/>
    <n v="447.75"/>
    <x v="1"/>
    <x v="242"/>
    <x v="2"/>
    <x v="1"/>
    <x v="2"/>
    <x v="27"/>
  </r>
  <r>
    <x v="121"/>
    <x v="15"/>
    <n v="450.5"/>
    <x v="1"/>
    <x v="243"/>
    <x v="4"/>
    <x v="1"/>
    <x v="4"/>
    <x v="23"/>
  </r>
  <r>
    <x v="121"/>
    <x v="16"/>
    <n v="453.25"/>
    <x v="1"/>
    <x v="244"/>
    <x v="2"/>
    <x v="1"/>
    <x v="2"/>
    <x v="23"/>
  </r>
  <r>
    <x v="121"/>
    <x v="17"/>
    <n v="455.5"/>
    <x v="1"/>
    <x v="245"/>
    <x v="2"/>
    <x v="1"/>
    <x v="2"/>
    <x v="25"/>
  </r>
  <r>
    <x v="121"/>
    <x v="52"/>
    <n v="457.5"/>
    <x v="1"/>
    <x v="315"/>
    <x v="2"/>
    <x v="1"/>
    <x v="2"/>
    <x v="28"/>
  </r>
  <r>
    <x v="121"/>
    <x v="87"/>
    <n v="459.5"/>
    <x v="1"/>
    <x v="247"/>
    <x v="4"/>
    <x v="1"/>
    <x v="4"/>
    <x v="26"/>
  </r>
  <r>
    <x v="121"/>
    <x v="125"/>
    <n v="461.5"/>
    <x v="1"/>
    <x v="316"/>
    <x v="2"/>
    <x v="1"/>
    <x v="2"/>
    <x v="25"/>
  </r>
  <r>
    <x v="121"/>
    <x v="142"/>
    <n v="463.5"/>
    <x v="1"/>
    <x v="15"/>
    <x v="2"/>
    <x v="1"/>
    <x v="2"/>
    <x v="29"/>
  </r>
  <r>
    <x v="121"/>
    <x v="165"/>
    <n v="465.5"/>
    <x v="1"/>
    <x v="250"/>
    <x v="4"/>
    <x v="1"/>
    <x v="4"/>
    <x v="24"/>
  </r>
  <r>
    <x v="122"/>
    <x v="123"/>
    <n v="420.75"/>
    <x v="3"/>
    <x v="0"/>
    <x v="10"/>
    <x v="1"/>
    <x v="10"/>
    <x v="0"/>
  </r>
  <r>
    <x v="122"/>
    <x v="8"/>
    <n v="425"/>
    <x v="1"/>
    <x v="251"/>
    <x v="3"/>
    <x v="1"/>
    <x v="3"/>
    <x v="25"/>
  </r>
  <r>
    <x v="122"/>
    <x v="9"/>
    <n v="430.5"/>
    <x v="1"/>
    <x v="252"/>
    <x v="2"/>
    <x v="1"/>
    <x v="2"/>
    <x v="29"/>
  </r>
  <r>
    <x v="122"/>
    <x v="10"/>
    <n v="435.75"/>
    <x v="1"/>
    <x v="253"/>
    <x v="4"/>
    <x v="1"/>
    <x v="4"/>
    <x v="24"/>
  </r>
  <r>
    <x v="122"/>
    <x v="182"/>
    <n v="437"/>
    <x v="0"/>
    <x v="164"/>
    <x v="7"/>
    <x v="1"/>
    <x v="7"/>
    <x v="4"/>
  </r>
  <r>
    <x v="122"/>
    <x v="11"/>
    <n v="441.5"/>
    <x v="1"/>
    <x v="254"/>
    <x v="3"/>
    <x v="1"/>
    <x v="3"/>
    <x v="27"/>
  </r>
  <r>
    <x v="122"/>
    <x v="12"/>
    <n v="445.25"/>
    <x v="1"/>
    <x v="318"/>
    <x v="2"/>
    <x v="1"/>
    <x v="2"/>
    <x v="31"/>
  </r>
  <r>
    <x v="122"/>
    <x v="13"/>
    <n v="449"/>
    <x v="1"/>
    <x v="256"/>
    <x v="4"/>
    <x v="1"/>
    <x v="4"/>
    <x v="24"/>
  </r>
  <r>
    <x v="122"/>
    <x v="14"/>
    <n v="451.5"/>
    <x v="1"/>
    <x v="257"/>
    <x v="2"/>
    <x v="1"/>
    <x v="2"/>
    <x v="28"/>
  </r>
  <r>
    <x v="122"/>
    <x v="15"/>
    <n v="454"/>
    <x v="1"/>
    <x v="258"/>
    <x v="4"/>
    <x v="1"/>
    <x v="4"/>
    <x v="26"/>
  </r>
  <r>
    <x v="122"/>
    <x v="16"/>
    <n v="456.5"/>
    <x v="1"/>
    <x v="259"/>
    <x v="2"/>
    <x v="1"/>
    <x v="2"/>
    <x v="26"/>
  </r>
  <r>
    <x v="122"/>
    <x v="17"/>
    <n v="458.5"/>
    <x v="1"/>
    <x v="260"/>
    <x v="2"/>
    <x v="1"/>
    <x v="2"/>
    <x v="27"/>
  </r>
  <r>
    <x v="122"/>
    <x v="52"/>
    <n v="460.5"/>
    <x v="1"/>
    <x v="320"/>
    <x v="2"/>
    <x v="1"/>
    <x v="2"/>
    <x v="29"/>
  </r>
  <r>
    <x v="122"/>
    <x v="87"/>
    <n v="462.5"/>
    <x v="1"/>
    <x v="262"/>
    <x v="4"/>
    <x v="1"/>
    <x v="4"/>
    <x v="24"/>
  </r>
  <r>
    <x v="122"/>
    <x v="125"/>
    <n v="464.5"/>
    <x v="1"/>
    <x v="321"/>
    <x v="2"/>
    <x v="1"/>
    <x v="2"/>
    <x v="27"/>
  </r>
  <r>
    <x v="122"/>
    <x v="142"/>
    <n v="466.5"/>
    <x v="1"/>
    <x v="31"/>
    <x v="2"/>
    <x v="1"/>
    <x v="2"/>
    <x v="31"/>
  </r>
  <r>
    <x v="122"/>
    <x v="165"/>
    <n v="468.5"/>
    <x v="1"/>
    <x v="265"/>
    <x v="4"/>
    <x v="1"/>
    <x v="4"/>
    <x v="25"/>
  </r>
  <r>
    <x v="123"/>
    <x v="124"/>
    <n v="424.5"/>
    <x v="4"/>
    <x v="34"/>
    <x v="11"/>
    <x v="1"/>
    <x v="11"/>
    <x v="41"/>
  </r>
  <r>
    <x v="123"/>
    <x v="8"/>
    <n v="428.25"/>
    <x v="1"/>
    <x v="266"/>
    <x v="1"/>
    <x v="1"/>
    <x v="1"/>
    <x v="27"/>
  </r>
  <r>
    <x v="123"/>
    <x v="9"/>
    <n v="434"/>
    <x v="1"/>
    <x v="267"/>
    <x v="2"/>
    <x v="1"/>
    <x v="2"/>
    <x v="31"/>
  </r>
  <r>
    <x v="123"/>
    <x v="10"/>
    <n v="438.75"/>
    <x v="1"/>
    <x v="268"/>
    <x v="4"/>
    <x v="1"/>
    <x v="4"/>
    <x v="25"/>
  </r>
  <r>
    <x v="123"/>
    <x v="183"/>
    <n v="440"/>
    <x v="3"/>
    <x v="164"/>
    <x v="7"/>
    <x v="1"/>
    <x v="7"/>
    <x v="4"/>
  </r>
  <r>
    <x v="123"/>
    <x v="11"/>
    <n v="444"/>
    <x v="1"/>
    <x v="269"/>
    <x v="3"/>
    <x v="1"/>
    <x v="3"/>
    <x v="28"/>
  </r>
  <r>
    <x v="123"/>
    <x v="12"/>
    <n v="447.5"/>
    <x v="1"/>
    <x v="323"/>
    <x v="2"/>
    <x v="1"/>
    <x v="2"/>
    <x v="35"/>
  </r>
  <r>
    <x v="123"/>
    <x v="13"/>
    <n v="451"/>
    <x v="1"/>
    <x v="271"/>
    <x v="4"/>
    <x v="1"/>
    <x v="4"/>
    <x v="25"/>
  </r>
  <r>
    <x v="123"/>
    <x v="14"/>
    <n v="453"/>
    <x v="1"/>
    <x v="272"/>
    <x v="2"/>
    <x v="1"/>
    <x v="2"/>
    <x v="29"/>
  </r>
  <r>
    <x v="123"/>
    <x v="15"/>
    <n v="455"/>
    <x v="1"/>
    <x v="273"/>
    <x v="4"/>
    <x v="1"/>
    <x v="4"/>
    <x v="24"/>
  </r>
  <r>
    <x v="123"/>
    <x v="16"/>
    <n v="457"/>
    <x v="1"/>
    <x v="274"/>
    <x v="2"/>
    <x v="1"/>
    <x v="2"/>
    <x v="24"/>
  </r>
  <r>
    <x v="123"/>
    <x v="17"/>
    <n v="458.5"/>
    <x v="1"/>
    <x v="275"/>
    <x v="2"/>
    <x v="1"/>
    <x v="2"/>
    <x v="28"/>
  </r>
  <r>
    <x v="123"/>
    <x v="52"/>
    <n v="460"/>
    <x v="1"/>
    <x v="325"/>
    <x v="2"/>
    <x v="1"/>
    <x v="2"/>
    <x v="31"/>
  </r>
  <r>
    <x v="123"/>
    <x v="87"/>
    <n v="461.5"/>
    <x v="1"/>
    <x v="277"/>
    <x v="4"/>
    <x v="1"/>
    <x v="4"/>
    <x v="25"/>
  </r>
  <r>
    <x v="123"/>
    <x v="125"/>
    <n v="463"/>
    <x v="1"/>
    <x v="326"/>
    <x v="2"/>
    <x v="1"/>
    <x v="2"/>
    <x v="28"/>
  </r>
  <r>
    <x v="123"/>
    <x v="142"/>
    <n v="464.5"/>
    <x v="1"/>
    <x v="48"/>
    <x v="2"/>
    <x v="1"/>
    <x v="2"/>
    <x v="35"/>
  </r>
  <r>
    <x v="123"/>
    <x v="165"/>
    <n v="466"/>
    <x v="1"/>
    <x v="280"/>
    <x v="4"/>
    <x v="1"/>
    <x v="4"/>
    <x v="27"/>
  </r>
  <r>
    <x v="124"/>
    <x v="126"/>
    <n v="437"/>
    <x v="1"/>
    <x v="115"/>
    <x v="11"/>
    <x v="1"/>
    <x v="11"/>
    <x v="40"/>
  </r>
  <r>
    <x v="124"/>
    <x v="8"/>
    <n v="439.5"/>
    <x v="1"/>
    <x v="281"/>
    <x v="1"/>
    <x v="1"/>
    <x v="1"/>
    <x v="28"/>
  </r>
  <r>
    <x v="124"/>
    <x v="9"/>
    <n v="444.25"/>
    <x v="1"/>
    <x v="282"/>
    <x v="2"/>
    <x v="1"/>
    <x v="2"/>
    <x v="35"/>
  </r>
  <r>
    <x v="124"/>
    <x v="10"/>
    <n v="448"/>
    <x v="1"/>
    <x v="283"/>
    <x v="4"/>
    <x v="1"/>
    <x v="4"/>
    <x v="27"/>
  </r>
  <r>
    <x v="124"/>
    <x v="183"/>
    <n v="449"/>
    <x v="3"/>
    <x v="4"/>
    <x v="7"/>
    <x v="1"/>
    <x v="7"/>
    <x v="18"/>
  </r>
  <r>
    <x v="124"/>
    <x v="11"/>
    <n v="452"/>
    <x v="1"/>
    <x v="284"/>
    <x v="3"/>
    <x v="1"/>
    <x v="3"/>
    <x v="29"/>
  </r>
  <r>
    <x v="124"/>
    <x v="12"/>
    <n v="454.5"/>
    <x v="1"/>
    <x v="328"/>
    <x v="2"/>
    <x v="1"/>
    <x v="2"/>
    <x v="33"/>
  </r>
  <r>
    <x v="124"/>
    <x v="13"/>
    <n v="457"/>
    <x v="1"/>
    <x v="286"/>
    <x v="4"/>
    <x v="1"/>
    <x v="4"/>
    <x v="27"/>
  </r>
  <r>
    <x v="124"/>
    <x v="14"/>
    <n v="458.75"/>
    <x v="1"/>
    <x v="287"/>
    <x v="2"/>
    <x v="1"/>
    <x v="2"/>
    <x v="31"/>
  </r>
  <r>
    <x v="124"/>
    <x v="15"/>
    <n v="460.5"/>
    <x v="1"/>
    <x v="288"/>
    <x v="4"/>
    <x v="1"/>
    <x v="4"/>
    <x v="25"/>
  </r>
  <r>
    <x v="124"/>
    <x v="16"/>
    <n v="462"/>
    <x v="1"/>
    <x v="289"/>
    <x v="2"/>
    <x v="1"/>
    <x v="2"/>
    <x v="25"/>
  </r>
  <r>
    <x v="124"/>
    <x v="17"/>
    <n v="463.5"/>
    <x v="1"/>
    <x v="290"/>
    <x v="2"/>
    <x v="1"/>
    <x v="2"/>
    <x v="29"/>
  </r>
  <r>
    <x v="124"/>
    <x v="52"/>
    <n v="465"/>
    <x v="1"/>
    <x v="330"/>
    <x v="2"/>
    <x v="1"/>
    <x v="2"/>
    <x v="35"/>
  </r>
  <r>
    <x v="124"/>
    <x v="87"/>
    <n v="466.5"/>
    <x v="1"/>
    <x v="292"/>
    <x v="4"/>
    <x v="1"/>
    <x v="4"/>
    <x v="27"/>
  </r>
  <r>
    <x v="124"/>
    <x v="125"/>
    <n v="468"/>
    <x v="1"/>
    <x v="331"/>
    <x v="2"/>
    <x v="1"/>
    <x v="2"/>
    <x v="29"/>
  </r>
  <r>
    <x v="124"/>
    <x v="142"/>
    <n v="469.5"/>
    <x v="1"/>
    <x v="64"/>
    <x v="2"/>
    <x v="1"/>
    <x v="2"/>
    <x v="33"/>
  </r>
  <r>
    <x v="124"/>
    <x v="165"/>
    <n v="471"/>
    <x v="1"/>
    <x v="295"/>
    <x v="4"/>
    <x v="1"/>
    <x v="4"/>
    <x v="28"/>
  </r>
  <r>
    <x v="125"/>
    <x v="184"/>
    <m/>
    <x v="5"/>
    <x v="341"/>
    <x v="13"/>
    <x v="1"/>
    <x v="13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0"/>
        <item x="22"/>
        <item x="24"/>
        <item x="26"/>
        <item x="28"/>
        <item x="30"/>
        <item x="1"/>
        <item x="34"/>
        <item x="36"/>
        <item x="37"/>
        <item x="39"/>
        <item x="40"/>
        <item x="42"/>
        <item x="43"/>
        <item x="45"/>
        <item x="47"/>
        <item x="49"/>
        <item x="50"/>
        <item x="53"/>
        <item x="54"/>
        <item x="56"/>
        <item x="58"/>
        <item x="60"/>
        <item x="61"/>
        <item x="63"/>
        <item x="65"/>
        <item x="2"/>
        <item x="68"/>
        <item x="69"/>
        <item x="71"/>
        <item x="73"/>
        <item x="75"/>
        <item x="76"/>
        <item x="78"/>
        <item x="80"/>
        <item x="81"/>
        <item x="84"/>
        <item x="85"/>
        <item x="88"/>
        <item x="90"/>
        <item x="91"/>
        <item x="93"/>
        <item x="95"/>
        <item x="97"/>
        <item x="99"/>
        <item x="3"/>
        <item x="101"/>
        <item x="103"/>
        <item x="105"/>
        <item x="107"/>
        <item x="108"/>
        <item x="110"/>
        <item x="111"/>
        <item x="113"/>
        <item x="115"/>
        <item x="116"/>
        <item x="118"/>
        <item x="120"/>
        <item x="122"/>
        <item x="4"/>
        <item x="19"/>
        <item x="21"/>
        <item x="23"/>
        <item x="25"/>
        <item x="27"/>
        <item x="29"/>
        <item x="31"/>
        <item x="32"/>
        <item x="33"/>
        <item x="35"/>
        <item x="5"/>
        <item x="38"/>
        <item x="41"/>
        <item x="44"/>
        <item x="46"/>
        <item x="48"/>
        <item x="51"/>
        <item x="55"/>
        <item x="57"/>
        <item x="143"/>
        <item x="59"/>
        <item x="62"/>
        <item x="64"/>
        <item x="66"/>
        <item x="148"/>
        <item x="67"/>
        <item x="70"/>
        <item x="6"/>
        <item x="72"/>
        <item x="152"/>
        <item x="74"/>
        <item x="77"/>
        <item x="79"/>
        <item x="82"/>
        <item x="157"/>
        <item x="83"/>
        <item x="160"/>
        <item x="86"/>
        <item x="89"/>
        <item x="163"/>
        <item x="92"/>
        <item x="94"/>
        <item x="96"/>
        <item x="98"/>
        <item x="169"/>
        <item x="100"/>
        <item x="102"/>
        <item x="104"/>
        <item x="106"/>
        <item x="174"/>
        <item x="109"/>
        <item x="7"/>
        <item x="112"/>
        <item x="114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39"/>
        <item x="140"/>
        <item x="141"/>
        <item x="144"/>
        <item x="145"/>
        <item x="146"/>
        <item x="147"/>
        <item x="149"/>
        <item x="150"/>
        <item x="151"/>
        <item x="9"/>
        <item x="153"/>
        <item x="154"/>
        <item x="155"/>
        <item x="156"/>
        <item x="158"/>
        <item x="159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2"/>
        <item x="87"/>
        <item x="125"/>
        <item x="142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43">
        <item x="341"/>
        <item x="0"/>
        <item x="34"/>
        <item x="115"/>
        <item x="116"/>
        <item x="99"/>
        <item x="83"/>
        <item x="67"/>
        <item x="51"/>
        <item x="35"/>
        <item x="18"/>
        <item x="1"/>
        <item x="296"/>
        <item x="281"/>
        <item x="266"/>
        <item x="251"/>
        <item x="236"/>
        <item x="221"/>
        <item x="206"/>
        <item x="191"/>
        <item x="177"/>
        <item x="162"/>
        <item x="147"/>
        <item x="132"/>
        <item x="117"/>
        <item x="100"/>
        <item x="84"/>
        <item x="68"/>
        <item x="52"/>
        <item x="36"/>
        <item x="19"/>
        <item x="2"/>
        <item x="297"/>
        <item x="282"/>
        <item x="267"/>
        <item x="252"/>
        <item x="237"/>
        <item x="222"/>
        <item x="207"/>
        <item x="192"/>
        <item x="178"/>
        <item x="163"/>
        <item x="148"/>
        <item x="133"/>
        <item x="118"/>
        <item x="101"/>
        <item x="85"/>
        <item x="69"/>
        <item x="53"/>
        <item x="37"/>
        <item x="20"/>
        <item x="3"/>
        <item x="332"/>
        <item x="327"/>
        <item x="322"/>
        <item x="317"/>
        <item x="312"/>
        <item x="298"/>
        <item x="283"/>
        <item x="268"/>
        <item x="253"/>
        <item x="238"/>
        <item x="223"/>
        <item x="299"/>
        <item x="208"/>
        <item x="193"/>
        <item x="4"/>
        <item x="164"/>
        <item x="149"/>
        <item x="134"/>
        <item x="119"/>
        <item x="102"/>
        <item x="86"/>
        <item x="70"/>
        <item x="54"/>
        <item x="38"/>
        <item x="21"/>
        <item x="5"/>
        <item x="300"/>
        <item x="284"/>
        <item x="269"/>
        <item x="254"/>
        <item x="239"/>
        <item x="224"/>
        <item x="209"/>
        <item x="194"/>
        <item x="179"/>
        <item x="165"/>
        <item x="150"/>
        <item x="135"/>
        <item x="120"/>
        <item x="103"/>
        <item x="87"/>
        <item x="71"/>
        <item x="55"/>
        <item x="39"/>
        <item x="22"/>
        <item x="6"/>
        <item x="333"/>
        <item x="328"/>
        <item x="323"/>
        <item x="318"/>
        <item x="313"/>
        <item x="301"/>
        <item x="285"/>
        <item x="270"/>
        <item x="255"/>
        <item x="240"/>
        <item x="225"/>
        <item x="210"/>
        <item x="195"/>
        <item x="180"/>
        <item x="166"/>
        <item x="151"/>
        <item x="136"/>
        <item x="121"/>
        <item x="104"/>
        <item x="88"/>
        <item x="72"/>
        <item x="56"/>
        <item x="40"/>
        <item x="23"/>
        <item x="7"/>
        <item x="302"/>
        <item x="286"/>
        <item x="271"/>
        <item x="256"/>
        <item x="241"/>
        <item x="226"/>
        <item x="211"/>
        <item x="196"/>
        <item x="181"/>
        <item x="167"/>
        <item x="152"/>
        <item x="137"/>
        <item x="122"/>
        <item x="105"/>
        <item x="89"/>
        <item x="73"/>
        <item x="57"/>
        <item x="41"/>
        <item x="24"/>
        <item x="8"/>
        <item x="303"/>
        <item x="287"/>
        <item x="272"/>
        <item x="257"/>
        <item x="242"/>
        <item x="227"/>
        <item x="212"/>
        <item x="197"/>
        <item x="182"/>
        <item x="168"/>
        <item x="153"/>
        <item x="138"/>
        <item x="123"/>
        <item x="106"/>
        <item x="90"/>
        <item x="74"/>
        <item x="58"/>
        <item x="42"/>
        <item x="25"/>
        <item x="9"/>
        <item x="334"/>
        <item x="329"/>
        <item x="324"/>
        <item x="319"/>
        <item x="314"/>
        <item x="304"/>
        <item x="288"/>
        <item x="273"/>
        <item x="258"/>
        <item x="243"/>
        <item x="228"/>
        <item x="213"/>
        <item x="198"/>
        <item x="183"/>
        <item x="169"/>
        <item x="154"/>
        <item x="139"/>
        <item x="124"/>
        <item x="107"/>
        <item x="91"/>
        <item x="75"/>
        <item x="59"/>
        <item x="43"/>
        <item x="26"/>
        <item x="10"/>
        <item x="305"/>
        <item x="289"/>
        <item x="274"/>
        <item x="259"/>
        <item x="244"/>
        <item x="229"/>
        <item x="214"/>
        <item x="199"/>
        <item x="184"/>
        <item x="170"/>
        <item x="155"/>
        <item x="140"/>
        <item x="125"/>
        <item x="108"/>
        <item x="92"/>
        <item x="76"/>
        <item x="60"/>
        <item x="44"/>
        <item x="27"/>
        <item x="11"/>
        <item x="306"/>
        <item x="290"/>
        <item x="275"/>
        <item x="260"/>
        <item x="245"/>
        <item x="230"/>
        <item x="215"/>
        <item x="200"/>
        <item x="185"/>
        <item x="171"/>
        <item x="156"/>
        <item x="141"/>
        <item x="126"/>
        <item x="109"/>
        <item x="93"/>
        <item x="77"/>
        <item x="61"/>
        <item x="45"/>
        <item x="28"/>
        <item x="12"/>
        <item x="335"/>
        <item x="330"/>
        <item x="325"/>
        <item x="320"/>
        <item x="315"/>
        <item x="307"/>
        <item x="291"/>
        <item x="276"/>
        <item x="261"/>
        <item x="246"/>
        <item x="231"/>
        <item x="216"/>
        <item x="201"/>
        <item x="186"/>
        <item x="172"/>
        <item x="157"/>
        <item x="142"/>
        <item x="127"/>
        <item x="110"/>
        <item x="94"/>
        <item x="78"/>
        <item x="62"/>
        <item x="46"/>
        <item x="29"/>
        <item x="13"/>
        <item x="308"/>
        <item x="292"/>
        <item x="277"/>
        <item x="262"/>
        <item x="247"/>
        <item x="232"/>
        <item x="217"/>
        <item x="202"/>
        <item x="187"/>
        <item x="173"/>
        <item x="158"/>
        <item x="143"/>
        <item x="128"/>
        <item x="111"/>
        <item x="95"/>
        <item x="79"/>
        <item x="63"/>
        <item x="47"/>
        <item x="30"/>
        <item x="14"/>
        <item x="336"/>
        <item x="331"/>
        <item x="326"/>
        <item x="321"/>
        <item x="316"/>
        <item x="309"/>
        <item x="293"/>
        <item x="278"/>
        <item x="263"/>
        <item x="248"/>
        <item x="233"/>
        <item x="218"/>
        <item x="203"/>
        <item x="188"/>
        <item x="174"/>
        <item x="159"/>
        <item x="144"/>
        <item x="129"/>
        <item x="112"/>
        <item x="96"/>
        <item x="80"/>
        <item x="64"/>
        <item x="48"/>
        <item x="31"/>
        <item x="15"/>
        <item x="310"/>
        <item x="294"/>
        <item x="279"/>
        <item x="264"/>
        <item x="249"/>
        <item x="234"/>
        <item x="219"/>
        <item x="204"/>
        <item x="189"/>
        <item x="175"/>
        <item x="160"/>
        <item x="145"/>
        <item x="130"/>
        <item x="113"/>
        <item x="97"/>
        <item x="81"/>
        <item x="65"/>
        <item x="49"/>
        <item x="32"/>
        <item x="16"/>
        <item x="311"/>
        <item x="295"/>
        <item x="280"/>
        <item x="265"/>
        <item x="250"/>
        <item x="235"/>
        <item x="220"/>
        <item x="205"/>
        <item x="190"/>
        <item x="176"/>
        <item x="161"/>
        <item x="146"/>
        <item x="131"/>
        <item x="114"/>
        <item x="98"/>
        <item x="82"/>
        <item x="66"/>
        <item x="50"/>
        <item x="33"/>
        <item x="17"/>
        <item x="340"/>
        <item x="339"/>
        <item x="338"/>
        <item x="337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6"/>
        <item x="8"/>
        <item x="10"/>
        <item x="11"/>
        <item x="12"/>
        <item x="9"/>
        <item x="7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43">
        <item x="37"/>
        <item x="38"/>
        <item x="36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6"/>
        <item x="0"/>
        <item x="17"/>
        <item x="4"/>
        <item x="18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0"/>
        <item x="41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>
      <selection activeCell="B14" sqref="B14"/>
    </sheetView>
  </sheetViews>
  <sheetFormatPr defaultColWidth="9.109375" defaultRowHeight="13.2" x14ac:dyDescent="0.25"/>
  <cols>
    <col min="1" max="2" width="10.109375" style="2" bestFit="1" customWidth="1"/>
    <col min="3" max="5" width="9.109375" style="3"/>
    <col min="6" max="6" width="11.6640625" customWidth="1"/>
    <col min="7" max="9" width="11.6640625" style="4" customWidth="1"/>
    <col min="10" max="10" width="14.109375" customWidth="1"/>
    <col min="11" max="60" width="10.109375" customWidth="1"/>
    <col min="61" max="61" width="10.5546875" customWidth="1"/>
    <col min="62" max="16384" width="9.109375" style="3"/>
  </cols>
  <sheetData>
    <row r="1" spans="1:6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61" x14ac:dyDescent="0.25">
      <c r="A2" s="2">
        <v>36529</v>
      </c>
      <c r="B2" s="2">
        <v>36531</v>
      </c>
      <c r="C2" s="3">
        <v>475.75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9</v>
      </c>
    </row>
    <row r="3" spans="1:61" x14ac:dyDescent="0.25">
      <c r="A3" s="2">
        <v>36529</v>
      </c>
      <c r="B3" s="2">
        <v>36544</v>
      </c>
      <c r="C3" s="3">
        <v>478.5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9</v>
      </c>
    </row>
    <row r="4" spans="1:61" x14ac:dyDescent="0.25">
      <c r="A4" s="2">
        <v>36529</v>
      </c>
      <c r="B4" s="2">
        <v>36572</v>
      </c>
      <c r="C4" s="3">
        <v>485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7" t="s">
        <v>10</v>
      </c>
      <c r="K4" s="34" t="s">
        <v>9</v>
      </c>
    </row>
    <row r="5" spans="1:61" x14ac:dyDescent="0.25">
      <c r="A5" s="2">
        <v>36529</v>
      </c>
      <c r="B5" s="2">
        <v>36600</v>
      </c>
      <c r="C5" s="3">
        <v>490.75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7" t="s">
        <v>7</v>
      </c>
      <c r="K5" s="34" t="s">
        <v>9</v>
      </c>
    </row>
    <row r="6" spans="1:61" x14ac:dyDescent="0.25">
      <c r="A6" s="2">
        <v>36529</v>
      </c>
      <c r="B6" s="2">
        <v>36620</v>
      </c>
      <c r="C6" s="3">
        <v>493.5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5">
      <c r="A7" s="2">
        <v>36529</v>
      </c>
      <c r="B7" s="2">
        <v>36635</v>
      </c>
      <c r="C7" s="3">
        <v>495.5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57" t="s">
        <v>11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x14ac:dyDescent="0.25">
      <c r="A8" s="2">
        <v>36529</v>
      </c>
      <c r="B8" s="2">
        <v>36663</v>
      </c>
      <c r="C8" s="3">
        <v>499.5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2" t="s">
        <v>8</v>
      </c>
    </row>
    <row r="9" spans="1:61" x14ac:dyDescent="0.25">
      <c r="A9" s="2">
        <v>36529</v>
      </c>
      <c r="B9" s="2">
        <v>36698</v>
      </c>
      <c r="C9" s="3">
        <v>503.25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20">
        <v>36529</v>
      </c>
      <c r="K9" s="23"/>
      <c r="L9" s="24">
        <v>478.5</v>
      </c>
      <c r="M9" s="24"/>
      <c r="N9" s="24"/>
      <c r="O9" s="24"/>
      <c r="P9" s="24">
        <v>485</v>
      </c>
      <c r="Q9" s="24"/>
      <c r="R9" s="24"/>
      <c r="S9" s="24"/>
      <c r="T9" s="24">
        <v>490.75</v>
      </c>
      <c r="U9" s="24"/>
      <c r="V9" s="24"/>
      <c r="W9" s="24"/>
      <c r="X9" s="24"/>
      <c r="Y9" s="24">
        <v>495.5</v>
      </c>
      <c r="Z9" s="24"/>
      <c r="AA9" s="24"/>
      <c r="AB9" s="24"/>
      <c r="AC9" s="24">
        <v>499.5</v>
      </c>
      <c r="AD9" s="24"/>
      <c r="AE9" s="24"/>
      <c r="AF9" s="24"/>
      <c r="AG9" s="24"/>
      <c r="AH9" s="24">
        <v>503.25</v>
      </c>
      <c r="AI9" s="24"/>
      <c r="AJ9" s="24"/>
      <c r="AK9" s="24"/>
      <c r="AL9" s="24">
        <v>506.75</v>
      </c>
      <c r="AM9" s="24"/>
      <c r="AN9" s="24"/>
      <c r="AO9" s="24"/>
      <c r="AP9" s="24">
        <v>510.25</v>
      </c>
      <c r="AQ9" s="24"/>
      <c r="AR9" s="24"/>
      <c r="AS9" s="24"/>
      <c r="AT9" s="24"/>
      <c r="AU9" s="24">
        <v>513.75</v>
      </c>
      <c r="AV9" s="24"/>
      <c r="AW9" s="24">
        <v>516.75</v>
      </c>
      <c r="AX9" s="24">
        <v>519.75</v>
      </c>
      <c r="AY9" s="24">
        <v>522.75</v>
      </c>
      <c r="AZ9" s="24">
        <v>524.75</v>
      </c>
      <c r="BA9" s="24">
        <v>526.75</v>
      </c>
      <c r="BB9" s="24">
        <v>528.75</v>
      </c>
      <c r="BC9" s="24">
        <v>530.75</v>
      </c>
      <c r="BD9" s="24"/>
      <c r="BE9" s="24"/>
      <c r="BF9" s="24"/>
      <c r="BG9" s="24"/>
      <c r="BH9" s="24"/>
      <c r="BI9" s="25">
        <v>8153.5</v>
      </c>
    </row>
    <row r="10" spans="1:61" x14ac:dyDescent="0.25">
      <c r="A10" s="2">
        <v>36529</v>
      </c>
      <c r="B10" s="2">
        <v>36726</v>
      </c>
      <c r="C10" s="3">
        <v>506.75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6">
        <v>36530</v>
      </c>
      <c r="K10" s="27"/>
      <c r="L10" s="28">
        <v>476.5</v>
      </c>
      <c r="M10" s="28"/>
      <c r="N10" s="28"/>
      <c r="O10" s="28"/>
      <c r="P10" s="28">
        <v>483</v>
      </c>
      <c r="Q10" s="28"/>
      <c r="R10" s="28"/>
      <c r="S10" s="28"/>
      <c r="T10" s="28">
        <v>489</v>
      </c>
      <c r="U10" s="28"/>
      <c r="V10" s="28"/>
      <c r="W10" s="28">
        <v>492</v>
      </c>
      <c r="X10" s="28"/>
      <c r="Y10" s="28">
        <v>494</v>
      </c>
      <c r="Z10" s="28"/>
      <c r="AA10" s="28"/>
      <c r="AB10" s="28"/>
      <c r="AC10" s="28">
        <v>498</v>
      </c>
      <c r="AD10" s="28"/>
      <c r="AE10" s="28"/>
      <c r="AF10" s="28"/>
      <c r="AG10" s="28"/>
      <c r="AH10" s="28">
        <v>501.75</v>
      </c>
      <c r="AI10" s="28"/>
      <c r="AJ10" s="28"/>
      <c r="AK10" s="28"/>
      <c r="AL10" s="28">
        <v>505.25</v>
      </c>
      <c r="AM10" s="28"/>
      <c r="AN10" s="28"/>
      <c r="AO10" s="28"/>
      <c r="AP10" s="28">
        <v>508.75</v>
      </c>
      <c r="AQ10" s="28"/>
      <c r="AR10" s="28"/>
      <c r="AS10" s="28"/>
      <c r="AT10" s="28"/>
      <c r="AU10" s="28">
        <v>512.25</v>
      </c>
      <c r="AV10" s="28"/>
      <c r="AW10" s="28">
        <v>515.25</v>
      </c>
      <c r="AX10" s="28">
        <v>518.25</v>
      </c>
      <c r="AY10" s="28">
        <v>521.25</v>
      </c>
      <c r="AZ10" s="28">
        <v>523.25</v>
      </c>
      <c r="BA10" s="28">
        <v>525.25</v>
      </c>
      <c r="BB10" s="28">
        <v>527.25</v>
      </c>
      <c r="BC10" s="28">
        <v>529.25</v>
      </c>
      <c r="BD10" s="28"/>
      <c r="BE10" s="28"/>
      <c r="BF10" s="28"/>
      <c r="BG10" s="28"/>
      <c r="BH10" s="28"/>
      <c r="BI10" s="29">
        <v>8620.25</v>
      </c>
    </row>
    <row r="11" spans="1:61" x14ac:dyDescent="0.25">
      <c r="A11" s="2">
        <v>36529</v>
      </c>
      <c r="B11" s="2">
        <v>36754</v>
      </c>
      <c r="C11" s="3">
        <v>510.25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6">
        <v>36531</v>
      </c>
      <c r="K11" s="27"/>
      <c r="L11" s="28">
        <v>483.25</v>
      </c>
      <c r="M11" s="28"/>
      <c r="N11" s="28"/>
      <c r="O11" s="28"/>
      <c r="P11" s="28">
        <v>489.5</v>
      </c>
      <c r="Q11" s="28"/>
      <c r="R11" s="28"/>
      <c r="S11" s="28"/>
      <c r="T11" s="28">
        <v>494.75</v>
      </c>
      <c r="U11" s="28"/>
      <c r="V11" s="28"/>
      <c r="W11" s="28"/>
      <c r="X11" s="28"/>
      <c r="Y11" s="28">
        <v>498</v>
      </c>
      <c r="Z11" s="28"/>
      <c r="AA11" s="28"/>
      <c r="AB11" s="28"/>
      <c r="AC11" s="28">
        <v>501.75</v>
      </c>
      <c r="AD11" s="28"/>
      <c r="AE11" s="28"/>
      <c r="AF11" s="28"/>
      <c r="AG11" s="28"/>
      <c r="AH11" s="28">
        <v>505.5</v>
      </c>
      <c r="AI11" s="28"/>
      <c r="AJ11" s="28"/>
      <c r="AK11" s="28"/>
      <c r="AL11" s="28">
        <v>509</v>
      </c>
      <c r="AM11" s="28"/>
      <c r="AN11" s="28"/>
      <c r="AO11" s="28"/>
      <c r="AP11" s="28">
        <v>512.5</v>
      </c>
      <c r="AQ11" s="28"/>
      <c r="AR11" s="28"/>
      <c r="AS11" s="28"/>
      <c r="AT11" s="28"/>
      <c r="AU11" s="28">
        <v>516</v>
      </c>
      <c r="AV11" s="28"/>
      <c r="AW11" s="28">
        <v>519</v>
      </c>
      <c r="AX11" s="28">
        <v>522</v>
      </c>
      <c r="AY11" s="28">
        <v>525</v>
      </c>
      <c r="AZ11" s="28">
        <v>527</v>
      </c>
      <c r="BA11" s="28">
        <v>529</v>
      </c>
      <c r="BB11" s="28">
        <v>531</v>
      </c>
      <c r="BC11" s="28">
        <v>533</v>
      </c>
      <c r="BD11" s="28"/>
      <c r="BE11" s="28"/>
      <c r="BF11" s="28"/>
      <c r="BG11" s="28"/>
      <c r="BH11" s="28"/>
      <c r="BI11" s="29">
        <v>8196.25</v>
      </c>
    </row>
    <row r="12" spans="1:61" x14ac:dyDescent="0.25">
      <c r="A12" s="2">
        <v>36529</v>
      </c>
      <c r="B12" s="2">
        <v>36789</v>
      </c>
      <c r="C12" s="3">
        <v>513.75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6">
        <v>36532</v>
      </c>
      <c r="K12" s="27"/>
      <c r="L12" s="28">
        <v>488.25</v>
      </c>
      <c r="M12" s="28"/>
      <c r="N12" s="28"/>
      <c r="O12" s="28"/>
      <c r="P12" s="28">
        <v>494.5</v>
      </c>
      <c r="Q12" s="28"/>
      <c r="R12" s="28"/>
      <c r="S12" s="28"/>
      <c r="T12" s="28">
        <v>499.5</v>
      </c>
      <c r="U12" s="28"/>
      <c r="V12" s="28"/>
      <c r="W12" s="28"/>
      <c r="X12" s="28"/>
      <c r="Y12" s="28">
        <v>502.75</v>
      </c>
      <c r="Z12" s="28"/>
      <c r="AA12" s="28"/>
      <c r="AB12" s="28"/>
      <c r="AC12" s="28">
        <v>506.5</v>
      </c>
      <c r="AD12" s="28"/>
      <c r="AE12" s="28"/>
      <c r="AF12" s="28"/>
      <c r="AG12" s="28"/>
      <c r="AH12" s="28">
        <v>510.25</v>
      </c>
      <c r="AI12" s="28"/>
      <c r="AJ12" s="28"/>
      <c r="AK12" s="28"/>
      <c r="AL12" s="28">
        <v>513.75</v>
      </c>
      <c r="AM12" s="28"/>
      <c r="AN12" s="28"/>
      <c r="AO12" s="28"/>
      <c r="AP12" s="28">
        <v>517.25</v>
      </c>
      <c r="AQ12" s="28"/>
      <c r="AR12" s="28"/>
      <c r="AS12" s="28"/>
      <c r="AT12" s="28"/>
      <c r="AU12" s="28">
        <v>520.75</v>
      </c>
      <c r="AV12" s="28"/>
      <c r="AW12" s="28">
        <v>523.75</v>
      </c>
      <c r="AX12" s="28">
        <v>526.75</v>
      </c>
      <c r="AY12" s="28">
        <v>529.75</v>
      </c>
      <c r="AZ12" s="28">
        <v>531.75</v>
      </c>
      <c r="BA12" s="28">
        <v>533.75</v>
      </c>
      <c r="BB12" s="28">
        <v>535.75</v>
      </c>
      <c r="BC12" s="28">
        <v>537.75</v>
      </c>
      <c r="BD12" s="28"/>
      <c r="BE12" s="28"/>
      <c r="BF12" s="28"/>
      <c r="BG12" s="28"/>
      <c r="BH12" s="28"/>
      <c r="BI12" s="29">
        <v>8272.75</v>
      </c>
    </row>
    <row r="13" spans="1:61" x14ac:dyDescent="0.25">
      <c r="A13" s="2">
        <v>36529</v>
      </c>
      <c r="B13" s="2">
        <v>36817</v>
      </c>
      <c r="C13" s="3">
        <v>516.75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6">
        <v>36535</v>
      </c>
      <c r="K13" s="27">
        <v>484</v>
      </c>
      <c r="L13" s="28">
        <v>485.25</v>
      </c>
      <c r="M13" s="28"/>
      <c r="N13" s="28"/>
      <c r="O13" s="28"/>
      <c r="P13" s="28">
        <v>491.5</v>
      </c>
      <c r="Q13" s="28"/>
      <c r="R13" s="28"/>
      <c r="S13" s="28"/>
      <c r="T13" s="28">
        <v>496.75</v>
      </c>
      <c r="U13" s="28"/>
      <c r="V13" s="28"/>
      <c r="W13" s="28"/>
      <c r="X13" s="28"/>
      <c r="Y13" s="28">
        <v>499.5</v>
      </c>
      <c r="Z13" s="28"/>
      <c r="AA13" s="28"/>
      <c r="AB13" s="28"/>
      <c r="AC13" s="28">
        <v>503</v>
      </c>
      <c r="AD13" s="28"/>
      <c r="AE13" s="28"/>
      <c r="AF13" s="28"/>
      <c r="AG13" s="28"/>
      <c r="AH13" s="28">
        <v>506.5</v>
      </c>
      <c r="AI13" s="28"/>
      <c r="AJ13" s="28"/>
      <c r="AK13" s="28"/>
      <c r="AL13" s="28">
        <v>510</v>
      </c>
      <c r="AM13" s="28"/>
      <c r="AN13" s="28"/>
      <c r="AO13" s="28"/>
      <c r="AP13" s="28">
        <v>513.5</v>
      </c>
      <c r="AQ13" s="28"/>
      <c r="AR13" s="28"/>
      <c r="AS13" s="28"/>
      <c r="AT13" s="28"/>
      <c r="AU13" s="28">
        <v>517</v>
      </c>
      <c r="AV13" s="28"/>
      <c r="AW13" s="28">
        <v>519.5</v>
      </c>
      <c r="AX13" s="28">
        <v>522</v>
      </c>
      <c r="AY13" s="28">
        <v>524.5</v>
      </c>
      <c r="AZ13" s="28">
        <v>526.25</v>
      </c>
      <c r="BA13" s="28">
        <v>528</v>
      </c>
      <c r="BB13" s="28">
        <v>529.75</v>
      </c>
      <c r="BC13" s="28">
        <v>531.75</v>
      </c>
      <c r="BD13" s="28"/>
      <c r="BE13" s="28"/>
      <c r="BF13" s="28"/>
      <c r="BG13" s="28"/>
      <c r="BH13" s="28"/>
      <c r="BI13" s="29">
        <v>8688.75</v>
      </c>
    </row>
    <row r="14" spans="1:61" x14ac:dyDescent="0.25">
      <c r="A14" s="2">
        <v>36529</v>
      </c>
      <c r="B14" s="2">
        <v>36845</v>
      </c>
      <c r="C14" s="3">
        <v>519.75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6">
        <v>36536</v>
      </c>
      <c r="K14" s="27"/>
      <c r="L14" s="28">
        <v>479.5</v>
      </c>
      <c r="M14" s="28"/>
      <c r="N14" s="28"/>
      <c r="O14" s="28"/>
      <c r="P14" s="28">
        <v>486</v>
      </c>
      <c r="Q14" s="28"/>
      <c r="R14" s="28"/>
      <c r="S14" s="28"/>
      <c r="T14" s="28">
        <v>492</v>
      </c>
      <c r="U14" s="28"/>
      <c r="V14" s="28"/>
      <c r="W14" s="28"/>
      <c r="X14" s="28"/>
      <c r="Y14" s="28">
        <v>495.25</v>
      </c>
      <c r="Z14" s="28"/>
      <c r="AA14" s="28"/>
      <c r="AB14" s="28"/>
      <c r="AC14" s="28">
        <v>499</v>
      </c>
      <c r="AD14" s="28"/>
      <c r="AE14" s="28"/>
      <c r="AF14" s="28"/>
      <c r="AG14" s="28"/>
      <c r="AH14" s="28">
        <v>502.5</v>
      </c>
      <c r="AI14" s="28"/>
      <c r="AJ14" s="28"/>
      <c r="AK14" s="28"/>
      <c r="AL14" s="28">
        <v>506</v>
      </c>
      <c r="AM14" s="28"/>
      <c r="AN14" s="28"/>
      <c r="AO14" s="28"/>
      <c r="AP14" s="28">
        <v>509.5</v>
      </c>
      <c r="AQ14" s="28"/>
      <c r="AR14" s="28"/>
      <c r="AS14" s="28"/>
      <c r="AT14" s="28"/>
      <c r="AU14" s="28">
        <v>513</v>
      </c>
      <c r="AV14" s="28"/>
      <c r="AW14" s="28">
        <v>515.75</v>
      </c>
      <c r="AX14" s="28">
        <v>518.5</v>
      </c>
      <c r="AY14" s="28">
        <v>521</v>
      </c>
      <c r="AZ14" s="28">
        <v>523</v>
      </c>
      <c r="BA14" s="28">
        <v>525</v>
      </c>
      <c r="BB14" s="28">
        <v>527</v>
      </c>
      <c r="BC14" s="28">
        <v>529</v>
      </c>
      <c r="BD14" s="28"/>
      <c r="BE14" s="28"/>
      <c r="BF14" s="28"/>
      <c r="BG14" s="28"/>
      <c r="BH14" s="28"/>
      <c r="BI14" s="29">
        <v>8142</v>
      </c>
    </row>
    <row r="15" spans="1:61" x14ac:dyDescent="0.25">
      <c r="A15" s="2">
        <v>36529</v>
      </c>
      <c r="B15" s="2">
        <v>36880</v>
      </c>
      <c r="C15" s="3">
        <v>522.75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6">
        <v>36537</v>
      </c>
      <c r="K15" s="27"/>
      <c r="L15" s="28">
        <v>480.5</v>
      </c>
      <c r="M15" s="28"/>
      <c r="N15" s="28"/>
      <c r="O15" s="28"/>
      <c r="P15" s="28">
        <v>487</v>
      </c>
      <c r="Q15" s="28"/>
      <c r="R15" s="28"/>
      <c r="S15" s="28"/>
      <c r="T15" s="28">
        <v>493</v>
      </c>
      <c r="U15" s="28"/>
      <c r="V15" s="28"/>
      <c r="W15" s="28"/>
      <c r="X15" s="28">
        <v>496</v>
      </c>
      <c r="Y15" s="28">
        <v>496.25</v>
      </c>
      <c r="Z15" s="28"/>
      <c r="AA15" s="28"/>
      <c r="AB15" s="28"/>
      <c r="AC15" s="28">
        <v>499.75</v>
      </c>
      <c r="AD15" s="28"/>
      <c r="AE15" s="28"/>
      <c r="AF15" s="28"/>
      <c r="AG15" s="28"/>
      <c r="AH15" s="28">
        <v>503.25</v>
      </c>
      <c r="AI15" s="28"/>
      <c r="AJ15" s="28"/>
      <c r="AK15" s="28"/>
      <c r="AL15" s="28">
        <v>506.75</v>
      </c>
      <c r="AM15" s="28"/>
      <c r="AN15" s="28"/>
      <c r="AO15" s="28"/>
      <c r="AP15" s="28">
        <v>510.25</v>
      </c>
      <c r="AQ15" s="28"/>
      <c r="AR15" s="28"/>
      <c r="AS15" s="28"/>
      <c r="AT15" s="28"/>
      <c r="AU15" s="28">
        <v>513.75</v>
      </c>
      <c r="AV15" s="28"/>
      <c r="AW15" s="28">
        <v>516.5</v>
      </c>
      <c r="AX15" s="28">
        <v>519.25</v>
      </c>
      <c r="AY15" s="28">
        <v>521.75</v>
      </c>
      <c r="AZ15" s="28">
        <v>523.75</v>
      </c>
      <c r="BA15" s="28">
        <v>525.75</v>
      </c>
      <c r="BB15" s="28">
        <v>527.75</v>
      </c>
      <c r="BC15" s="28">
        <v>529.75</v>
      </c>
      <c r="BD15" s="28"/>
      <c r="BE15" s="28"/>
      <c r="BF15" s="28"/>
      <c r="BG15" s="28"/>
      <c r="BH15" s="28"/>
      <c r="BI15" s="29">
        <v>8651</v>
      </c>
    </row>
    <row r="16" spans="1:61" x14ac:dyDescent="0.25">
      <c r="A16" s="2">
        <v>36529</v>
      </c>
      <c r="B16" s="2">
        <v>36908</v>
      </c>
      <c r="C16" s="3">
        <v>524.75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6">
        <v>36538</v>
      </c>
      <c r="K16" s="27"/>
      <c r="L16" s="28">
        <v>477</v>
      </c>
      <c r="M16" s="28"/>
      <c r="N16" s="28"/>
      <c r="O16" s="28"/>
      <c r="P16" s="28">
        <v>483.5</v>
      </c>
      <c r="Q16" s="28"/>
      <c r="R16" s="28"/>
      <c r="S16" s="28"/>
      <c r="T16" s="28">
        <v>489.5</v>
      </c>
      <c r="U16" s="28"/>
      <c r="V16" s="28"/>
      <c r="W16" s="28"/>
      <c r="X16" s="28"/>
      <c r="Y16" s="28">
        <v>493.25</v>
      </c>
      <c r="Z16" s="28"/>
      <c r="AA16" s="28"/>
      <c r="AB16" s="28"/>
      <c r="AC16" s="28">
        <v>496.5</v>
      </c>
      <c r="AD16" s="28"/>
      <c r="AE16" s="28"/>
      <c r="AF16" s="28"/>
      <c r="AG16" s="28"/>
      <c r="AH16" s="28">
        <v>500</v>
      </c>
      <c r="AI16" s="28"/>
      <c r="AJ16" s="28"/>
      <c r="AK16" s="28"/>
      <c r="AL16" s="28">
        <v>503.75</v>
      </c>
      <c r="AM16" s="28"/>
      <c r="AN16" s="28"/>
      <c r="AO16" s="28"/>
      <c r="AP16" s="28">
        <v>507.5</v>
      </c>
      <c r="AQ16" s="28"/>
      <c r="AR16" s="28"/>
      <c r="AS16" s="28"/>
      <c r="AT16" s="28"/>
      <c r="AU16" s="28">
        <v>511.25</v>
      </c>
      <c r="AV16" s="28"/>
      <c r="AW16" s="28">
        <v>514.75</v>
      </c>
      <c r="AX16" s="28">
        <v>517.5</v>
      </c>
      <c r="AY16" s="28">
        <v>520</v>
      </c>
      <c r="AZ16" s="28">
        <v>522.5</v>
      </c>
      <c r="BA16" s="28">
        <v>525</v>
      </c>
      <c r="BB16" s="28">
        <v>527.5</v>
      </c>
      <c r="BC16" s="28">
        <v>530</v>
      </c>
      <c r="BD16" s="28"/>
      <c r="BE16" s="28"/>
      <c r="BF16" s="28"/>
      <c r="BG16" s="28"/>
      <c r="BH16" s="28"/>
      <c r="BI16" s="29">
        <v>8119.5</v>
      </c>
    </row>
    <row r="17" spans="1:61" x14ac:dyDescent="0.25">
      <c r="A17" s="2">
        <v>36529</v>
      </c>
      <c r="B17" s="2">
        <v>36943</v>
      </c>
      <c r="C17" s="3">
        <v>526.75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6">
        <v>36539</v>
      </c>
      <c r="K17" s="27"/>
      <c r="L17" s="28">
        <v>471.75</v>
      </c>
      <c r="M17" s="28"/>
      <c r="N17" s="28"/>
      <c r="O17" s="28"/>
      <c r="P17" s="28">
        <v>478.25</v>
      </c>
      <c r="Q17" s="28"/>
      <c r="R17" s="28"/>
      <c r="S17" s="28"/>
      <c r="T17" s="28">
        <v>484.25</v>
      </c>
      <c r="U17" s="28"/>
      <c r="V17" s="28"/>
      <c r="W17" s="28"/>
      <c r="X17" s="28"/>
      <c r="Y17" s="28">
        <v>488.25</v>
      </c>
      <c r="Z17" s="28"/>
      <c r="AA17" s="28"/>
      <c r="AB17" s="28"/>
      <c r="AC17" s="28">
        <v>491.75</v>
      </c>
      <c r="AD17" s="28"/>
      <c r="AE17" s="28"/>
      <c r="AF17" s="28"/>
      <c r="AG17" s="28"/>
      <c r="AH17" s="28">
        <v>495.25</v>
      </c>
      <c r="AI17" s="28"/>
      <c r="AJ17" s="28"/>
      <c r="AK17" s="28"/>
      <c r="AL17" s="28">
        <v>499</v>
      </c>
      <c r="AM17" s="28"/>
      <c r="AN17" s="28"/>
      <c r="AO17" s="28"/>
      <c r="AP17" s="28">
        <v>502.75</v>
      </c>
      <c r="AQ17" s="28"/>
      <c r="AR17" s="28"/>
      <c r="AS17" s="28"/>
      <c r="AT17" s="28"/>
      <c r="AU17" s="28">
        <v>506.5</v>
      </c>
      <c r="AV17" s="28"/>
      <c r="AW17" s="28">
        <v>510</v>
      </c>
      <c r="AX17" s="28">
        <v>512.75</v>
      </c>
      <c r="AY17" s="28">
        <v>515.25</v>
      </c>
      <c r="AZ17" s="28">
        <v>517.75</v>
      </c>
      <c r="BA17" s="28">
        <v>520.25</v>
      </c>
      <c r="BB17" s="28">
        <v>522.75</v>
      </c>
      <c r="BC17" s="28">
        <v>525.25</v>
      </c>
      <c r="BD17" s="28"/>
      <c r="BE17" s="28"/>
      <c r="BF17" s="28"/>
      <c r="BG17" s="28"/>
      <c r="BH17" s="28"/>
      <c r="BI17" s="29">
        <v>8041.75</v>
      </c>
    </row>
    <row r="18" spans="1:61" x14ac:dyDescent="0.25">
      <c r="A18" s="2">
        <v>36529</v>
      </c>
      <c r="B18" s="2">
        <v>36971</v>
      </c>
      <c r="C18" s="3">
        <v>528.75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6">
        <v>36542</v>
      </c>
      <c r="K18" s="27"/>
      <c r="L18" s="28">
        <v>466</v>
      </c>
      <c r="M18" s="28"/>
      <c r="N18" s="28"/>
      <c r="O18" s="28"/>
      <c r="P18" s="28">
        <v>472.5</v>
      </c>
      <c r="Q18" s="28"/>
      <c r="R18" s="28"/>
      <c r="S18" s="28"/>
      <c r="T18" s="28">
        <v>479</v>
      </c>
      <c r="U18" s="28"/>
      <c r="V18" s="28"/>
      <c r="W18" s="28"/>
      <c r="X18" s="28"/>
      <c r="Y18" s="28">
        <v>484.25</v>
      </c>
      <c r="Z18" s="28"/>
      <c r="AA18" s="28"/>
      <c r="AB18" s="28"/>
      <c r="AC18" s="28">
        <v>487.75</v>
      </c>
      <c r="AD18" s="28"/>
      <c r="AE18" s="28"/>
      <c r="AF18" s="28"/>
      <c r="AG18" s="28"/>
      <c r="AH18" s="28">
        <v>491.5</v>
      </c>
      <c r="AI18" s="28"/>
      <c r="AJ18" s="28"/>
      <c r="AK18" s="28"/>
      <c r="AL18" s="28">
        <v>495.5</v>
      </c>
      <c r="AM18" s="28"/>
      <c r="AN18" s="28"/>
      <c r="AO18" s="28"/>
      <c r="AP18" s="28">
        <v>499.5</v>
      </c>
      <c r="AQ18" s="28"/>
      <c r="AR18" s="28"/>
      <c r="AS18" s="28"/>
      <c r="AT18" s="28"/>
      <c r="AU18" s="28">
        <v>503.5</v>
      </c>
      <c r="AV18" s="28"/>
      <c r="AW18" s="28">
        <v>507.25</v>
      </c>
      <c r="AX18" s="28">
        <v>510.25</v>
      </c>
      <c r="AY18" s="28">
        <v>513</v>
      </c>
      <c r="AZ18" s="28">
        <v>515.5</v>
      </c>
      <c r="BA18" s="28">
        <v>518</v>
      </c>
      <c r="BB18" s="28">
        <v>520.5</v>
      </c>
      <c r="BC18" s="28">
        <v>523</v>
      </c>
      <c r="BD18" s="28"/>
      <c r="BE18" s="28"/>
      <c r="BF18" s="28"/>
      <c r="BG18" s="28"/>
      <c r="BH18" s="28"/>
      <c r="BI18" s="29">
        <v>7987</v>
      </c>
    </row>
    <row r="19" spans="1:61" x14ac:dyDescent="0.25">
      <c r="A19" s="2">
        <v>36529</v>
      </c>
      <c r="B19" s="2">
        <v>36999</v>
      </c>
      <c r="C19" s="3">
        <v>530.75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470</v>
      </c>
      <c r="Q19" s="28"/>
      <c r="R19" s="28"/>
      <c r="S19" s="28"/>
      <c r="T19" s="28">
        <v>476</v>
      </c>
      <c r="U19" s="28"/>
      <c r="V19" s="28"/>
      <c r="W19" s="28"/>
      <c r="X19" s="28"/>
      <c r="Y19" s="28">
        <v>481.25</v>
      </c>
      <c r="Z19" s="28"/>
      <c r="AA19" s="28"/>
      <c r="AB19" s="28"/>
      <c r="AC19" s="28">
        <v>484.75</v>
      </c>
      <c r="AD19" s="28"/>
      <c r="AE19" s="28"/>
      <c r="AF19" s="28"/>
      <c r="AG19" s="28"/>
      <c r="AH19" s="28">
        <v>488.5</v>
      </c>
      <c r="AI19" s="28"/>
      <c r="AJ19" s="28"/>
      <c r="AK19" s="28"/>
      <c r="AL19" s="28">
        <v>492.5</v>
      </c>
      <c r="AM19" s="28"/>
      <c r="AN19" s="28"/>
      <c r="AO19" s="28"/>
      <c r="AP19" s="28">
        <v>496.25</v>
      </c>
      <c r="AQ19" s="28"/>
      <c r="AR19" s="28"/>
      <c r="AS19" s="28"/>
      <c r="AT19" s="28"/>
      <c r="AU19" s="28">
        <v>500</v>
      </c>
      <c r="AV19" s="28"/>
      <c r="AW19" s="28">
        <v>503.75</v>
      </c>
      <c r="AX19" s="28">
        <v>506.75</v>
      </c>
      <c r="AY19" s="28">
        <v>509.5</v>
      </c>
      <c r="AZ19" s="28">
        <v>512</v>
      </c>
      <c r="BA19" s="28">
        <v>514.5</v>
      </c>
      <c r="BB19" s="28">
        <v>517</v>
      </c>
      <c r="BC19" s="28">
        <v>519.5</v>
      </c>
      <c r="BD19" s="28"/>
      <c r="BE19" s="28"/>
      <c r="BF19" s="28"/>
      <c r="BG19" s="28"/>
      <c r="BH19" s="28"/>
      <c r="BI19" s="29">
        <v>7472.25</v>
      </c>
    </row>
    <row r="20" spans="1:61" x14ac:dyDescent="0.25">
      <c r="A20" s="2">
        <v>36530</v>
      </c>
      <c r="B20" s="2">
        <v>36532</v>
      </c>
      <c r="C20" s="3">
        <v>474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6">
        <v>36544</v>
      </c>
      <c r="K20" s="27"/>
      <c r="L20" s="28"/>
      <c r="M20" s="28"/>
      <c r="N20" s="28"/>
      <c r="O20" s="28"/>
      <c r="P20" s="28">
        <v>473</v>
      </c>
      <c r="Q20" s="28"/>
      <c r="R20" s="28"/>
      <c r="S20" s="28"/>
      <c r="T20" s="28">
        <v>479</v>
      </c>
      <c r="U20" s="28"/>
      <c r="V20" s="28"/>
      <c r="W20" s="28"/>
      <c r="X20" s="28"/>
      <c r="Y20" s="28">
        <v>484</v>
      </c>
      <c r="Z20" s="28"/>
      <c r="AA20" s="28"/>
      <c r="AB20" s="28"/>
      <c r="AC20" s="28">
        <v>487.5</v>
      </c>
      <c r="AD20" s="28"/>
      <c r="AE20" s="28"/>
      <c r="AF20" s="28"/>
      <c r="AG20" s="28"/>
      <c r="AH20" s="28">
        <v>491</v>
      </c>
      <c r="AI20" s="28"/>
      <c r="AJ20" s="28"/>
      <c r="AK20" s="28"/>
      <c r="AL20" s="28">
        <v>495</v>
      </c>
      <c r="AM20" s="28"/>
      <c r="AN20" s="28"/>
      <c r="AO20" s="28"/>
      <c r="AP20" s="28">
        <v>498.75</v>
      </c>
      <c r="AQ20" s="28"/>
      <c r="AR20" s="28"/>
      <c r="AS20" s="28"/>
      <c r="AT20" s="28"/>
      <c r="AU20" s="28">
        <v>502.5</v>
      </c>
      <c r="AV20" s="28"/>
      <c r="AW20" s="28">
        <v>506.25</v>
      </c>
      <c r="AX20" s="28">
        <v>509.25</v>
      </c>
      <c r="AY20" s="28">
        <v>512</v>
      </c>
      <c r="AZ20" s="28">
        <v>514.5</v>
      </c>
      <c r="BA20" s="28">
        <v>517</v>
      </c>
      <c r="BB20" s="28">
        <v>519.5</v>
      </c>
      <c r="BC20" s="28">
        <v>522</v>
      </c>
      <c r="BD20" s="28"/>
      <c r="BE20" s="28"/>
      <c r="BF20" s="28"/>
      <c r="BG20" s="28"/>
      <c r="BH20" s="28"/>
      <c r="BI20" s="29">
        <v>7511.25</v>
      </c>
    </row>
    <row r="21" spans="1:61" x14ac:dyDescent="0.25">
      <c r="A21" s="2">
        <v>36530</v>
      </c>
      <c r="B21" s="2">
        <v>36544</v>
      </c>
      <c r="C21" s="3">
        <v>476.5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468.25</v>
      </c>
      <c r="Q21" s="28"/>
      <c r="R21" s="28"/>
      <c r="S21" s="28"/>
      <c r="T21" s="28">
        <v>474.25</v>
      </c>
      <c r="U21" s="28"/>
      <c r="V21" s="28"/>
      <c r="W21" s="28"/>
      <c r="X21" s="28"/>
      <c r="Y21" s="28">
        <v>480</v>
      </c>
      <c r="Z21" s="28"/>
      <c r="AA21" s="28"/>
      <c r="AB21" s="28"/>
      <c r="AC21" s="28">
        <v>483.5</v>
      </c>
      <c r="AD21" s="28"/>
      <c r="AE21" s="28"/>
      <c r="AF21" s="28"/>
      <c r="AG21" s="28"/>
      <c r="AH21" s="28">
        <v>487</v>
      </c>
      <c r="AI21" s="28"/>
      <c r="AJ21" s="28"/>
      <c r="AK21" s="28"/>
      <c r="AL21" s="28">
        <v>491</v>
      </c>
      <c r="AM21" s="28"/>
      <c r="AN21" s="28"/>
      <c r="AO21" s="28"/>
      <c r="AP21" s="28">
        <v>495</v>
      </c>
      <c r="AQ21" s="28"/>
      <c r="AR21" s="28"/>
      <c r="AS21" s="28"/>
      <c r="AT21" s="28"/>
      <c r="AU21" s="28">
        <v>498.75</v>
      </c>
      <c r="AV21" s="28"/>
      <c r="AW21" s="28">
        <v>502.5</v>
      </c>
      <c r="AX21" s="28">
        <v>505.5</v>
      </c>
      <c r="AY21" s="28">
        <v>508.25</v>
      </c>
      <c r="AZ21" s="28">
        <v>510.75</v>
      </c>
      <c r="BA21" s="28">
        <v>513.25</v>
      </c>
      <c r="BB21" s="28">
        <v>515.75</v>
      </c>
      <c r="BC21" s="28">
        <v>518.25</v>
      </c>
      <c r="BD21" s="28"/>
      <c r="BE21" s="28"/>
      <c r="BF21" s="28"/>
      <c r="BG21" s="28"/>
      <c r="BH21" s="28"/>
      <c r="BI21" s="29">
        <v>7452</v>
      </c>
    </row>
    <row r="22" spans="1:61" x14ac:dyDescent="0.25">
      <c r="A22" s="2">
        <v>36530</v>
      </c>
      <c r="B22" s="2">
        <v>36572</v>
      </c>
      <c r="C22" s="3">
        <v>483</v>
      </c>
      <c r="D22" s="3">
        <f t="shared" si="0"/>
        <v>4</v>
      </c>
      <c r="E22" s="4">
        <f t="shared" si="1"/>
        <v>42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-11</v>
      </c>
      <c r="J22" s="26">
        <v>36546</v>
      </c>
      <c r="K22" s="27"/>
      <c r="L22" s="28"/>
      <c r="M22" s="28"/>
      <c r="N22" s="28"/>
      <c r="O22" s="28"/>
      <c r="P22" s="28">
        <v>466.25</v>
      </c>
      <c r="Q22" s="28"/>
      <c r="R22" s="28"/>
      <c r="S22" s="28"/>
      <c r="T22" s="28">
        <v>472.25</v>
      </c>
      <c r="U22" s="28"/>
      <c r="V22" s="28"/>
      <c r="W22" s="28"/>
      <c r="X22" s="28"/>
      <c r="Y22" s="28">
        <v>478</v>
      </c>
      <c r="Z22" s="28"/>
      <c r="AA22" s="28"/>
      <c r="AB22" s="28"/>
      <c r="AC22" s="28">
        <v>481.5</v>
      </c>
      <c r="AD22" s="28"/>
      <c r="AE22" s="28"/>
      <c r="AF22" s="28"/>
      <c r="AG22" s="28"/>
      <c r="AH22" s="28">
        <v>485</v>
      </c>
      <c r="AI22" s="28"/>
      <c r="AJ22" s="28"/>
      <c r="AK22" s="28"/>
      <c r="AL22" s="28">
        <v>489</v>
      </c>
      <c r="AM22" s="28"/>
      <c r="AN22" s="28"/>
      <c r="AO22" s="28"/>
      <c r="AP22" s="28">
        <v>493</v>
      </c>
      <c r="AQ22" s="28"/>
      <c r="AR22" s="28"/>
      <c r="AS22" s="28"/>
      <c r="AT22" s="28"/>
      <c r="AU22" s="28">
        <v>496.75</v>
      </c>
      <c r="AV22" s="28"/>
      <c r="AW22" s="28">
        <v>500.5</v>
      </c>
      <c r="AX22" s="28">
        <v>503.5</v>
      </c>
      <c r="AY22" s="28">
        <v>506.5</v>
      </c>
      <c r="AZ22" s="28">
        <v>509.5</v>
      </c>
      <c r="BA22" s="28">
        <v>512.5</v>
      </c>
      <c r="BB22" s="28">
        <v>515.5</v>
      </c>
      <c r="BC22" s="28">
        <v>518.5</v>
      </c>
      <c r="BD22" s="28"/>
      <c r="BE22" s="28"/>
      <c r="BF22" s="28"/>
      <c r="BG22" s="28"/>
      <c r="BH22" s="28"/>
      <c r="BI22" s="29">
        <v>7428.25</v>
      </c>
    </row>
    <row r="23" spans="1:61" x14ac:dyDescent="0.25">
      <c r="A23" s="2">
        <v>36530</v>
      </c>
      <c r="B23" s="2">
        <v>36600</v>
      </c>
      <c r="C23" s="3">
        <v>489</v>
      </c>
      <c r="D23" s="3">
        <f t="shared" si="0"/>
        <v>4</v>
      </c>
      <c r="E23" s="4">
        <f t="shared" si="1"/>
        <v>70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-10</v>
      </c>
      <c r="J23" s="26">
        <v>36549</v>
      </c>
      <c r="K23" s="27"/>
      <c r="L23" s="28"/>
      <c r="M23" s="28">
        <v>460.75</v>
      </c>
      <c r="N23" s="28"/>
      <c r="O23" s="28"/>
      <c r="P23" s="28">
        <v>465.75</v>
      </c>
      <c r="Q23" s="28"/>
      <c r="R23" s="28"/>
      <c r="S23" s="28"/>
      <c r="T23" s="28">
        <v>471.75</v>
      </c>
      <c r="U23" s="28"/>
      <c r="V23" s="28"/>
      <c r="W23" s="28"/>
      <c r="X23" s="28"/>
      <c r="Y23" s="28">
        <v>477.5</v>
      </c>
      <c r="Z23" s="28"/>
      <c r="AA23" s="28"/>
      <c r="AB23" s="28"/>
      <c r="AC23" s="28">
        <v>481.25</v>
      </c>
      <c r="AD23" s="28"/>
      <c r="AE23" s="28"/>
      <c r="AF23" s="28"/>
      <c r="AG23" s="28"/>
      <c r="AH23" s="28">
        <v>485</v>
      </c>
      <c r="AI23" s="28"/>
      <c r="AJ23" s="28"/>
      <c r="AK23" s="28"/>
      <c r="AL23" s="28">
        <v>488.75</v>
      </c>
      <c r="AM23" s="28"/>
      <c r="AN23" s="28"/>
      <c r="AO23" s="28"/>
      <c r="AP23" s="28">
        <v>492.5</v>
      </c>
      <c r="AQ23" s="28"/>
      <c r="AR23" s="28"/>
      <c r="AS23" s="28"/>
      <c r="AT23" s="28"/>
      <c r="AU23" s="28">
        <v>496.25</v>
      </c>
      <c r="AV23" s="28"/>
      <c r="AW23" s="28">
        <v>500</v>
      </c>
      <c r="AX23" s="28">
        <v>503.5</v>
      </c>
      <c r="AY23" s="28">
        <v>507</v>
      </c>
      <c r="AZ23" s="28">
        <v>510</v>
      </c>
      <c r="BA23" s="28">
        <v>513</v>
      </c>
      <c r="BB23" s="28">
        <v>516</v>
      </c>
      <c r="BC23" s="28">
        <v>519</v>
      </c>
      <c r="BD23" s="28"/>
      <c r="BE23" s="28"/>
      <c r="BF23" s="28"/>
      <c r="BG23" s="28"/>
      <c r="BH23" s="28"/>
      <c r="BI23" s="29">
        <v>7888</v>
      </c>
    </row>
    <row r="24" spans="1:61" x14ac:dyDescent="0.25">
      <c r="A24" s="2">
        <v>36530</v>
      </c>
      <c r="B24" s="2">
        <v>36621</v>
      </c>
      <c r="C24" s="3">
        <v>492</v>
      </c>
      <c r="D24" s="3">
        <f t="shared" si="0"/>
        <v>4</v>
      </c>
      <c r="E24" s="4">
        <f t="shared" si="1"/>
        <v>91</v>
      </c>
      <c r="F24" s="5">
        <f t="shared" si="2"/>
        <v>21</v>
      </c>
      <c r="G24" s="4">
        <v>1</v>
      </c>
      <c r="H24" s="4">
        <f t="shared" si="4"/>
        <v>21</v>
      </c>
      <c r="I24" s="4">
        <f t="shared" si="3"/>
        <v>0</v>
      </c>
      <c r="J24" s="26">
        <v>36550</v>
      </c>
      <c r="K24" s="27"/>
      <c r="L24" s="28"/>
      <c r="M24" s="28"/>
      <c r="N24" s="28"/>
      <c r="O24" s="28"/>
      <c r="P24" s="28">
        <v>467</v>
      </c>
      <c r="Q24" s="28"/>
      <c r="R24" s="28"/>
      <c r="S24" s="28"/>
      <c r="T24" s="28">
        <v>472.75</v>
      </c>
      <c r="U24" s="28"/>
      <c r="V24" s="28"/>
      <c r="W24" s="28"/>
      <c r="X24" s="28"/>
      <c r="Y24" s="28">
        <v>478.5</v>
      </c>
      <c r="Z24" s="28"/>
      <c r="AA24" s="28"/>
      <c r="AB24" s="28"/>
      <c r="AC24" s="28">
        <v>482.25</v>
      </c>
      <c r="AD24" s="28"/>
      <c r="AE24" s="28"/>
      <c r="AF24" s="28"/>
      <c r="AG24" s="28"/>
      <c r="AH24" s="28">
        <v>486</v>
      </c>
      <c r="AI24" s="28"/>
      <c r="AJ24" s="28"/>
      <c r="AK24" s="28"/>
      <c r="AL24" s="28">
        <v>489.75</v>
      </c>
      <c r="AM24" s="28"/>
      <c r="AN24" s="28"/>
      <c r="AO24" s="28"/>
      <c r="AP24" s="28">
        <v>493.5</v>
      </c>
      <c r="AQ24" s="28"/>
      <c r="AR24" s="28"/>
      <c r="AS24" s="28"/>
      <c r="AT24" s="28"/>
      <c r="AU24" s="28">
        <v>497.25</v>
      </c>
      <c r="AV24" s="28"/>
      <c r="AW24" s="28">
        <v>501</v>
      </c>
      <c r="AX24" s="28">
        <v>504.5</v>
      </c>
      <c r="AY24" s="28">
        <v>508</v>
      </c>
      <c r="AZ24" s="28">
        <v>511</v>
      </c>
      <c r="BA24" s="28">
        <v>514</v>
      </c>
      <c r="BB24" s="28">
        <v>517</v>
      </c>
      <c r="BC24" s="28">
        <v>520</v>
      </c>
      <c r="BD24" s="28"/>
      <c r="BE24" s="28"/>
      <c r="BF24" s="28"/>
      <c r="BG24" s="28"/>
      <c r="BH24" s="28"/>
      <c r="BI24" s="29">
        <v>7442.5</v>
      </c>
    </row>
    <row r="25" spans="1:61" x14ac:dyDescent="0.25">
      <c r="A25" s="2">
        <v>36530</v>
      </c>
      <c r="B25" s="2">
        <v>36635</v>
      </c>
      <c r="C25" s="3">
        <v>494</v>
      </c>
      <c r="D25" s="3">
        <f t="shared" si="0"/>
        <v>4</v>
      </c>
      <c r="E25" s="4">
        <f t="shared" si="1"/>
        <v>105</v>
      </c>
      <c r="F25" s="5">
        <f t="shared" si="2"/>
        <v>14</v>
      </c>
      <c r="G25" s="4">
        <v>1</v>
      </c>
      <c r="H25" s="4">
        <f t="shared" si="4"/>
        <v>14</v>
      </c>
      <c r="I25" s="4">
        <f t="shared" si="3"/>
        <v>-14</v>
      </c>
      <c r="J25" s="26">
        <v>36551</v>
      </c>
      <c r="K25" s="27"/>
      <c r="L25" s="28"/>
      <c r="M25" s="28"/>
      <c r="N25" s="28"/>
      <c r="O25" s="28"/>
      <c r="P25" s="28">
        <v>470.5</v>
      </c>
      <c r="Q25" s="28"/>
      <c r="R25" s="28"/>
      <c r="S25" s="28"/>
      <c r="T25" s="28">
        <v>476.25</v>
      </c>
      <c r="U25" s="28"/>
      <c r="V25" s="28"/>
      <c r="W25" s="28"/>
      <c r="X25" s="28"/>
      <c r="Y25" s="28">
        <v>481.75</v>
      </c>
      <c r="Z25" s="28">
        <v>482</v>
      </c>
      <c r="AA25" s="28"/>
      <c r="AB25" s="28"/>
      <c r="AC25" s="28">
        <v>485</v>
      </c>
      <c r="AD25" s="28"/>
      <c r="AE25" s="28"/>
      <c r="AF25" s="28"/>
      <c r="AG25" s="28"/>
      <c r="AH25" s="28">
        <v>488.75</v>
      </c>
      <c r="AI25" s="28"/>
      <c r="AJ25" s="28"/>
      <c r="AK25" s="28"/>
      <c r="AL25" s="28">
        <v>492.5</v>
      </c>
      <c r="AM25" s="28"/>
      <c r="AN25" s="28"/>
      <c r="AO25" s="28"/>
      <c r="AP25" s="28">
        <v>496</v>
      </c>
      <c r="AQ25" s="28"/>
      <c r="AR25" s="28"/>
      <c r="AS25" s="28"/>
      <c r="AT25" s="28"/>
      <c r="AU25" s="28">
        <v>499.5</v>
      </c>
      <c r="AV25" s="28"/>
      <c r="AW25" s="28">
        <v>503</v>
      </c>
      <c r="AX25" s="28">
        <v>506.5</v>
      </c>
      <c r="AY25" s="28">
        <v>510</v>
      </c>
      <c r="AZ25" s="28">
        <v>512.5</v>
      </c>
      <c r="BA25" s="28">
        <v>515</v>
      </c>
      <c r="BB25" s="28">
        <v>517.5</v>
      </c>
      <c r="BC25" s="28">
        <v>520</v>
      </c>
      <c r="BD25" s="28"/>
      <c r="BE25" s="28"/>
      <c r="BF25" s="28"/>
      <c r="BG25" s="28"/>
      <c r="BH25" s="28"/>
      <c r="BI25" s="29">
        <v>7956.75</v>
      </c>
    </row>
    <row r="26" spans="1:61" x14ac:dyDescent="0.25">
      <c r="A26" s="2">
        <v>36530</v>
      </c>
      <c r="B26" s="2">
        <v>36663</v>
      </c>
      <c r="C26" s="3">
        <v>498</v>
      </c>
      <c r="D26" s="3">
        <f t="shared" si="0"/>
        <v>4</v>
      </c>
      <c r="E26" s="4">
        <f t="shared" si="1"/>
        <v>133</v>
      </c>
      <c r="F26" s="5">
        <f t="shared" si="2"/>
        <v>28</v>
      </c>
      <c r="G26" s="4">
        <v>1</v>
      </c>
      <c r="H26" s="4">
        <f t="shared" si="4"/>
        <v>28</v>
      </c>
      <c r="I26" s="4">
        <f t="shared" si="3"/>
        <v>-12</v>
      </c>
      <c r="J26" s="26">
        <v>36552</v>
      </c>
      <c r="K26" s="27"/>
      <c r="L26" s="28"/>
      <c r="M26" s="28"/>
      <c r="N26" s="28"/>
      <c r="O26" s="28"/>
      <c r="P26" s="28">
        <v>470</v>
      </c>
      <c r="Q26" s="28"/>
      <c r="R26" s="28"/>
      <c r="S26" s="28"/>
      <c r="T26" s="28">
        <v>476</v>
      </c>
      <c r="U26" s="28"/>
      <c r="V26" s="28"/>
      <c r="W26" s="28"/>
      <c r="X26" s="28"/>
      <c r="Y26" s="28">
        <v>481.75</v>
      </c>
      <c r="Z26" s="28"/>
      <c r="AA26" s="28"/>
      <c r="AB26" s="28"/>
      <c r="AC26" s="28">
        <v>485</v>
      </c>
      <c r="AD26" s="28"/>
      <c r="AE26" s="28"/>
      <c r="AF26" s="28"/>
      <c r="AG26" s="28"/>
      <c r="AH26" s="28">
        <v>488.5</v>
      </c>
      <c r="AI26" s="28"/>
      <c r="AJ26" s="28"/>
      <c r="AK26" s="28"/>
      <c r="AL26" s="28">
        <v>492</v>
      </c>
      <c r="AM26" s="28"/>
      <c r="AN26" s="28"/>
      <c r="AO26" s="28"/>
      <c r="AP26" s="28">
        <v>495.5</v>
      </c>
      <c r="AQ26" s="28"/>
      <c r="AR26" s="28"/>
      <c r="AS26" s="28"/>
      <c r="AT26" s="28"/>
      <c r="AU26" s="28">
        <v>499</v>
      </c>
      <c r="AV26" s="28"/>
      <c r="AW26" s="28">
        <v>502.5</v>
      </c>
      <c r="AX26" s="28">
        <v>505.75</v>
      </c>
      <c r="AY26" s="28">
        <v>509</v>
      </c>
      <c r="AZ26" s="28">
        <v>511.5</v>
      </c>
      <c r="BA26" s="28">
        <v>514</v>
      </c>
      <c r="BB26" s="28">
        <v>516.5</v>
      </c>
      <c r="BC26" s="28">
        <v>519</v>
      </c>
      <c r="BD26" s="28"/>
      <c r="BE26" s="28"/>
      <c r="BF26" s="28"/>
      <c r="BG26" s="28"/>
      <c r="BH26" s="28"/>
      <c r="BI26" s="29">
        <v>7466</v>
      </c>
    </row>
    <row r="27" spans="1:61" x14ac:dyDescent="0.25">
      <c r="A27" s="2">
        <v>36530</v>
      </c>
      <c r="B27" s="2">
        <v>36698</v>
      </c>
      <c r="C27" s="3">
        <v>501.75</v>
      </c>
      <c r="D27" s="3">
        <f t="shared" si="0"/>
        <v>4</v>
      </c>
      <c r="E27" s="4">
        <f t="shared" si="1"/>
        <v>168</v>
      </c>
      <c r="F27" s="5">
        <f t="shared" si="2"/>
        <v>35</v>
      </c>
      <c r="G27" s="4">
        <v>1</v>
      </c>
      <c r="H27" s="4">
        <f t="shared" si="4"/>
        <v>35</v>
      </c>
      <c r="I27" s="4">
        <f t="shared" si="3"/>
        <v>-16</v>
      </c>
      <c r="J27" s="26">
        <v>36553</v>
      </c>
      <c r="K27" s="27"/>
      <c r="L27" s="28"/>
      <c r="M27" s="28"/>
      <c r="N27" s="28"/>
      <c r="O27" s="28"/>
      <c r="P27" s="28">
        <v>465.75</v>
      </c>
      <c r="Q27" s="28"/>
      <c r="R27" s="28"/>
      <c r="S27" s="28"/>
      <c r="T27" s="28">
        <v>471.75</v>
      </c>
      <c r="U27" s="28"/>
      <c r="V27" s="28"/>
      <c r="W27" s="28"/>
      <c r="X27" s="28"/>
      <c r="Y27" s="28">
        <v>477.5</v>
      </c>
      <c r="Z27" s="28"/>
      <c r="AA27" s="28"/>
      <c r="AB27" s="28"/>
      <c r="AC27" s="28">
        <v>481</v>
      </c>
      <c r="AD27" s="28"/>
      <c r="AE27" s="28"/>
      <c r="AF27" s="28"/>
      <c r="AG27" s="28"/>
      <c r="AH27" s="28">
        <v>484.5</v>
      </c>
      <c r="AI27" s="28"/>
      <c r="AJ27" s="28"/>
      <c r="AK27" s="28"/>
      <c r="AL27" s="28">
        <v>488</v>
      </c>
      <c r="AM27" s="28"/>
      <c r="AN27" s="28"/>
      <c r="AO27" s="28"/>
      <c r="AP27" s="28">
        <v>491.5</v>
      </c>
      <c r="AQ27" s="28"/>
      <c r="AR27" s="28"/>
      <c r="AS27" s="28"/>
      <c r="AT27" s="28"/>
      <c r="AU27" s="28">
        <v>495</v>
      </c>
      <c r="AV27" s="28"/>
      <c r="AW27" s="28">
        <v>498.5</v>
      </c>
      <c r="AX27" s="28">
        <v>501.75</v>
      </c>
      <c r="AY27" s="28">
        <v>505</v>
      </c>
      <c r="AZ27" s="28">
        <v>507.5</v>
      </c>
      <c r="BA27" s="28">
        <v>510</v>
      </c>
      <c r="BB27" s="28">
        <v>512.5</v>
      </c>
      <c r="BC27" s="28">
        <v>515</v>
      </c>
      <c r="BD27" s="28"/>
      <c r="BE27" s="28"/>
      <c r="BF27" s="28"/>
      <c r="BG27" s="28"/>
      <c r="BH27" s="28"/>
      <c r="BI27" s="29">
        <v>7405.25</v>
      </c>
    </row>
    <row r="28" spans="1:61" x14ac:dyDescent="0.25">
      <c r="A28" s="2">
        <v>36530</v>
      </c>
      <c r="B28" s="2">
        <v>36726</v>
      </c>
      <c r="C28" s="3">
        <v>505.25</v>
      </c>
      <c r="D28" s="3">
        <f t="shared" si="0"/>
        <v>4</v>
      </c>
      <c r="E28" s="4">
        <f t="shared" si="1"/>
        <v>196</v>
      </c>
      <c r="F28" s="5">
        <f t="shared" si="2"/>
        <v>28</v>
      </c>
      <c r="G28" s="4">
        <v>1</v>
      </c>
      <c r="H28" s="4">
        <f t="shared" si="4"/>
        <v>28</v>
      </c>
      <c r="I28" s="4">
        <f t="shared" si="3"/>
        <v>-14</v>
      </c>
      <c r="J28" s="26">
        <v>36556</v>
      </c>
      <c r="K28" s="27"/>
      <c r="L28" s="28"/>
      <c r="M28" s="28"/>
      <c r="N28" s="28">
        <v>462</v>
      </c>
      <c r="O28" s="28"/>
      <c r="P28" s="28">
        <v>465</v>
      </c>
      <c r="Q28" s="28"/>
      <c r="R28" s="28"/>
      <c r="S28" s="28"/>
      <c r="T28" s="28">
        <v>471</v>
      </c>
      <c r="U28" s="28"/>
      <c r="V28" s="28"/>
      <c r="W28" s="28"/>
      <c r="X28" s="28"/>
      <c r="Y28" s="28">
        <v>477</v>
      </c>
      <c r="Z28" s="28"/>
      <c r="AA28" s="28"/>
      <c r="AB28" s="28"/>
      <c r="AC28" s="28">
        <v>481</v>
      </c>
      <c r="AD28" s="28"/>
      <c r="AE28" s="28"/>
      <c r="AF28" s="28"/>
      <c r="AG28" s="28"/>
      <c r="AH28" s="28">
        <v>484.5</v>
      </c>
      <c r="AI28" s="28"/>
      <c r="AJ28" s="28"/>
      <c r="AK28" s="28"/>
      <c r="AL28" s="28">
        <v>488</v>
      </c>
      <c r="AM28" s="28"/>
      <c r="AN28" s="28"/>
      <c r="AO28" s="28"/>
      <c r="AP28" s="28">
        <v>491.5</v>
      </c>
      <c r="AQ28" s="28"/>
      <c r="AR28" s="28"/>
      <c r="AS28" s="28"/>
      <c r="AT28" s="28"/>
      <c r="AU28" s="28">
        <v>495</v>
      </c>
      <c r="AV28" s="28"/>
      <c r="AW28" s="28">
        <v>498.5</v>
      </c>
      <c r="AX28" s="28">
        <v>501.75</v>
      </c>
      <c r="AY28" s="28">
        <v>505</v>
      </c>
      <c r="AZ28" s="28">
        <v>507.5</v>
      </c>
      <c r="BA28" s="28">
        <v>510</v>
      </c>
      <c r="BB28" s="28">
        <v>512.5</v>
      </c>
      <c r="BC28" s="28">
        <v>515</v>
      </c>
      <c r="BD28" s="28"/>
      <c r="BE28" s="28"/>
      <c r="BF28" s="28"/>
      <c r="BG28" s="28"/>
      <c r="BH28" s="28"/>
      <c r="BI28" s="29">
        <v>7865.25</v>
      </c>
    </row>
    <row r="29" spans="1:61" x14ac:dyDescent="0.25">
      <c r="A29" s="2">
        <v>36530</v>
      </c>
      <c r="B29" s="2">
        <v>36754</v>
      </c>
      <c r="C29" s="3">
        <v>508.75</v>
      </c>
      <c r="D29" s="3">
        <f t="shared" si="0"/>
        <v>4</v>
      </c>
      <c r="E29" s="4">
        <f t="shared" si="1"/>
        <v>224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-11</v>
      </c>
      <c r="J29" s="26">
        <v>36557</v>
      </c>
      <c r="K29" s="27"/>
      <c r="L29" s="28"/>
      <c r="M29" s="28"/>
      <c r="N29" s="28"/>
      <c r="O29" s="28"/>
      <c r="P29" s="28">
        <v>458.25</v>
      </c>
      <c r="Q29" s="28"/>
      <c r="R29" s="28"/>
      <c r="S29" s="28"/>
      <c r="T29" s="28">
        <v>464.5</v>
      </c>
      <c r="U29" s="28"/>
      <c r="V29" s="28"/>
      <c r="W29" s="28"/>
      <c r="X29" s="28"/>
      <c r="Y29" s="28">
        <v>471</v>
      </c>
      <c r="Z29" s="28"/>
      <c r="AA29" s="28"/>
      <c r="AB29" s="28"/>
      <c r="AC29" s="28">
        <v>475.5</v>
      </c>
      <c r="AD29" s="28"/>
      <c r="AE29" s="28"/>
      <c r="AF29" s="28"/>
      <c r="AG29" s="28"/>
      <c r="AH29" s="28">
        <v>479</v>
      </c>
      <c r="AI29" s="28"/>
      <c r="AJ29" s="28"/>
      <c r="AK29" s="28"/>
      <c r="AL29" s="28">
        <v>482.5</v>
      </c>
      <c r="AM29" s="28"/>
      <c r="AN29" s="28"/>
      <c r="AO29" s="28"/>
      <c r="AP29" s="28">
        <v>486</v>
      </c>
      <c r="AQ29" s="28"/>
      <c r="AR29" s="28"/>
      <c r="AS29" s="28"/>
      <c r="AT29" s="28"/>
      <c r="AU29" s="28">
        <v>489.5</v>
      </c>
      <c r="AV29" s="28"/>
      <c r="AW29" s="28">
        <v>493</v>
      </c>
      <c r="AX29" s="28">
        <v>496.25</v>
      </c>
      <c r="AY29" s="28">
        <v>499.5</v>
      </c>
      <c r="AZ29" s="28">
        <v>502</v>
      </c>
      <c r="BA29" s="28">
        <v>504.5</v>
      </c>
      <c r="BB29" s="28">
        <v>507</v>
      </c>
      <c r="BC29" s="28">
        <v>509.5</v>
      </c>
      <c r="BD29" s="28">
        <v>512</v>
      </c>
      <c r="BE29" s="28"/>
      <c r="BF29" s="28"/>
      <c r="BG29" s="28"/>
      <c r="BH29" s="28"/>
      <c r="BI29" s="29">
        <v>7830</v>
      </c>
    </row>
    <row r="30" spans="1:61" x14ac:dyDescent="0.25">
      <c r="A30" s="2">
        <v>36530</v>
      </c>
      <c r="B30" s="2">
        <v>36789</v>
      </c>
      <c r="C30" s="3">
        <v>512.25</v>
      </c>
      <c r="D30" s="3">
        <f t="shared" si="0"/>
        <v>4</v>
      </c>
      <c r="E30" s="4">
        <f t="shared" si="1"/>
        <v>259</v>
      </c>
      <c r="F30" s="5">
        <f t="shared" si="2"/>
        <v>35</v>
      </c>
      <c r="G30" s="4">
        <v>1</v>
      </c>
      <c r="H30" s="4">
        <f t="shared" si="4"/>
        <v>35</v>
      </c>
      <c r="I30" s="4">
        <f t="shared" si="3"/>
        <v>-15</v>
      </c>
      <c r="J30" s="26">
        <v>36558</v>
      </c>
      <c r="K30" s="27"/>
      <c r="L30" s="28"/>
      <c r="M30" s="28"/>
      <c r="N30" s="28"/>
      <c r="O30" s="28"/>
      <c r="P30" s="28">
        <v>459.5</v>
      </c>
      <c r="Q30" s="28"/>
      <c r="R30" s="28"/>
      <c r="S30" s="28"/>
      <c r="T30" s="28">
        <v>466</v>
      </c>
      <c r="U30" s="28"/>
      <c r="V30" s="28"/>
      <c r="W30" s="28"/>
      <c r="X30" s="28"/>
      <c r="Y30" s="28">
        <v>472.5</v>
      </c>
      <c r="Z30" s="28"/>
      <c r="AA30" s="28"/>
      <c r="AB30" s="28"/>
      <c r="AC30" s="28">
        <v>477.75</v>
      </c>
      <c r="AD30" s="28"/>
      <c r="AE30" s="28"/>
      <c r="AF30" s="28"/>
      <c r="AG30" s="28"/>
      <c r="AH30" s="28">
        <v>481.5</v>
      </c>
      <c r="AI30" s="28"/>
      <c r="AJ30" s="28"/>
      <c r="AK30" s="28"/>
      <c r="AL30" s="28">
        <v>485.25</v>
      </c>
      <c r="AM30" s="28"/>
      <c r="AN30" s="28"/>
      <c r="AO30" s="28"/>
      <c r="AP30" s="28">
        <v>489</v>
      </c>
      <c r="AQ30" s="28"/>
      <c r="AR30" s="28"/>
      <c r="AS30" s="28"/>
      <c r="AT30" s="28"/>
      <c r="AU30" s="28">
        <v>492.75</v>
      </c>
      <c r="AV30" s="28"/>
      <c r="AW30" s="28">
        <v>496.5</v>
      </c>
      <c r="AX30" s="28">
        <v>500</v>
      </c>
      <c r="AY30" s="28">
        <v>503.5</v>
      </c>
      <c r="AZ30" s="28">
        <v>506.25</v>
      </c>
      <c r="BA30" s="28">
        <v>509</v>
      </c>
      <c r="BB30" s="28">
        <v>511.75</v>
      </c>
      <c r="BC30" s="28">
        <v>514.5</v>
      </c>
      <c r="BD30" s="28">
        <v>517</v>
      </c>
      <c r="BE30" s="28"/>
      <c r="BF30" s="28"/>
      <c r="BG30" s="28"/>
      <c r="BH30" s="28"/>
      <c r="BI30" s="29">
        <v>7882.75</v>
      </c>
    </row>
    <row r="31" spans="1:61" x14ac:dyDescent="0.25">
      <c r="A31" s="2">
        <v>36530</v>
      </c>
      <c r="B31" s="2">
        <v>36817</v>
      </c>
      <c r="C31" s="3">
        <v>515.25</v>
      </c>
      <c r="D31" s="3">
        <f t="shared" si="0"/>
        <v>4</v>
      </c>
      <c r="E31" s="4">
        <f t="shared" si="1"/>
        <v>287</v>
      </c>
      <c r="F31" s="5">
        <f t="shared" si="2"/>
        <v>28</v>
      </c>
      <c r="G31" s="4">
        <v>1</v>
      </c>
      <c r="H31" s="4">
        <f t="shared" si="4"/>
        <v>28</v>
      </c>
      <c r="I31" s="4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454.1</v>
      </c>
      <c r="Q31" s="28"/>
      <c r="R31" s="28"/>
      <c r="S31" s="28"/>
      <c r="T31" s="28">
        <v>460.5</v>
      </c>
      <c r="U31" s="28"/>
      <c r="V31" s="28"/>
      <c r="W31" s="28"/>
      <c r="X31" s="28"/>
      <c r="Y31" s="28">
        <v>467</v>
      </c>
      <c r="Z31" s="28"/>
      <c r="AA31" s="28">
        <v>470</v>
      </c>
      <c r="AB31" s="28"/>
      <c r="AC31" s="28">
        <v>472.75</v>
      </c>
      <c r="AD31" s="28"/>
      <c r="AE31" s="28"/>
      <c r="AF31" s="28"/>
      <c r="AG31" s="28"/>
      <c r="AH31" s="28">
        <v>476.75</v>
      </c>
      <c r="AI31" s="28"/>
      <c r="AJ31" s="28"/>
      <c r="AK31" s="28"/>
      <c r="AL31" s="28">
        <v>480.75</v>
      </c>
      <c r="AM31" s="28"/>
      <c r="AN31" s="28"/>
      <c r="AO31" s="28"/>
      <c r="AP31" s="28">
        <v>484.5</v>
      </c>
      <c r="AQ31" s="28"/>
      <c r="AR31" s="28"/>
      <c r="AS31" s="28"/>
      <c r="AT31" s="28"/>
      <c r="AU31" s="28">
        <v>488.25</v>
      </c>
      <c r="AV31" s="28"/>
      <c r="AW31" s="28">
        <v>492</v>
      </c>
      <c r="AX31" s="28">
        <v>495.5</v>
      </c>
      <c r="AY31" s="28">
        <v>499</v>
      </c>
      <c r="AZ31" s="28">
        <v>501.75</v>
      </c>
      <c r="BA31" s="28">
        <v>504.5</v>
      </c>
      <c r="BB31" s="28">
        <v>507.25</v>
      </c>
      <c r="BC31" s="28">
        <v>510</v>
      </c>
      <c r="BD31" s="28">
        <v>512.5</v>
      </c>
      <c r="BE31" s="28"/>
      <c r="BF31" s="28"/>
      <c r="BG31" s="28"/>
      <c r="BH31" s="28"/>
      <c r="BI31" s="29">
        <v>8277.1</v>
      </c>
    </row>
    <row r="32" spans="1:61" x14ac:dyDescent="0.25">
      <c r="A32" s="2">
        <v>36530</v>
      </c>
      <c r="B32" s="2">
        <v>36845</v>
      </c>
      <c r="C32" s="3">
        <v>518.25</v>
      </c>
      <c r="D32" s="3">
        <f t="shared" si="0"/>
        <v>4</v>
      </c>
      <c r="E32" s="4">
        <f t="shared" si="1"/>
        <v>315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-10</v>
      </c>
      <c r="J32" s="26">
        <v>36560</v>
      </c>
      <c r="K32" s="27"/>
      <c r="L32" s="28"/>
      <c r="M32" s="28"/>
      <c r="N32" s="28"/>
      <c r="O32" s="28"/>
      <c r="P32" s="28">
        <v>450.75</v>
      </c>
      <c r="Q32" s="28"/>
      <c r="R32" s="28"/>
      <c r="S32" s="28"/>
      <c r="T32" s="28">
        <v>457.25</v>
      </c>
      <c r="U32" s="28"/>
      <c r="V32" s="28"/>
      <c r="W32" s="28"/>
      <c r="X32" s="28"/>
      <c r="Y32" s="28">
        <v>464</v>
      </c>
      <c r="Z32" s="28"/>
      <c r="AA32" s="28"/>
      <c r="AB32" s="28"/>
      <c r="AC32" s="28">
        <v>469.5</v>
      </c>
      <c r="AD32" s="28"/>
      <c r="AE32" s="28"/>
      <c r="AF32" s="28"/>
      <c r="AG32" s="28"/>
      <c r="AH32" s="28">
        <v>473.5</v>
      </c>
      <c r="AI32" s="28"/>
      <c r="AJ32" s="28"/>
      <c r="AK32" s="28"/>
      <c r="AL32" s="28">
        <v>477.5</v>
      </c>
      <c r="AM32" s="28"/>
      <c r="AN32" s="28"/>
      <c r="AO32" s="28"/>
      <c r="AP32" s="28">
        <v>481.5</v>
      </c>
      <c r="AQ32" s="28"/>
      <c r="AR32" s="28"/>
      <c r="AS32" s="28"/>
      <c r="AT32" s="28"/>
      <c r="AU32" s="28">
        <v>485.5</v>
      </c>
      <c r="AV32" s="28"/>
      <c r="AW32" s="28">
        <v>489.5</v>
      </c>
      <c r="AX32" s="28">
        <v>493.25</v>
      </c>
      <c r="AY32" s="28">
        <v>497</v>
      </c>
      <c r="AZ32" s="28">
        <v>500</v>
      </c>
      <c r="BA32" s="28">
        <v>503</v>
      </c>
      <c r="BB32" s="28">
        <v>506</v>
      </c>
      <c r="BC32" s="28">
        <v>509</v>
      </c>
      <c r="BD32" s="28">
        <v>511.75</v>
      </c>
      <c r="BE32" s="28"/>
      <c r="BF32" s="28"/>
      <c r="BG32" s="28"/>
      <c r="BH32" s="28"/>
      <c r="BI32" s="29">
        <v>7769</v>
      </c>
    </row>
    <row r="33" spans="1:61" x14ac:dyDescent="0.25">
      <c r="A33" s="2">
        <v>36530</v>
      </c>
      <c r="B33" s="2">
        <v>36880</v>
      </c>
      <c r="C33" s="3">
        <v>521.25</v>
      </c>
      <c r="D33" s="3">
        <f t="shared" si="0"/>
        <v>4</v>
      </c>
      <c r="E33" s="4">
        <f t="shared" si="1"/>
        <v>350</v>
      </c>
      <c r="F33" s="5">
        <f t="shared" si="2"/>
        <v>35</v>
      </c>
      <c r="G33" s="4">
        <v>1</v>
      </c>
      <c r="H33" s="4">
        <f t="shared" si="4"/>
        <v>35</v>
      </c>
      <c r="I33" s="4">
        <f t="shared" si="3"/>
        <v>-15</v>
      </c>
      <c r="J33" s="26">
        <v>36563</v>
      </c>
      <c r="K33" s="27"/>
      <c r="L33" s="28"/>
      <c r="M33" s="28"/>
      <c r="N33" s="28"/>
      <c r="O33" s="28">
        <v>450.75</v>
      </c>
      <c r="P33" s="28">
        <v>452.25</v>
      </c>
      <c r="Q33" s="28"/>
      <c r="R33" s="28"/>
      <c r="S33" s="28"/>
      <c r="T33" s="28">
        <v>458.75</v>
      </c>
      <c r="U33" s="28"/>
      <c r="V33" s="28"/>
      <c r="W33" s="28"/>
      <c r="X33" s="28"/>
      <c r="Y33" s="28">
        <v>465.5</v>
      </c>
      <c r="Z33" s="28"/>
      <c r="AA33" s="28"/>
      <c r="AB33" s="28"/>
      <c r="AC33" s="28">
        <v>471</v>
      </c>
      <c r="AD33" s="28"/>
      <c r="AE33" s="28"/>
      <c r="AF33" s="28"/>
      <c r="AG33" s="28"/>
      <c r="AH33" s="28">
        <v>475</v>
      </c>
      <c r="AI33" s="28"/>
      <c r="AJ33" s="28"/>
      <c r="AK33" s="28"/>
      <c r="AL33" s="28">
        <v>479</v>
      </c>
      <c r="AM33" s="28"/>
      <c r="AN33" s="28"/>
      <c r="AO33" s="28"/>
      <c r="AP33" s="28">
        <v>482.75</v>
      </c>
      <c r="AQ33" s="28"/>
      <c r="AR33" s="28"/>
      <c r="AS33" s="28"/>
      <c r="AT33" s="28"/>
      <c r="AU33" s="28">
        <v>486.5</v>
      </c>
      <c r="AV33" s="28"/>
      <c r="AW33" s="28">
        <v>490.25</v>
      </c>
      <c r="AX33" s="28">
        <v>494</v>
      </c>
      <c r="AY33" s="28">
        <v>497.75</v>
      </c>
      <c r="AZ33" s="28">
        <v>500.75</v>
      </c>
      <c r="BA33" s="28">
        <v>503.75</v>
      </c>
      <c r="BB33" s="28">
        <v>506.5</v>
      </c>
      <c r="BC33" s="28">
        <v>509.25</v>
      </c>
      <c r="BD33" s="28">
        <v>512</v>
      </c>
      <c r="BE33" s="28"/>
      <c r="BF33" s="28"/>
      <c r="BG33" s="28"/>
      <c r="BH33" s="28"/>
      <c r="BI33" s="29">
        <v>8235.75</v>
      </c>
    </row>
    <row r="34" spans="1:61" x14ac:dyDescent="0.25">
      <c r="A34" s="2">
        <v>36530</v>
      </c>
      <c r="B34" s="2">
        <v>36908</v>
      </c>
      <c r="C34" s="3">
        <v>523.25</v>
      </c>
      <c r="D34" s="3">
        <f t="shared" si="0"/>
        <v>4</v>
      </c>
      <c r="E34" s="4">
        <f t="shared" si="1"/>
        <v>378</v>
      </c>
      <c r="F34" s="5">
        <f t="shared" si="2"/>
        <v>28</v>
      </c>
      <c r="G34" s="4">
        <v>1</v>
      </c>
      <c r="H34" s="4">
        <f t="shared" si="4"/>
        <v>28</v>
      </c>
      <c r="I34" s="4">
        <f t="shared" si="3"/>
        <v>-12</v>
      </c>
      <c r="J34" s="26">
        <v>36564</v>
      </c>
      <c r="K34" s="27"/>
      <c r="L34" s="28"/>
      <c r="M34" s="28"/>
      <c r="N34" s="28"/>
      <c r="O34" s="28"/>
      <c r="P34" s="28">
        <v>452.5</v>
      </c>
      <c r="Q34" s="28"/>
      <c r="R34" s="28"/>
      <c r="S34" s="28"/>
      <c r="T34" s="28">
        <v>459</v>
      </c>
      <c r="U34" s="28"/>
      <c r="V34" s="28"/>
      <c r="W34" s="28"/>
      <c r="X34" s="28"/>
      <c r="Y34" s="28">
        <v>465.75</v>
      </c>
      <c r="Z34" s="28"/>
      <c r="AA34" s="28"/>
      <c r="AB34" s="28"/>
      <c r="AC34" s="28">
        <v>470.5</v>
      </c>
      <c r="AD34" s="28"/>
      <c r="AE34" s="28"/>
      <c r="AF34" s="28"/>
      <c r="AG34" s="28"/>
      <c r="AH34" s="28">
        <v>474.5</v>
      </c>
      <c r="AI34" s="28"/>
      <c r="AJ34" s="28"/>
      <c r="AK34" s="28"/>
      <c r="AL34" s="28">
        <v>478.5</v>
      </c>
      <c r="AM34" s="28"/>
      <c r="AN34" s="28"/>
      <c r="AO34" s="28"/>
      <c r="AP34" s="28">
        <v>482.25</v>
      </c>
      <c r="AQ34" s="28"/>
      <c r="AR34" s="28"/>
      <c r="AS34" s="28"/>
      <c r="AT34" s="28"/>
      <c r="AU34" s="28">
        <v>486</v>
      </c>
      <c r="AV34" s="28"/>
      <c r="AW34" s="28">
        <v>489.75</v>
      </c>
      <c r="AX34" s="28">
        <v>493.5</v>
      </c>
      <c r="AY34" s="28">
        <v>497.25</v>
      </c>
      <c r="AZ34" s="28">
        <v>500.25</v>
      </c>
      <c r="BA34" s="28">
        <v>503.25</v>
      </c>
      <c r="BB34" s="28">
        <v>506</v>
      </c>
      <c r="BC34" s="28">
        <v>508.75</v>
      </c>
      <c r="BD34" s="28">
        <v>511.5</v>
      </c>
      <c r="BE34" s="28"/>
      <c r="BF34" s="28"/>
      <c r="BG34" s="28"/>
      <c r="BH34" s="28"/>
      <c r="BI34" s="29">
        <v>7779.25</v>
      </c>
    </row>
    <row r="35" spans="1:61" x14ac:dyDescent="0.25">
      <c r="A35" s="2">
        <v>36530</v>
      </c>
      <c r="B35" s="2">
        <v>36943</v>
      </c>
      <c r="C35" s="3">
        <v>525.25</v>
      </c>
      <c r="D35" s="3">
        <f t="shared" si="0"/>
        <v>4</v>
      </c>
      <c r="E35" s="4">
        <f t="shared" si="1"/>
        <v>413</v>
      </c>
      <c r="F35" s="5">
        <f t="shared" si="2"/>
        <v>35</v>
      </c>
      <c r="G35" s="4">
        <v>1</v>
      </c>
      <c r="H35" s="4">
        <f t="shared" si="4"/>
        <v>35</v>
      </c>
      <c r="I35" s="4">
        <f t="shared" si="3"/>
        <v>-16</v>
      </c>
      <c r="J35" s="26">
        <v>36565</v>
      </c>
      <c r="K35" s="27"/>
      <c r="L35" s="28"/>
      <c r="M35" s="28"/>
      <c r="N35" s="28"/>
      <c r="O35" s="28"/>
      <c r="P35" s="28">
        <v>453</v>
      </c>
      <c r="Q35" s="28"/>
      <c r="R35" s="28"/>
      <c r="S35" s="28"/>
      <c r="T35" s="28">
        <v>459.5</v>
      </c>
      <c r="U35" s="28"/>
      <c r="V35" s="28"/>
      <c r="W35" s="28"/>
      <c r="X35" s="28"/>
      <c r="Y35" s="28">
        <v>466.5</v>
      </c>
      <c r="Z35" s="28"/>
      <c r="AA35" s="28"/>
      <c r="AB35" s="28"/>
      <c r="AC35" s="28">
        <v>471.25</v>
      </c>
      <c r="AD35" s="28"/>
      <c r="AE35" s="28"/>
      <c r="AF35" s="28"/>
      <c r="AG35" s="28"/>
      <c r="AH35" s="28">
        <v>475.25</v>
      </c>
      <c r="AI35" s="28"/>
      <c r="AJ35" s="28"/>
      <c r="AK35" s="28"/>
      <c r="AL35" s="28">
        <v>479.25</v>
      </c>
      <c r="AM35" s="28"/>
      <c r="AN35" s="28"/>
      <c r="AO35" s="28"/>
      <c r="AP35" s="28">
        <v>483</v>
      </c>
      <c r="AQ35" s="28"/>
      <c r="AR35" s="28"/>
      <c r="AS35" s="28"/>
      <c r="AT35" s="28"/>
      <c r="AU35" s="28">
        <v>486.75</v>
      </c>
      <c r="AV35" s="28"/>
      <c r="AW35" s="28">
        <v>490.5</v>
      </c>
      <c r="AX35" s="28">
        <v>494.25</v>
      </c>
      <c r="AY35" s="28">
        <v>498</v>
      </c>
      <c r="AZ35" s="28">
        <v>501</v>
      </c>
      <c r="BA35" s="28">
        <v>504</v>
      </c>
      <c r="BB35" s="28">
        <v>506.75</v>
      </c>
      <c r="BC35" s="28">
        <v>509.5</v>
      </c>
      <c r="BD35" s="28">
        <v>512.25</v>
      </c>
      <c r="BE35" s="28"/>
      <c r="BF35" s="28"/>
      <c r="BG35" s="28"/>
      <c r="BH35" s="28"/>
      <c r="BI35" s="29">
        <v>7790.75</v>
      </c>
    </row>
    <row r="36" spans="1:61" x14ac:dyDescent="0.25">
      <c r="A36" s="2">
        <v>36530</v>
      </c>
      <c r="B36" s="2">
        <v>36971</v>
      </c>
      <c r="C36" s="3">
        <v>527.25</v>
      </c>
      <c r="D36" s="3">
        <f t="shared" si="0"/>
        <v>4</v>
      </c>
      <c r="E36" s="4">
        <f t="shared" si="1"/>
        <v>441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-16</v>
      </c>
      <c r="J36" s="26">
        <v>36566</v>
      </c>
      <c r="K36" s="27"/>
      <c r="L36" s="28"/>
      <c r="M36" s="28"/>
      <c r="N36" s="28"/>
      <c r="O36" s="28"/>
      <c r="P36" s="28">
        <v>455</v>
      </c>
      <c r="Q36" s="28"/>
      <c r="R36" s="28"/>
      <c r="S36" s="28"/>
      <c r="T36" s="28">
        <v>461.5</v>
      </c>
      <c r="U36" s="28"/>
      <c r="V36" s="28"/>
      <c r="W36" s="28"/>
      <c r="X36" s="28"/>
      <c r="Y36" s="28">
        <v>468.25</v>
      </c>
      <c r="Z36" s="28"/>
      <c r="AA36" s="28"/>
      <c r="AB36" s="28">
        <v>472</v>
      </c>
      <c r="AC36" s="28">
        <v>473</v>
      </c>
      <c r="AD36" s="28"/>
      <c r="AE36" s="28"/>
      <c r="AF36" s="28"/>
      <c r="AG36" s="28"/>
      <c r="AH36" s="28">
        <v>477</v>
      </c>
      <c r="AI36" s="28"/>
      <c r="AJ36" s="28"/>
      <c r="AK36" s="28"/>
      <c r="AL36" s="28">
        <v>481</v>
      </c>
      <c r="AM36" s="28"/>
      <c r="AN36" s="28"/>
      <c r="AO36" s="28"/>
      <c r="AP36" s="28">
        <v>484.75</v>
      </c>
      <c r="AQ36" s="28"/>
      <c r="AR36" s="28"/>
      <c r="AS36" s="28"/>
      <c r="AT36" s="28"/>
      <c r="AU36" s="28">
        <v>488.25</v>
      </c>
      <c r="AV36" s="28"/>
      <c r="AW36" s="28">
        <v>491.75</v>
      </c>
      <c r="AX36" s="28">
        <v>495.25</v>
      </c>
      <c r="AY36" s="28">
        <v>498.75</v>
      </c>
      <c r="AZ36" s="28">
        <v>501.75</v>
      </c>
      <c r="BA36" s="28">
        <v>504.75</v>
      </c>
      <c r="BB36" s="28">
        <v>507.5</v>
      </c>
      <c r="BC36" s="28">
        <v>510.25</v>
      </c>
      <c r="BD36" s="28">
        <v>513</v>
      </c>
      <c r="BE36" s="28"/>
      <c r="BF36" s="28"/>
      <c r="BG36" s="28"/>
      <c r="BH36" s="28"/>
      <c r="BI36" s="29">
        <v>8283.75</v>
      </c>
    </row>
    <row r="37" spans="1:61" x14ac:dyDescent="0.25">
      <c r="A37" s="2">
        <v>36530</v>
      </c>
      <c r="B37" s="2">
        <v>36999</v>
      </c>
      <c r="C37" s="3">
        <v>529.25</v>
      </c>
      <c r="D37" s="3">
        <f t="shared" si="0"/>
        <v>4</v>
      </c>
      <c r="E37" s="4">
        <f t="shared" si="1"/>
        <v>469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461.75</v>
      </c>
      <c r="Q37" s="28"/>
      <c r="R37" s="28"/>
      <c r="S37" s="28"/>
      <c r="T37" s="28">
        <v>468.25</v>
      </c>
      <c r="U37" s="28"/>
      <c r="V37" s="28"/>
      <c r="W37" s="28"/>
      <c r="X37" s="28"/>
      <c r="Y37" s="28">
        <v>475</v>
      </c>
      <c r="Z37" s="28"/>
      <c r="AA37" s="28"/>
      <c r="AB37" s="28"/>
      <c r="AC37" s="28">
        <v>478.5</v>
      </c>
      <c r="AD37" s="28"/>
      <c r="AE37" s="28"/>
      <c r="AF37" s="28"/>
      <c r="AG37" s="28"/>
      <c r="AH37" s="28">
        <v>482.25</v>
      </c>
      <c r="AI37" s="28"/>
      <c r="AJ37" s="28"/>
      <c r="AK37" s="28"/>
      <c r="AL37" s="28">
        <v>485.75</v>
      </c>
      <c r="AM37" s="28"/>
      <c r="AN37" s="28"/>
      <c r="AO37" s="28"/>
      <c r="AP37" s="28">
        <v>489</v>
      </c>
      <c r="AQ37" s="28"/>
      <c r="AR37" s="28"/>
      <c r="AS37" s="28"/>
      <c r="AT37" s="28"/>
      <c r="AU37" s="28">
        <v>492.25</v>
      </c>
      <c r="AV37" s="28"/>
      <c r="AW37" s="28">
        <v>495.5</v>
      </c>
      <c r="AX37" s="28">
        <v>498.75</v>
      </c>
      <c r="AY37" s="28">
        <v>502</v>
      </c>
      <c r="AZ37" s="28">
        <v>505</v>
      </c>
      <c r="BA37" s="28">
        <v>508</v>
      </c>
      <c r="BB37" s="28">
        <v>510.75</v>
      </c>
      <c r="BC37" s="28">
        <v>513.5</v>
      </c>
      <c r="BD37" s="28">
        <v>516.25</v>
      </c>
      <c r="BE37" s="28"/>
      <c r="BF37" s="28"/>
      <c r="BG37" s="28"/>
      <c r="BH37" s="28"/>
      <c r="BI37" s="29">
        <v>7882.5</v>
      </c>
    </row>
    <row r="38" spans="1:61" x14ac:dyDescent="0.25">
      <c r="A38" s="2">
        <v>36531</v>
      </c>
      <c r="B38" s="2">
        <v>36535</v>
      </c>
      <c r="C38" s="3">
        <v>481.5</v>
      </c>
      <c r="D38" s="3">
        <f t="shared" si="0"/>
        <v>2</v>
      </c>
      <c r="E38" s="4">
        <f t="shared" si="1"/>
        <v>4</v>
      </c>
      <c r="F38" s="5">
        <f t="shared" si="2"/>
        <v>-462</v>
      </c>
      <c r="G38" s="4">
        <v>1</v>
      </c>
      <c r="H38" s="4">
        <f t="shared" si="4"/>
        <v>-462</v>
      </c>
      <c r="I38" s="4">
        <f t="shared" si="3"/>
        <v>-4</v>
      </c>
      <c r="J38" s="26">
        <v>36570</v>
      </c>
      <c r="K38" s="27"/>
      <c r="L38" s="28"/>
      <c r="M38" s="28"/>
      <c r="N38" s="28"/>
      <c r="O38" s="28"/>
      <c r="P38" s="28">
        <v>452</v>
      </c>
      <c r="Q38" s="28"/>
      <c r="R38" s="28"/>
      <c r="S38" s="28"/>
      <c r="T38" s="28">
        <v>458.5</v>
      </c>
      <c r="U38" s="28"/>
      <c r="V38" s="28"/>
      <c r="W38" s="28"/>
      <c r="X38" s="28"/>
      <c r="Y38" s="28">
        <v>465.5</v>
      </c>
      <c r="Z38" s="28"/>
      <c r="AA38" s="28"/>
      <c r="AB38" s="28"/>
      <c r="AC38" s="28">
        <v>470.5</v>
      </c>
      <c r="AD38" s="28"/>
      <c r="AE38" s="28"/>
      <c r="AF38" s="28"/>
      <c r="AG38" s="28"/>
      <c r="AH38" s="28">
        <v>474.5</v>
      </c>
      <c r="AI38" s="28"/>
      <c r="AJ38" s="28"/>
      <c r="AK38" s="28"/>
      <c r="AL38" s="28">
        <v>478.5</v>
      </c>
      <c r="AM38" s="28"/>
      <c r="AN38" s="28"/>
      <c r="AO38" s="28"/>
      <c r="AP38" s="28">
        <v>482</v>
      </c>
      <c r="AQ38" s="28"/>
      <c r="AR38" s="28"/>
      <c r="AS38" s="28"/>
      <c r="AT38" s="28"/>
      <c r="AU38" s="28">
        <v>485.5</v>
      </c>
      <c r="AV38" s="28"/>
      <c r="AW38" s="28">
        <v>488.75</v>
      </c>
      <c r="AX38" s="28">
        <v>492</v>
      </c>
      <c r="AY38" s="28">
        <v>495.25</v>
      </c>
      <c r="AZ38" s="28">
        <v>498.25</v>
      </c>
      <c r="BA38" s="28">
        <v>501.25</v>
      </c>
      <c r="BB38" s="28">
        <v>504</v>
      </c>
      <c r="BC38" s="28">
        <v>506.75</v>
      </c>
      <c r="BD38" s="28">
        <v>509.5</v>
      </c>
      <c r="BE38" s="28"/>
      <c r="BF38" s="28"/>
      <c r="BG38" s="28"/>
      <c r="BH38" s="28"/>
      <c r="BI38" s="29">
        <v>7762.75</v>
      </c>
    </row>
    <row r="39" spans="1:61" x14ac:dyDescent="0.25">
      <c r="A39" s="2">
        <v>36531</v>
      </c>
      <c r="B39" s="2">
        <v>36544</v>
      </c>
      <c r="C39" s="3">
        <v>483.25</v>
      </c>
      <c r="D39" s="3">
        <f t="shared" si="0"/>
        <v>4</v>
      </c>
      <c r="E39" s="4">
        <f t="shared" si="1"/>
        <v>13</v>
      </c>
      <c r="F39" s="5">
        <f t="shared" si="2"/>
        <v>7</v>
      </c>
      <c r="G39" s="4">
        <v>1</v>
      </c>
      <c r="H39" s="4">
        <f t="shared" si="4"/>
        <v>7</v>
      </c>
      <c r="I39" s="4">
        <f t="shared" si="3"/>
        <v>-13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451.75</v>
      </c>
      <c r="U39" s="28"/>
      <c r="V39" s="28"/>
      <c r="W39" s="28"/>
      <c r="X39" s="28"/>
      <c r="Y39" s="28">
        <v>458.75</v>
      </c>
      <c r="Z39" s="28"/>
      <c r="AA39" s="28"/>
      <c r="AB39" s="28"/>
      <c r="AC39" s="28">
        <v>464.25</v>
      </c>
      <c r="AD39" s="28"/>
      <c r="AE39" s="28"/>
      <c r="AF39" s="28"/>
      <c r="AG39" s="28"/>
      <c r="AH39" s="28">
        <v>468.5</v>
      </c>
      <c r="AI39" s="28"/>
      <c r="AJ39" s="28"/>
      <c r="AK39" s="28"/>
      <c r="AL39" s="28">
        <v>472.75</v>
      </c>
      <c r="AM39" s="28"/>
      <c r="AN39" s="28"/>
      <c r="AO39" s="28"/>
      <c r="AP39" s="28">
        <v>476.5</v>
      </c>
      <c r="AQ39" s="28"/>
      <c r="AR39" s="28"/>
      <c r="AS39" s="28"/>
      <c r="AT39" s="28"/>
      <c r="AU39" s="28">
        <v>480.25</v>
      </c>
      <c r="AV39" s="28"/>
      <c r="AW39" s="28">
        <v>483.75</v>
      </c>
      <c r="AX39" s="28">
        <v>487.25</v>
      </c>
      <c r="AY39" s="28">
        <v>490.5</v>
      </c>
      <c r="AZ39" s="28">
        <v>493.5</v>
      </c>
      <c r="BA39" s="28">
        <v>496.5</v>
      </c>
      <c r="BB39" s="28">
        <v>499.25</v>
      </c>
      <c r="BC39" s="28">
        <v>502</v>
      </c>
      <c r="BD39" s="28">
        <v>504.75</v>
      </c>
      <c r="BE39" s="28"/>
      <c r="BF39" s="28"/>
      <c r="BG39" s="28"/>
      <c r="BH39" s="28"/>
      <c r="BI39" s="29">
        <v>7230.25</v>
      </c>
    </row>
    <row r="40" spans="1:61" x14ac:dyDescent="0.25">
      <c r="A40" s="2">
        <v>36531</v>
      </c>
      <c r="B40" s="2">
        <v>36572</v>
      </c>
      <c r="C40" s="3">
        <v>489.5</v>
      </c>
      <c r="D40" s="3">
        <f t="shared" si="0"/>
        <v>4</v>
      </c>
      <c r="E40" s="4">
        <f t="shared" si="1"/>
        <v>41</v>
      </c>
      <c r="F40" s="5">
        <f t="shared" si="2"/>
        <v>28</v>
      </c>
      <c r="G40" s="4">
        <v>1</v>
      </c>
      <c r="H40" s="4">
        <f t="shared" si="4"/>
        <v>28</v>
      </c>
      <c r="I40" s="4">
        <f t="shared" si="3"/>
        <v>-10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454.25</v>
      </c>
      <c r="U40" s="28"/>
      <c r="V40" s="28"/>
      <c r="W40" s="28"/>
      <c r="X40" s="28"/>
      <c r="Y40" s="28">
        <v>461.5</v>
      </c>
      <c r="Z40" s="28"/>
      <c r="AA40" s="28"/>
      <c r="AB40" s="28"/>
      <c r="AC40" s="28">
        <v>467.25</v>
      </c>
      <c r="AD40" s="28"/>
      <c r="AE40" s="28"/>
      <c r="AF40" s="28"/>
      <c r="AG40" s="28"/>
      <c r="AH40" s="28">
        <v>471.5</v>
      </c>
      <c r="AI40" s="28"/>
      <c r="AJ40" s="28"/>
      <c r="AK40" s="28"/>
      <c r="AL40" s="28">
        <v>475.75</v>
      </c>
      <c r="AM40" s="28"/>
      <c r="AN40" s="28"/>
      <c r="AO40" s="28"/>
      <c r="AP40" s="28">
        <v>479.5</v>
      </c>
      <c r="AQ40" s="28"/>
      <c r="AR40" s="28"/>
      <c r="AS40" s="28"/>
      <c r="AT40" s="28"/>
      <c r="AU40" s="28">
        <v>483.25</v>
      </c>
      <c r="AV40" s="28"/>
      <c r="AW40" s="28">
        <v>487</v>
      </c>
      <c r="AX40" s="28">
        <v>490.5</v>
      </c>
      <c r="AY40" s="28">
        <v>494</v>
      </c>
      <c r="AZ40" s="28">
        <v>497</v>
      </c>
      <c r="BA40" s="28">
        <v>500</v>
      </c>
      <c r="BB40" s="28">
        <v>502.75</v>
      </c>
      <c r="BC40" s="28">
        <v>505.5</v>
      </c>
      <c r="BD40" s="28">
        <v>508.25</v>
      </c>
      <c r="BE40" s="28"/>
      <c r="BF40" s="28"/>
      <c r="BG40" s="28"/>
      <c r="BH40" s="28"/>
      <c r="BI40" s="29">
        <v>7278</v>
      </c>
    </row>
    <row r="41" spans="1:61" x14ac:dyDescent="0.25">
      <c r="A41" s="2">
        <v>36531</v>
      </c>
      <c r="B41" s="2">
        <v>36600</v>
      </c>
      <c r="C41" s="3">
        <v>494.75</v>
      </c>
      <c r="D41" s="3">
        <f t="shared" si="0"/>
        <v>4</v>
      </c>
      <c r="E41" s="4">
        <f t="shared" si="1"/>
        <v>69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-9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456.25</v>
      </c>
      <c r="U41" s="28"/>
      <c r="V41" s="28"/>
      <c r="W41" s="28"/>
      <c r="X41" s="28"/>
      <c r="Y41" s="28">
        <v>463.25</v>
      </c>
      <c r="Z41" s="28"/>
      <c r="AA41" s="28"/>
      <c r="AB41" s="28"/>
      <c r="AC41" s="28">
        <v>469</v>
      </c>
      <c r="AD41" s="28"/>
      <c r="AE41" s="28"/>
      <c r="AF41" s="28"/>
      <c r="AG41" s="28"/>
      <c r="AH41" s="28">
        <v>473.25</v>
      </c>
      <c r="AI41" s="28"/>
      <c r="AJ41" s="28"/>
      <c r="AK41" s="28"/>
      <c r="AL41" s="28">
        <v>477.5</v>
      </c>
      <c r="AM41" s="28"/>
      <c r="AN41" s="28"/>
      <c r="AO41" s="28"/>
      <c r="AP41" s="28">
        <v>481.5</v>
      </c>
      <c r="AQ41" s="28"/>
      <c r="AR41" s="28"/>
      <c r="AS41" s="28"/>
      <c r="AT41" s="28"/>
      <c r="AU41" s="28">
        <v>485.5</v>
      </c>
      <c r="AV41" s="28"/>
      <c r="AW41" s="28">
        <v>489.25</v>
      </c>
      <c r="AX41" s="28">
        <v>492.75</v>
      </c>
      <c r="AY41" s="28">
        <v>496.25</v>
      </c>
      <c r="AZ41" s="28">
        <v>499.25</v>
      </c>
      <c r="BA41" s="28">
        <v>502.25</v>
      </c>
      <c r="BB41" s="28">
        <v>505</v>
      </c>
      <c r="BC41" s="28">
        <v>507.75</v>
      </c>
      <c r="BD41" s="28">
        <v>510.5</v>
      </c>
      <c r="BE41" s="28"/>
      <c r="BF41" s="28"/>
      <c r="BG41" s="28"/>
      <c r="BH41" s="28"/>
      <c r="BI41" s="29">
        <v>7309.25</v>
      </c>
    </row>
    <row r="42" spans="1:61" x14ac:dyDescent="0.25">
      <c r="A42" s="2">
        <v>36531</v>
      </c>
      <c r="B42" s="2">
        <v>36622</v>
      </c>
      <c r="C42" s="3">
        <v>497</v>
      </c>
      <c r="D42" s="3">
        <f t="shared" si="0"/>
        <v>5</v>
      </c>
      <c r="E42" s="4">
        <f t="shared" si="1"/>
        <v>91</v>
      </c>
      <c r="F42" s="5">
        <f t="shared" si="2"/>
        <v>21</v>
      </c>
      <c r="G42" s="4">
        <v>1</v>
      </c>
      <c r="H42" s="4">
        <f t="shared" si="4"/>
        <v>21</v>
      </c>
      <c r="I42" s="4">
        <f t="shared" si="3"/>
        <v>0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456</v>
      </c>
      <c r="U42" s="28"/>
      <c r="V42" s="28"/>
      <c r="W42" s="28"/>
      <c r="X42" s="28"/>
      <c r="Y42" s="28">
        <v>462.5</v>
      </c>
      <c r="Z42" s="28"/>
      <c r="AA42" s="28"/>
      <c r="AB42" s="28"/>
      <c r="AC42" s="28">
        <v>468.5</v>
      </c>
      <c r="AD42" s="28"/>
      <c r="AE42" s="28"/>
      <c r="AF42" s="28"/>
      <c r="AG42" s="28"/>
      <c r="AH42" s="28">
        <v>472.5</v>
      </c>
      <c r="AI42" s="28"/>
      <c r="AJ42" s="28"/>
      <c r="AK42" s="28"/>
      <c r="AL42" s="28">
        <v>476.75</v>
      </c>
      <c r="AM42" s="28"/>
      <c r="AN42" s="28"/>
      <c r="AO42" s="28"/>
      <c r="AP42" s="28">
        <v>480.75</v>
      </c>
      <c r="AQ42" s="28"/>
      <c r="AR42" s="28"/>
      <c r="AS42" s="28"/>
      <c r="AT42" s="28"/>
      <c r="AU42" s="28">
        <v>484.75</v>
      </c>
      <c r="AV42" s="28"/>
      <c r="AW42" s="28">
        <v>488.5</v>
      </c>
      <c r="AX42" s="28">
        <v>492</v>
      </c>
      <c r="AY42" s="28">
        <v>495.5</v>
      </c>
      <c r="AZ42" s="28">
        <v>498.5</v>
      </c>
      <c r="BA42" s="28">
        <v>501.5</v>
      </c>
      <c r="BB42" s="28">
        <v>504.25</v>
      </c>
      <c r="BC42" s="28">
        <v>507</v>
      </c>
      <c r="BD42" s="28">
        <v>509.75</v>
      </c>
      <c r="BE42" s="28"/>
      <c r="BF42" s="28"/>
      <c r="BG42" s="28"/>
      <c r="BH42" s="28"/>
      <c r="BI42" s="29">
        <v>7298.75</v>
      </c>
    </row>
    <row r="43" spans="1:61" x14ac:dyDescent="0.25">
      <c r="A43" s="2">
        <v>36531</v>
      </c>
      <c r="B43" s="2">
        <v>36635</v>
      </c>
      <c r="C43" s="3">
        <v>498</v>
      </c>
      <c r="D43" s="3">
        <f t="shared" si="0"/>
        <v>4</v>
      </c>
      <c r="E43" s="4">
        <f t="shared" si="1"/>
        <v>104</v>
      </c>
      <c r="F43" s="5">
        <f t="shared" si="2"/>
        <v>14</v>
      </c>
      <c r="G43" s="4">
        <v>1</v>
      </c>
      <c r="H43" s="4">
        <f t="shared" si="4"/>
        <v>14</v>
      </c>
      <c r="I43" s="4">
        <f t="shared" si="3"/>
        <v>-13</v>
      </c>
      <c r="J43" s="26">
        <v>36577</v>
      </c>
      <c r="K43" s="27"/>
      <c r="L43" s="28"/>
      <c r="M43" s="28"/>
      <c r="N43" s="28"/>
      <c r="O43" s="28"/>
      <c r="P43" s="28"/>
      <c r="Q43" s="28">
        <v>447.25</v>
      </c>
      <c r="R43" s="28"/>
      <c r="S43" s="28"/>
      <c r="T43" s="28">
        <v>452</v>
      </c>
      <c r="U43" s="28"/>
      <c r="V43" s="28"/>
      <c r="W43" s="28"/>
      <c r="X43" s="28"/>
      <c r="Y43" s="28">
        <v>458.5</v>
      </c>
      <c r="Z43" s="28"/>
      <c r="AA43" s="28"/>
      <c r="AB43" s="28"/>
      <c r="AC43" s="28">
        <v>464.5</v>
      </c>
      <c r="AD43" s="28"/>
      <c r="AE43" s="28"/>
      <c r="AF43" s="28"/>
      <c r="AG43" s="28"/>
      <c r="AH43" s="28">
        <v>468.5</v>
      </c>
      <c r="AI43" s="28"/>
      <c r="AJ43" s="28"/>
      <c r="AK43" s="28"/>
      <c r="AL43" s="28">
        <v>472.75</v>
      </c>
      <c r="AM43" s="28"/>
      <c r="AN43" s="28"/>
      <c r="AO43" s="28"/>
      <c r="AP43" s="28">
        <v>476.75</v>
      </c>
      <c r="AQ43" s="28"/>
      <c r="AR43" s="28"/>
      <c r="AS43" s="28"/>
      <c r="AT43" s="28"/>
      <c r="AU43" s="28">
        <v>480.75</v>
      </c>
      <c r="AV43" s="28"/>
      <c r="AW43" s="28">
        <v>484.5</v>
      </c>
      <c r="AX43" s="28">
        <v>488</v>
      </c>
      <c r="AY43" s="28">
        <v>491.5</v>
      </c>
      <c r="AZ43" s="28">
        <v>494.5</v>
      </c>
      <c r="BA43" s="28">
        <v>497.5</v>
      </c>
      <c r="BB43" s="28">
        <v>500.25</v>
      </c>
      <c r="BC43" s="28">
        <v>503</v>
      </c>
      <c r="BD43" s="28">
        <v>505.75</v>
      </c>
      <c r="BE43" s="28"/>
      <c r="BF43" s="28"/>
      <c r="BG43" s="28"/>
      <c r="BH43" s="28"/>
      <c r="BI43" s="29">
        <v>7686</v>
      </c>
    </row>
    <row r="44" spans="1:61" x14ac:dyDescent="0.25">
      <c r="A44" s="2">
        <v>36531</v>
      </c>
      <c r="B44" s="2">
        <v>36663</v>
      </c>
      <c r="C44" s="3">
        <v>501.75</v>
      </c>
      <c r="D44" s="3">
        <f t="shared" si="0"/>
        <v>4</v>
      </c>
      <c r="E44" s="4">
        <f t="shared" si="1"/>
        <v>132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454</v>
      </c>
      <c r="U44" s="28"/>
      <c r="V44" s="28"/>
      <c r="W44" s="28"/>
      <c r="X44" s="28"/>
      <c r="Y44" s="28">
        <v>460.5</v>
      </c>
      <c r="Z44" s="28"/>
      <c r="AA44" s="28"/>
      <c r="AB44" s="28"/>
      <c r="AC44" s="28">
        <v>466.5</v>
      </c>
      <c r="AD44" s="28"/>
      <c r="AE44" s="28"/>
      <c r="AF44" s="28"/>
      <c r="AG44" s="28"/>
      <c r="AH44" s="28">
        <v>470.5</v>
      </c>
      <c r="AI44" s="28"/>
      <c r="AJ44" s="28"/>
      <c r="AK44" s="28"/>
      <c r="AL44" s="28">
        <v>474.75</v>
      </c>
      <c r="AM44" s="28"/>
      <c r="AN44" s="28"/>
      <c r="AO44" s="28"/>
      <c r="AP44" s="28">
        <v>478.75</v>
      </c>
      <c r="AQ44" s="28"/>
      <c r="AR44" s="28"/>
      <c r="AS44" s="28"/>
      <c r="AT44" s="28"/>
      <c r="AU44" s="28">
        <v>482.75</v>
      </c>
      <c r="AV44" s="28"/>
      <c r="AW44" s="28">
        <v>486.5</v>
      </c>
      <c r="AX44" s="28">
        <v>490</v>
      </c>
      <c r="AY44" s="28">
        <v>493.5</v>
      </c>
      <c r="AZ44" s="28">
        <v>496.5</v>
      </c>
      <c r="BA44" s="28">
        <v>499.5</v>
      </c>
      <c r="BB44" s="28">
        <v>502.25</v>
      </c>
      <c r="BC44" s="28">
        <v>505</v>
      </c>
      <c r="BD44" s="28">
        <v>507.75</v>
      </c>
      <c r="BE44" s="28"/>
      <c r="BF44" s="28"/>
      <c r="BG44" s="28"/>
      <c r="BH44" s="28"/>
      <c r="BI44" s="29">
        <v>7268.75</v>
      </c>
    </row>
    <row r="45" spans="1:61" x14ac:dyDescent="0.25">
      <c r="A45" s="2">
        <v>36531</v>
      </c>
      <c r="B45" s="2">
        <v>36698</v>
      </c>
      <c r="C45" s="3">
        <v>505.5</v>
      </c>
      <c r="D45" s="3">
        <f t="shared" si="0"/>
        <v>4</v>
      </c>
      <c r="E45" s="4">
        <f t="shared" si="1"/>
        <v>167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455.75</v>
      </c>
      <c r="U45" s="28"/>
      <c r="V45" s="28"/>
      <c r="W45" s="28"/>
      <c r="X45" s="28"/>
      <c r="Y45" s="28">
        <v>462.5</v>
      </c>
      <c r="Z45" s="28"/>
      <c r="AA45" s="28"/>
      <c r="AB45" s="28"/>
      <c r="AC45" s="28">
        <v>468.5</v>
      </c>
      <c r="AD45" s="28"/>
      <c r="AE45" s="28"/>
      <c r="AF45" s="28"/>
      <c r="AG45" s="28"/>
      <c r="AH45" s="28">
        <v>472.5</v>
      </c>
      <c r="AI45" s="28"/>
      <c r="AJ45" s="28"/>
      <c r="AK45" s="28"/>
      <c r="AL45" s="28">
        <v>476.5</v>
      </c>
      <c r="AM45" s="28"/>
      <c r="AN45" s="28"/>
      <c r="AO45" s="28"/>
      <c r="AP45" s="28">
        <v>480.5</v>
      </c>
      <c r="AQ45" s="28"/>
      <c r="AR45" s="28"/>
      <c r="AS45" s="28"/>
      <c r="AT45" s="28"/>
      <c r="AU45" s="28">
        <v>484.5</v>
      </c>
      <c r="AV45" s="28"/>
      <c r="AW45" s="28">
        <v>488</v>
      </c>
      <c r="AX45" s="28">
        <v>491.5</v>
      </c>
      <c r="AY45" s="28">
        <v>494.75</v>
      </c>
      <c r="AZ45" s="28">
        <v>497.75</v>
      </c>
      <c r="BA45" s="28">
        <v>500.75</v>
      </c>
      <c r="BB45" s="28">
        <v>503.5</v>
      </c>
      <c r="BC45" s="28">
        <v>506.25</v>
      </c>
      <c r="BD45" s="28">
        <v>509</v>
      </c>
      <c r="BE45" s="28"/>
      <c r="BF45" s="28"/>
      <c r="BG45" s="28"/>
      <c r="BH45" s="28"/>
      <c r="BI45" s="29">
        <v>7292.25</v>
      </c>
    </row>
    <row r="46" spans="1:61" x14ac:dyDescent="0.25">
      <c r="A46" s="2">
        <v>36531</v>
      </c>
      <c r="B46" s="2">
        <v>36726</v>
      </c>
      <c r="C46" s="3">
        <v>509</v>
      </c>
      <c r="D46" s="3">
        <f t="shared" si="0"/>
        <v>4</v>
      </c>
      <c r="E46" s="4">
        <f t="shared" si="1"/>
        <v>195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455.5</v>
      </c>
      <c r="U46" s="28"/>
      <c r="V46" s="28"/>
      <c r="W46" s="28"/>
      <c r="X46" s="28"/>
      <c r="Y46" s="28">
        <v>462.25</v>
      </c>
      <c r="Z46" s="28"/>
      <c r="AA46" s="28"/>
      <c r="AB46" s="28"/>
      <c r="AC46" s="28">
        <v>468.25</v>
      </c>
      <c r="AD46" s="28">
        <v>469</v>
      </c>
      <c r="AE46" s="28"/>
      <c r="AF46" s="28"/>
      <c r="AG46" s="28"/>
      <c r="AH46" s="28">
        <v>472.5</v>
      </c>
      <c r="AI46" s="28"/>
      <c r="AJ46" s="28"/>
      <c r="AK46" s="28"/>
      <c r="AL46" s="28">
        <v>476.5</v>
      </c>
      <c r="AM46" s="28"/>
      <c r="AN46" s="28"/>
      <c r="AO46" s="28"/>
      <c r="AP46" s="28">
        <v>480.5</v>
      </c>
      <c r="AQ46" s="28"/>
      <c r="AR46" s="28"/>
      <c r="AS46" s="28"/>
      <c r="AT46" s="28"/>
      <c r="AU46" s="28">
        <v>484.5</v>
      </c>
      <c r="AV46" s="28"/>
      <c r="AW46" s="28">
        <v>488</v>
      </c>
      <c r="AX46" s="28">
        <v>491.5</v>
      </c>
      <c r="AY46" s="28">
        <v>494.75</v>
      </c>
      <c r="AZ46" s="28">
        <v>498</v>
      </c>
      <c r="BA46" s="28">
        <v>501</v>
      </c>
      <c r="BB46" s="28">
        <v>504</v>
      </c>
      <c r="BC46" s="28">
        <v>507</v>
      </c>
      <c r="BD46" s="28">
        <v>510</v>
      </c>
      <c r="BE46" s="28"/>
      <c r="BF46" s="28"/>
      <c r="BG46" s="28"/>
      <c r="BH46" s="28"/>
      <c r="BI46" s="29">
        <v>7763.25</v>
      </c>
    </row>
    <row r="47" spans="1:61" x14ac:dyDescent="0.25">
      <c r="A47" s="2">
        <v>36531</v>
      </c>
      <c r="B47" s="2">
        <v>36754</v>
      </c>
      <c r="C47" s="3">
        <v>512.5</v>
      </c>
      <c r="D47" s="3">
        <f t="shared" si="0"/>
        <v>4</v>
      </c>
      <c r="E47" s="4">
        <f t="shared" si="1"/>
        <v>223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>
        <v>453.25</v>
      </c>
      <c r="S47" s="28"/>
      <c r="T47" s="28">
        <v>456.25</v>
      </c>
      <c r="U47" s="28"/>
      <c r="V47" s="28"/>
      <c r="W47" s="28"/>
      <c r="X47" s="28"/>
      <c r="Y47" s="28">
        <v>462.5</v>
      </c>
      <c r="Z47" s="28"/>
      <c r="AA47" s="28"/>
      <c r="AB47" s="28"/>
      <c r="AC47" s="28">
        <v>468</v>
      </c>
      <c r="AD47" s="28"/>
      <c r="AE47" s="28"/>
      <c r="AF47" s="28"/>
      <c r="AG47" s="28"/>
      <c r="AH47" s="28">
        <v>472.5</v>
      </c>
      <c r="AI47" s="28"/>
      <c r="AJ47" s="28"/>
      <c r="AK47" s="28"/>
      <c r="AL47" s="28">
        <v>476.5</v>
      </c>
      <c r="AM47" s="28"/>
      <c r="AN47" s="28"/>
      <c r="AO47" s="28"/>
      <c r="AP47" s="28">
        <v>480.5</v>
      </c>
      <c r="AQ47" s="28"/>
      <c r="AR47" s="28"/>
      <c r="AS47" s="28"/>
      <c r="AT47" s="28"/>
      <c r="AU47" s="28">
        <v>484.5</v>
      </c>
      <c r="AV47" s="28"/>
      <c r="AW47" s="28">
        <v>488</v>
      </c>
      <c r="AX47" s="28">
        <v>491.5</v>
      </c>
      <c r="AY47" s="28">
        <v>494.75</v>
      </c>
      <c r="AZ47" s="28">
        <v>498</v>
      </c>
      <c r="BA47" s="28">
        <v>501</v>
      </c>
      <c r="BB47" s="28">
        <v>504</v>
      </c>
      <c r="BC47" s="28">
        <v>507</v>
      </c>
      <c r="BD47" s="28">
        <v>510</v>
      </c>
      <c r="BE47" s="28"/>
      <c r="BF47" s="28"/>
      <c r="BG47" s="28"/>
      <c r="BH47" s="28"/>
      <c r="BI47" s="29">
        <v>7748.25</v>
      </c>
    </row>
    <row r="48" spans="1:61" x14ac:dyDescent="0.25">
      <c r="A48" s="2">
        <v>36531</v>
      </c>
      <c r="B48" s="2">
        <v>36789</v>
      </c>
      <c r="C48" s="3">
        <v>516</v>
      </c>
      <c r="D48" s="3">
        <f t="shared" si="0"/>
        <v>4</v>
      </c>
      <c r="E48" s="4">
        <f t="shared" si="1"/>
        <v>258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-14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446.5</v>
      </c>
      <c r="S48" s="28"/>
      <c r="T48" s="28">
        <v>449.5</v>
      </c>
      <c r="U48" s="28"/>
      <c r="V48" s="28"/>
      <c r="W48" s="28"/>
      <c r="X48" s="28"/>
      <c r="Y48" s="28">
        <v>456</v>
      </c>
      <c r="Z48" s="28"/>
      <c r="AA48" s="28"/>
      <c r="AB48" s="28"/>
      <c r="AC48" s="28">
        <v>461.5</v>
      </c>
      <c r="AD48" s="28"/>
      <c r="AE48" s="28"/>
      <c r="AF48" s="28"/>
      <c r="AG48" s="28"/>
      <c r="AH48" s="28">
        <v>466</v>
      </c>
      <c r="AI48" s="28"/>
      <c r="AJ48" s="28"/>
      <c r="AK48" s="28"/>
      <c r="AL48" s="28">
        <v>470</v>
      </c>
      <c r="AM48" s="28"/>
      <c r="AN48" s="28"/>
      <c r="AO48" s="28"/>
      <c r="AP48" s="28">
        <v>474</v>
      </c>
      <c r="AQ48" s="28"/>
      <c r="AR48" s="28"/>
      <c r="AS48" s="28"/>
      <c r="AT48" s="28"/>
      <c r="AU48" s="28">
        <v>478</v>
      </c>
      <c r="AV48" s="28"/>
      <c r="AW48" s="28">
        <v>481.75</v>
      </c>
      <c r="AX48" s="28">
        <v>485.5</v>
      </c>
      <c r="AY48" s="28">
        <v>489</v>
      </c>
      <c r="AZ48" s="28">
        <v>492.25</v>
      </c>
      <c r="BA48" s="28">
        <v>495.25</v>
      </c>
      <c r="BB48" s="28">
        <v>498.25</v>
      </c>
      <c r="BC48" s="28">
        <v>501.25</v>
      </c>
      <c r="BD48" s="28">
        <v>504.25</v>
      </c>
      <c r="BE48" s="28"/>
      <c r="BF48" s="28"/>
      <c r="BG48" s="28"/>
      <c r="BH48" s="28"/>
      <c r="BI48" s="29">
        <v>7649</v>
      </c>
    </row>
    <row r="49" spans="1:61" x14ac:dyDescent="0.25">
      <c r="A49" s="2">
        <v>36531</v>
      </c>
      <c r="B49" s="2">
        <v>36817</v>
      </c>
      <c r="C49" s="3">
        <v>519</v>
      </c>
      <c r="D49" s="3">
        <f t="shared" si="0"/>
        <v>4</v>
      </c>
      <c r="E49" s="4">
        <f t="shared" si="1"/>
        <v>286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445.5</v>
      </c>
      <c r="U49" s="28"/>
      <c r="V49" s="28"/>
      <c r="W49" s="28"/>
      <c r="X49" s="28"/>
      <c r="Y49" s="28">
        <v>452.25</v>
      </c>
      <c r="Z49" s="28"/>
      <c r="AA49" s="28"/>
      <c r="AB49" s="28"/>
      <c r="AC49" s="28">
        <v>458</v>
      </c>
      <c r="AD49" s="28"/>
      <c r="AE49" s="28"/>
      <c r="AF49" s="28"/>
      <c r="AG49" s="28"/>
      <c r="AH49" s="28">
        <v>463</v>
      </c>
      <c r="AI49" s="28"/>
      <c r="AJ49" s="28"/>
      <c r="AK49" s="28"/>
      <c r="AL49" s="28">
        <v>467.5</v>
      </c>
      <c r="AM49" s="28"/>
      <c r="AN49" s="28"/>
      <c r="AO49" s="28"/>
      <c r="AP49" s="28">
        <v>471.75</v>
      </c>
      <c r="AQ49" s="28"/>
      <c r="AR49" s="28"/>
      <c r="AS49" s="28"/>
      <c r="AT49" s="28"/>
      <c r="AU49" s="28">
        <v>476</v>
      </c>
      <c r="AV49" s="28"/>
      <c r="AW49" s="28">
        <v>480</v>
      </c>
      <c r="AX49" s="28">
        <v>483.75</v>
      </c>
      <c r="AY49" s="28">
        <v>487.25</v>
      </c>
      <c r="AZ49" s="28">
        <v>490.5</v>
      </c>
      <c r="BA49" s="28">
        <v>493.5</v>
      </c>
      <c r="BB49" s="28">
        <v>496.5</v>
      </c>
      <c r="BC49" s="28">
        <v>499.5</v>
      </c>
      <c r="BD49" s="28">
        <v>502.5</v>
      </c>
      <c r="BE49" s="28"/>
      <c r="BF49" s="28"/>
      <c r="BG49" s="28"/>
      <c r="BH49" s="28"/>
      <c r="BI49" s="29">
        <v>7167.5</v>
      </c>
    </row>
    <row r="50" spans="1:61" x14ac:dyDescent="0.25">
      <c r="A50" s="2">
        <v>36531</v>
      </c>
      <c r="B50" s="2">
        <v>36845</v>
      </c>
      <c r="C50" s="3">
        <v>522</v>
      </c>
      <c r="D50" s="3">
        <f t="shared" si="0"/>
        <v>4</v>
      </c>
      <c r="E50" s="4">
        <f t="shared" si="1"/>
        <v>314</v>
      </c>
      <c r="F50" s="5">
        <f t="shared" si="2"/>
        <v>28</v>
      </c>
      <c r="G50" s="4">
        <v>1</v>
      </c>
      <c r="H50" s="4">
        <f t="shared" si="4"/>
        <v>28</v>
      </c>
      <c r="I50" s="4">
        <f t="shared" si="3"/>
        <v>-9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458.5</v>
      </c>
      <c r="U50" s="28"/>
      <c r="V50" s="28"/>
      <c r="W50" s="28"/>
      <c r="X50" s="28"/>
      <c r="Y50" s="28">
        <v>464.5</v>
      </c>
      <c r="Z50" s="28"/>
      <c r="AA50" s="28"/>
      <c r="AB50" s="28"/>
      <c r="AC50" s="28">
        <v>469.75</v>
      </c>
      <c r="AD50" s="28"/>
      <c r="AE50" s="28"/>
      <c r="AF50" s="28"/>
      <c r="AG50" s="28"/>
      <c r="AH50" s="28">
        <v>474</v>
      </c>
      <c r="AI50" s="28"/>
      <c r="AJ50" s="28"/>
      <c r="AK50" s="28"/>
      <c r="AL50" s="28">
        <v>478.5</v>
      </c>
      <c r="AM50" s="28"/>
      <c r="AN50" s="28"/>
      <c r="AO50" s="28"/>
      <c r="AP50" s="28">
        <v>482.75</v>
      </c>
      <c r="AQ50" s="28"/>
      <c r="AR50" s="28"/>
      <c r="AS50" s="28"/>
      <c r="AT50" s="28"/>
      <c r="AU50" s="28">
        <v>487</v>
      </c>
      <c r="AV50" s="28"/>
      <c r="AW50" s="28">
        <v>491</v>
      </c>
      <c r="AX50" s="28">
        <v>494.75</v>
      </c>
      <c r="AY50" s="28">
        <v>498.25</v>
      </c>
      <c r="AZ50" s="28">
        <v>501.5</v>
      </c>
      <c r="BA50" s="28">
        <v>504.75</v>
      </c>
      <c r="BB50" s="28">
        <v>508</v>
      </c>
      <c r="BC50" s="28">
        <v>511.25</v>
      </c>
      <c r="BD50" s="28">
        <v>514.5</v>
      </c>
      <c r="BE50" s="28">
        <v>517.75</v>
      </c>
      <c r="BF50" s="28"/>
      <c r="BG50" s="28"/>
      <c r="BH50" s="28"/>
      <c r="BI50" s="29">
        <v>7856.75</v>
      </c>
    </row>
    <row r="51" spans="1:61" x14ac:dyDescent="0.25">
      <c r="A51" s="2">
        <v>36531</v>
      </c>
      <c r="B51" s="2">
        <v>36880</v>
      </c>
      <c r="C51" s="3">
        <v>525</v>
      </c>
      <c r="D51" s="3">
        <f t="shared" si="0"/>
        <v>4</v>
      </c>
      <c r="E51" s="4">
        <f t="shared" si="1"/>
        <v>349</v>
      </c>
      <c r="F51" s="5">
        <f t="shared" si="2"/>
        <v>35</v>
      </c>
      <c r="G51" s="4">
        <v>1</v>
      </c>
      <c r="H51" s="4">
        <f t="shared" si="4"/>
        <v>35</v>
      </c>
      <c r="I51" s="4">
        <f t="shared" si="3"/>
        <v>-14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453</v>
      </c>
      <c r="U51" s="28"/>
      <c r="V51" s="28"/>
      <c r="W51" s="28"/>
      <c r="X51" s="28"/>
      <c r="Y51" s="28">
        <v>459.25</v>
      </c>
      <c r="Z51" s="28"/>
      <c r="AA51" s="28"/>
      <c r="AB51" s="28"/>
      <c r="AC51" s="28">
        <v>464.5</v>
      </c>
      <c r="AD51" s="28"/>
      <c r="AE51" s="28"/>
      <c r="AF51" s="28"/>
      <c r="AG51" s="28"/>
      <c r="AH51" s="28">
        <v>469</v>
      </c>
      <c r="AI51" s="28"/>
      <c r="AJ51" s="28"/>
      <c r="AK51" s="28"/>
      <c r="AL51" s="28">
        <v>473.5</v>
      </c>
      <c r="AM51" s="28"/>
      <c r="AN51" s="28"/>
      <c r="AO51" s="28"/>
      <c r="AP51" s="28">
        <v>477.75</v>
      </c>
      <c r="AQ51" s="28"/>
      <c r="AR51" s="28"/>
      <c r="AS51" s="28"/>
      <c r="AT51" s="28"/>
      <c r="AU51" s="28">
        <v>482</v>
      </c>
      <c r="AV51" s="28"/>
      <c r="AW51" s="28">
        <v>486</v>
      </c>
      <c r="AX51" s="28">
        <v>489.75</v>
      </c>
      <c r="AY51" s="28">
        <v>493.25</v>
      </c>
      <c r="AZ51" s="28">
        <v>496.5</v>
      </c>
      <c r="BA51" s="28">
        <v>499.75</v>
      </c>
      <c r="BB51" s="28">
        <v>503</v>
      </c>
      <c r="BC51" s="28">
        <v>506.25</v>
      </c>
      <c r="BD51" s="28">
        <v>509.5</v>
      </c>
      <c r="BE51" s="28">
        <v>512.75</v>
      </c>
      <c r="BF51" s="28"/>
      <c r="BG51" s="28"/>
      <c r="BH51" s="28"/>
      <c r="BI51" s="29">
        <v>7775.75</v>
      </c>
    </row>
    <row r="52" spans="1:61" x14ac:dyDescent="0.25">
      <c r="A52" s="2">
        <v>36531</v>
      </c>
      <c r="B52" s="2">
        <v>36908</v>
      </c>
      <c r="C52" s="3">
        <v>527</v>
      </c>
      <c r="D52" s="3">
        <f t="shared" si="0"/>
        <v>4</v>
      </c>
      <c r="E52" s="4">
        <f t="shared" si="1"/>
        <v>377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-11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450.5</v>
      </c>
      <c r="U52" s="28"/>
      <c r="V52" s="28"/>
      <c r="W52" s="28"/>
      <c r="X52" s="28"/>
      <c r="Y52" s="28">
        <v>456.75</v>
      </c>
      <c r="Z52" s="28"/>
      <c r="AA52" s="28"/>
      <c r="AB52" s="28"/>
      <c r="AC52" s="28">
        <v>462</v>
      </c>
      <c r="AD52" s="28"/>
      <c r="AE52" s="28"/>
      <c r="AF52" s="28"/>
      <c r="AG52" s="28"/>
      <c r="AH52" s="28">
        <v>467</v>
      </c>
      <c r="AI52" s="28"/>
      <c r="AJ52" s="28"/>
      <c r="AK52" s="28"/>
      <c r="AL52" s="28">
        <v>471.5</v>
      </c>
      <c r="AM52" s="28"/>
      <c r="AN52" s="28"/>
      <c r="AO52" s="28"/>
      <c r="AP52" s="28">
        <v>475.75</v>
      </c>
      <c r="AQ52" s="28"/>
      <c r="AR52" s="28"/>
      <c r="AS52" s="28"/>
      <c r="AT52" s="28"/>
      <c r="AU52" s="28">
        <v>480</v>
      </c>
      <c r="AV52" s="28"/>
      <c r="AW52" s="28">
        <v>484</v>
      </c>
      <c r="AX52" s="28">
        <v>487.75</v>
      </c>
      <c r="AY52" s="28">
        <v>491.25</v>
      </c>
      <c r="AZ52" s="28">
        <v>494.5</v>
      </c>
      <c r="BA52" s="28">
        <v>497.75</v>
      </c>
      <c r="BB52" s="28">
        <v>501</v>
      </c>
      <c r="BC52" s="28">
        <v>504.25</v>
      </c>
      <c r="BD52" s="28">
        <v>507.5</v>
      </c>
      <c r="BE52" s="28">
        <v>510.75</v>
      </c>
      <c r="BF52" s="28"/>
      <c r="BG52" s="28"/>
      <c r="BH52" s="28"/>
      <c r="BI52" s="29">
        <v>7742.25</v>
      </c>
    </row>
    <row r="53" spans="1:61" x14ac:dyDescent="0.25">
      <c r="A53" s="2">
        <v>36531</v>
      </c>
      <c r="B53" s="2">
        <v>36943</v>
      </c>
      <c r="C53" s="3">
        <v>529</v>
      </c>
      <c r="D53" s="3">
        <f t="shared" si="0"/>
        <v>4</v>
      </c>
      <c r="E53" s="4">
        <f t="shared" si="1"/>
        <v>412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-15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448.5</v>
      </c>
      <c r="T53" s="28">
        <v>450</v>
      </c>
      <c r="U53" s="28"/>
      <c r="V53" s="28"/>
      <c r="W53" s="28"/>
      <c r="X53" s="28"/>
      <c r="Y53" s="28">
        <v>455.75</v>
      </c>
      <c r="Z53" s="28"/>
      <c r="AA53" s="28"/>
      <c r="AB53" s="28"/>
      <c r="AC53" s="28">
        <v>460.5</v>
      </c>
      <c r="AD53" s="28"/>
      <c r="AE53" s="28"/>
      <c r="AF53" s="28"/>
      <c r="AG53" s="28"/>
      <c r="AH53" s="28">
        <v>465.5</v>
      </c>
      <c r="AI53" s="28"/>
      <c r="AJ53" s="28"/>
      <c r="AK53" s="28"/>
      <c r="AL53" s="28">
        <v>470</v>
      </c>
      <c r="AM53" s="28"/>
      <c r="AN53" s="28"/>
      <c r="AO53" s="28"/>
      <c r="AP53" s="28">
        <v>474.25</v>
      </c>
      <c r="AQ53" s="28"/>
      <c r="AR53" s="28"/>
      <c r="AS53" s="28"/>
      <c r="AT53" s="28"/>
      <c r="AU53" s="28">
        <v>478.5</v>
      </c>
      <c r="AV53" s="28"/>
      <c r="AW53" s="28">
        <v>482.5</v>
      </c>
      <c r="AX53" s="28">
        <v>486.25</v>
      </c>
      <c r="AY53" s="28">
        <v>489.75</v>
      </c>
      <c r="AZ53" s="28">
        <v>493</v>
      </c>
      <c r="BA53" s="28">
        <v>496.25</v>
      </c>
      <c r="BB53" s="28">
        <v>499.5</v>
      </c>
      <c r="BC53" s="28">
        <v>502.75</v>
      </c>
      <c r="BD53" s="28">
        <v>506</v>
      </c>
      <c r="BE53" s="28">
        <v>509.25</v>
      </c>
      <c r="BF53" s="28"/>
      <c r="BG53" s="28"/>
      <c r="BH53" s="28"/>
      <c r="BI53" s="29">
        <v>8168.25</v>
      </c>
    </row>
    <row r="54" spans="1:61" x14ac:dyDescent="0.25">
      <c r="A54" s="2">
        <v>36531</v>
      </c>
      <c r="B54" s="2">
        <v>36971</v>
      </c>
      <c r="C54" s="3">
        <v>531</v>
      </c>
      <c r="D54" s="3">
        <f t="shared" si="0"/>
        <v>4</v>
      </c>
      <c r="E54" s="4">
        <f t="shared" si="1"/>
        <v>440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446.25</v>
      </c>
      <c r="U54" s="28"/>
      <c r="V54" s="28"/>
      <c r="W54" s="28"/>
      <c r="X54" s="28"/>
      <c r="Y54" s="28">
        <v>451.75</v>
      </c>
      <c r="Z54" s="28"/>
      <c r="AA54" s="28"/>
      <c r="AB54" s="28"/>
      <c r="AC54" s="28">
        <v>457</v>
      </c>
      <c r="AD54" s="28"/>
      <c r="AE54" s="28"/>
      <c r="AF54" s="28">
        <v>459</v>
      </c>
      <c r="AG54" s="28"/>
      <c r="AH54" s="28">
        <v>461.25</v>
      </c>
      <c r="AI54" s="28"/>
      <c r="AJ54" s="28"/>
      <c r="AK54" s="28"/>
      <c r="AL54" s="28">
        <v>465.75</v>
      </c>
      <c r="AM54" s="28"/>
      <c r="AN54" s="28"/>
      <c r="AO54" s="28"/>
      <c r="AP54" s="28">
        <v>470</v>
      </c>
      <c r="AQ54" s="28"/>
      <c r="AR54" s="28"/>
      <c r="AS54" s="28"/>
      <c r="AT54" s="28"/>
      <c r="AU54" s="28">
        <v>474.25</v>
      </c>
      <c r="AV54" s="28"/>
      <c r="AW54" s="28">
        <v>478.25</v>
      </c>
      <c r="AX54" s="28">
        <v>482</v>
      </c>
      <c r="AY54" s="28">
        <v>485.5</v>
      </c>
      <c r="AZ54" s="28">
        <v>488.75</v>
      </c>
      <c r="BA54" s="28">
        <v>492</v>
      </c>
      <c r="BB54" s="28">
        <v>495.25</v>
      </c>
      <c r="BC54" s="28">
        <v>498.5</v>
      </c>
      <c r="BD54" s="28">
        <v>501.75</v>
      </c>
      <c r="BE54" s="28">
        <v>505</v>
      </c>
      <c r="BF54" s="28"/>
      <c r="BG54" s="28"/>
      <c r="BH54" s="28"/>
      <c r="BI54" s="29">
        <v>8112.25</v>
      </c>
    </row>
    <row r="55" spans="1:61" x14ac:dyDescent="0.25">
      <c r="A55" s="2">
        <v>36531</v>
      </c>
      <c r="B55" s="2">
        <v>36999</v>
      </c>
      <c r="C55" s="3">
        <v>533</v>
      </c>
      <c r="D55" s="3">
        <f t="shared" si="0"/>
        <v>4</v>
      </c>
      <c r="E55" s="4">
        <f t="shared" si="1"/>
        <v>468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-12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442</v>
      </c>
      <c r="U55" s="28"/>
      <c r="V55" s="28"/>
      <c r="W55" s="28"/>
      <c r="X55" s="28"/>
      <c r="Y55" s="28">
        <v>447.75</v>
      </c>
      <c r="Z55" s="28"/>
      <c r="AA55" s="28"/>
      <c r="AB55" s="28"/>
      <c r="AC55" s="28">
        <v>453</v>
      </c>
      <c r="AD55" s="28"/>
      <c r="AE55" s="28"/>
      <c r="AF55" s="28"/>
      <c r="AG55" s="28"/>
      <c r="AH55" s="28">
        <v>458.25</v>
      </c>
      <c r="AI55" s="28"/>
      <c r="AJ55" s="28"/>
      <c r="AK55" s="28"/>
      <c r="AL55" s="28">
        <v>462.75</v>
      </c>
      <c r="AM55" s="28"/>
      <c r="AN55" s="28"/>
      <c r="AO55" s="28"/>
      <c r="AP55" s="28">
        <v>467.25</v>
      </c>
      <c r="AQ55" s="28"/>
      <c r="AR55" s="28"/>
      <c r="AS55" s="28"/>
      <c r="AT55" s="28"/>
      <c r="AU55" s="28">
        <v>471.75</v>
      </c>
      <c r="AV55" s="28"/>
      <c r="AW55" s="28">
        <v>476</v>
      </c>
      <c r="AX55" s="28">
        <v>480</v>
      </c>
      <c r="AY55" s="28">
        <v>483.75</v>
      </c>
      <c r="AZ55" s="28">
        <v>487</v>
      </c>
      <c r="BA55" s="28">
        <v>490.25</v>
      </c>
      <c r="BB55" s="28">
        <v>493.5</v>
      </c>
      <c r="BC55" s="28">
        <v>496.75</v>
      </c>
      <c r="BD55" s="28">
        <v>500</v>
      </c>
      <c r="BE55" s="28">
        <v>503.25</v>
      </c>
      <c r="BF55" s="28"/>
      <c r="BG55" s="28"/>
      <c r="BH55" s="28"/>
      <c r="BI55" s="29">
        <v>7613.25</v>
      </c>
    </row>
    <row r="56" spans="1:61" x14ac:dyDescent="0.25">
      <c r="A56" s="2">
        <v>36532</v>
      </c>
      <c r="B56" s="2">
        <v>36536</v>
      </c>
      <c r="C56" s="3">
        <v>486.75</v>
      </c>
      <c r="D56" s="3">
        <f t="shared" si="0"/>
        <v>3</v>
      </c>
      <c r="E56" s="4">
        <f t="shared" si="1"/>
        <v>4</v>
      </c>
      <c r="F56" s="5">
        <f t="shared" si="2"/>
        <v>-462</v>
      </c>
      <c r="G56" s="4">
        <v>1</v>
      </c>
      <c r="H56" s="4">
        <f t="shared" si="4"/>
        <v>-462</v>
      </c>
      <c r="I56" s="4">
        <f t="shared" si="3"/>
        <v>-4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444.25</v>
      </c>
      <c r="U56" s="28"/>
      <c r="V56" s="28"/>
      <c r="W56" s="28"/>
      <c r="X56" s="28"/>
      <c r="Y56" s="28">
        <v>450.5</v>
      </c>
      <c r="Z56" s="28"/>
      <c r="AA56" s="28"/>
      <c r="AB56" s="28"/>
      <c r="AC56" s="28">
        <v>455.5</v>
      </c>
      <c r="AD56" s="28"/>
      <c r="AE56" s="28"/>
      <c r="AF56" s="28"/>
      <c r="AG56" s="28"/>
      <c r="AH56" s="28">
        <v>460</v>
      </c>
      <c r="AI56" s="28"/>
      <c r="AJ56" s="28"/>
      <c r="AK56" s="28"/>
      <c r="AL56" s="28">
        <v>464.5</v>
      </c>
      <c r="AM56" s="28"/>
      <c r="AN56" s="28"/>
      <c r="AO56" s="28"/>
      <c r="AP56" s="28">
        <v>469</v>
      </c>
      <c r="AQ56" s="28"/>
      <c r="AR56" s="28"/>
      <c r="AS56" s="28"/>
      <c r="AT56" s="28"/>
      <c r="AU56" s="28">
        <v>473.25</v>
      </c>
      <c r="AV56" s="28"/>
      <c r="AW56" s="28">
        <v>477.5</v>
      </c>
      <c r="AX56" s="28">
        <v>481.5</v>
      </c>
      <c r="AY56" s="28">
        <v>485.25</v>
      </c>
      <c r="AZ56" s="28">
        <v>488.5</v>
      </c>
      <c r="BA56" s="28">
        <v>491.75</v>
      </c>
      <c r="BB56" s="28">
        <v>495</v>
      </c>
      <c r="BC56" s="28">
        <v>498.25</v>
      </c>
      <c r="BD56" s="28">
        <v>501.5</v>
      </c>
      <c r="BE56" s="28">
        <v>504.75</v>
      </c>
      <c r="BF56" s="28"/>
      <c r="BG56" s="28"/>
      <c r="BH56" s="28"/>
      <c r="BI56" s="29">
        <v>7641</v>
      </c>
    </row>
    <row r="57" spans="1:61" x14ac:dyDescent="0.25">
      <c r="A57" s="2">
        <v>36532</v>
      </c>
      <c r="B57" s="2">
        <v>36544</v>
      </c>
      <c r="C57" s="3">
        <v>488.25</v>
      </c>
      <c r="D57" s="3">
        <f t="shared" si="0"/>
        <v>4</v>
      </c>
      <c r="E57" s="4">
        <f t="shared" si="1"/>
        <v>12</v>
      </c>
      <c r="F57" s="5">
        <f t="shared" si="2"/>
        <v>7</v>
      </c>
      <c r="G57" s="4">
        <v>1</v>
      </c>
      <c r="H57" s="4">
        <f t="shared" si="4"/>
        <v>7</v>
      </c>
      <c r="I57" s="4">
        <f t="shared" si="3"/>
        <v>-12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444.5</v>
      </c>
      <c r="U57" s="28"/>
      <c r="V57" s="28"/>
      <c r="W57" s="28"/>
      <c r="X57" s="28"/>
      <c r="Y57" s="28">
        <v>450.5</v>
      </c>
      <c r="Z57" s="28"/>
      <c r="AA57" s="28"/>
      <c r="AB57" s="28"/>
      <c r="AC57" s="28">
        <v>455.25</v>
      </c>
      <c r="AD57" s="28"/>
      <c r="AE57" s="28"/>
      <c r="AF57" s="28"/>
      <c r="AG57" s="28"/>
      <c r="AH57" s="28">
        <v>459</v>
      </c>
      <c r="AI57" s="28"/>
      <c r="AJ57" s="28"/>
      <c r="AK57" s="28"/>
      <c r="AL57" s="28">
        <v>463.25</v>
      </c>
      <c r="AM57" s="28"/>
      <c r="AN57" s="28"/>
      <c r="AO57" s="28"/>
      <c r="AP57" s="28">
        <v>467.5</v>
      </c>
      <c r="AQ57" s="28"/>
      <c r="AR57" s="28"/>
      <c r="AS57" s="28"/>
      <c r="AT57" s="28"/>
      <c r="AU57" s="28">
        <v>471.75</v>
      </c>
      <c r="AV57" s="28"/>
      <c r="AW57" s="28">
        <v>476</v>
      </c>
      <c r="AX57" s="28">
        <v>480</v>
      </c>
      <c r="AY57" s="28">
        <v>483.75</v>
      </c>
      <c r="AZ57" s="28">
        <v>487</v>
      </c>
      <c r="BA57" s="28">
        <v>490.25</v>
      </c>
      <c r="BB57" s="28">
        <v>493.25</v>
      </c>
      <c r="BC57" s="28">
        <v>496.25</v>
      </c>
      <c r="BD57" s="28">
        <v>499.25</v>
      </c>
      <c r="BE57" s="28">
        <v>502.25</v>
      </c>
      <c r="BF57" s="28"/>
      <c r="BG57" s="28"/>
      <c r="BH57" s="28"/>
      <c r="BI57" s="29">
        <v>7619.75</v>
      </c>
    </row>
    <row r="58" spans="1:61" x14ac:dyDescent="0.25">
      <c r="A58" s="2">
        <v>36532</v>
      </c>
      <c r="B58" s="2">
        <v>36572</v>
      </c>
      <c r="C58" s="3">
        <v>494.5</v>
      </c>
      <c r="D58" s="3">
        <f t="shared" si="0"/>
        <v>4</v>
      </c>
      <c r="E58" s="4">
        <f t="shared" si="1"/>
        <v>40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-9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441</v>
      </c>
      <c r="U58" s="28"/>
      <c r="V58" s="28"/>
      <c r="W58" s="28"/>
      <c r="X58" s="28"/>
      <c r="Y58" s="28">
        <v>447</v>
      </c>
      <c r="Z58" s="28"/>
      <c r="AA58" s="28"/>
      <c r="AB58" s="28"/>
      <c r="AC58" s="28">
        <v>451.75</v>
      </c>
      <c r="AD58" s="28"/>
      <c r="AE58" s="28"/>
      <c r="AF58" s="28"/>
      <c r="AG58" s="28"/>
      <c r="AH58" s="28">
        <v>455.5</v>
      </c>
      <c r="AI58" s="28"/>
      <c r="AJ58" s="28"/>
      <c r="AK58" s="28"/>
      <c r="AL58" s="28">
        <v>459.75</v>
      </c>
      <c r="AM58" s="28"/>
      <c r="AN58" s="28"/>
      <c r="AO58" s="28"/>
      <c r="AP58" s="28">
        <v>464</v>
      </c>
      <c r="AQ58" s="28"/>
      <c r="AR58" s="28"/>
      <c r="AS58" s="28"/>
      <c r="AT58" s="28"/>
      <c r="AU58" s="28">
        <v>468.25</v>
      </c>
      <c r="AV58" s="28"/>
      <c r="AW58" s="28">
        <v>472.5</v>
      </c>
      <c r="AX58" s="28">
        <v>476.5</v>
      </c>
      <c r="AY58" s="28">
        <v>480.25</v>
      </c>
      <c r="AZ58" s="28">
        <v>483.5</v>
      </c>
      <c r="BA58" s="28">
        <v>486.75</v>
      </c>
      <c r="BB58" s="28">
        <v>489.75</v>
      </c>
      <c r="BC58" s="28">
        <v>492.75</v>
      </c>
      <c r="BD58" s="28">
        <v>495.75</v>
      </c>
      <c r="BE58" s="28">
        <v>498.75</v>
      </c>
      <c r="BF58" s="28"/>
      <c r="BG58" s="28"/>
      <c r="BH58" s="28"/>
      <c r="BI58" s="29">
        <v>7563.75</v>
      </c>
    </row>
    <row r="59" spans="1:61" x14ac:dyDescent="0.25">
      <c r="A59" s="2">
        <v>36532</v>
      </c>
      <c r="B59" s="2">
        <v>36600</v>
      </c>
      <c r="C59" s="3">
        <v>499.5</v>
      </c>
      <c r="D59" s="3">
        <f t="shared" si="0"/>
        <v>4</v>
      </c>
      <c r="E59" s="4">
        <f t="shared" si="1"/>
        <v>68</v>
      </c>
      <c r="F59" s="5">
        <f t="shared" si="2"/>
        <v>28</v>
      </c>
      <c r="G59" s="4">
        <v>1</v>
      </c>
      <c r="H59" s="4">
        <f t="shared" si="4"/>
        <v>28</v>
      </c>
      <c r="I59" s="4">
        <f t="shared" si="3"/>
        <v>-8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445.75</v>
      </c>
      <c r="Z59" s="28"/>
      <c r="AA59" s="28"/>
      <c r="AB59" s="28"/>
      <c r="AC59" s="28">
        <v>450.75</v>
      </c>
      <c r="AD59" s="28"/>
      <c r="AE59" s="28"/>
      <c r="AF59" s="28"/>
      <c r="AG59" s="28">
        <v>453</v>
      </c>
      <c r="AH59" s="28">
        <v>454.25</v>
      </c>
      <c r="AI59" s="28"/>
      <c r="AJ59" s="28"/>
      <c r="AK59" s="28"/>
      <c r="AL59" s="28">
        <v>458.5</v>
      </c>
      <c r="AM59" s="28"/>
      <c r="AN59" s="28"/>
      <c r="AO59" s="28"/>
      <c r="AP59" s="28">
        <v>462.75</v>
      </c>
      <c r="AQ59" s="28"/>
      <c r="AR59" s="28"/>
      <c r="AS59" s="28"/>
      <c r="AT59" s="28"/>
      <c r="AU59" s="28">
        <v>467</v>
      </c>
      <c r="AV59" s="28"/>
      <c r="AW59" s="28">
        <v>471.25</v>
      </c>
      <c r="AX59" s="28">
        <v>475.25</v>
      </c>
      <c r="AY59" s="28">
        <v>479</v>
      </c>
      <c r="AZ59" s="28">
        <v>482.25</v>
      </c>
      <c r="BA59" s="28">
        <v>485.5</v>
      </c>
      <c r="BB59" s="28">
        <v>488.5</v>
      </c>
      <c r="BC59" s="28">
        <v>491.5</v>
      </c>
      <c r="BD59" s="28">
        <v>494.5</v>
      </c>
      <c r="BE59" s="28">
        <v>497.5</v>
      </c>
      <c r="BF59" s="28"/>
      <c r="BG59" s="28"/>
      <c r="BH59" s="28"/>
      <c r="BI59" s="29">
        <v>7557.25</v>
      </c>
    </row>
    <row r="60" spans="1:61" x14ac:dyDescent="0.25">
      <c r="A60" s="2">
        <v>36532</v>
      </c>
      <c r="B60" s="2">
        <v>36623</v>
      </c>
      <c r="C60" s="3">
        <v>502</v>
      </c>
      <c r="D60" s="3">
        <f t="shared" si="0"/>
        <v>6</v>
      </c>
      <c r="E60" s="4">
        <f t="shared" si="1"/>
        <v>91</v>
      </c>
      <c r="F60" s="5">
        <f t="shared" si="2"/>
        <v>21</v>
      </c>
      <c r="G60" s="4">
        <v>1</v>
      </c>
      <c r="H60" s="4">
        <f t="shared" si="4"/>
        <v>21</v>
      </c>
      <c r="I60" s="4">
        <f t="shared" si="3"/>
        <v>0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445.5</v>
      </c>
      <c r="Z60" s="28"/>
      <c r="AA60" s="28"/>
      <c r="AB60" s="28"/>
      <c r="AC60" s="28">
        <v>450.75</v>
      </c>
      <c r="AD60" s="28"/>
      <c r="AE60" s="28"/>
      <c r="AF60" s="28"/>
      <c r="AG60" s="28"/>
      <c r="AH60" s="28">
        <v>454</v>
      </c>
      <c r="AI60" s="28"/>
      <c r="AJ60" s="28"/>
      <c r="AK60" s="28"/>
      <c r="AL60" s="28">
        <v>458.25</v>
      </c>
      <c r="AM60" s="28"/>
      <c r="AN60" s="28"/>
      <c r="AO60" s="28"/>
      <c r="AP60" s="28">
        <v>462.5</v>
      </c>
      <c r="AQ60" s="28"/>
      <c r="AR60" s="28"/>
      <c r="AS60" s="28"/>
      <c r="AT60" s="28"/>
      <c r="AU60" s="28">
        <v>466.75</v>
      </c>
      <c r="AV60" s="28"/>
      <c r="AW60" s="28">
        <v>471</v>
      </c>
      <c r="AX60" s="28">
        <v>475</v>
      </c>
      <c r="AY60" s="28">
        <v>478.75</v>
      </c>
      <c r="AZ60" s="28">
        <v>482</v>
      </c>
      <c r="BA60" s="28">
        <v>485.25</v>
      </c>
      <c r="BB60" s="28">
        <v>488.5</v>
      </c>
      <c r="BC60" s="28">
        <v>491.75</v>
      </c>
      <c r="BD60" s="28">
        <v>495</v>
      </c>
      <c r="BE60" s="28">
        <v>498</v>
      </c>
      <c r="BF60" s="28"/>
      <c r="BG60" s="28"/>
      <c r="BH60" s="28"/>
      <c r="BI60" s="29">
        <v>7103</v>
      </c>
    </row>
    <row r="61" spans="1:61" x14ac:dyDescent="0.25">
      <c r="A61" s="2">
        <v>36532</v>
      </c>
      <c r="B61" s="2">
        <v>36635</v>
      </c>
      <c r="C61" s="3">
        <v>502.75</v>
      </c>
      <c r="D61" s="3">
        <f t="shared" si="0"/>
        <v>4</v>
      </c>
      <c r="E61" s="4">
        <f t="shared" si="1"/>
        <v>103</v>
      </c>
      <c r="F61" s="5">
        <f t="shared" si="2"/>
        <v>14</v>
      </c>
      <c r="G61" s="4">
        <v>1</v>
      </c>
      <c r="H61" s="4">
        <f t="shared" si="4"/>
        <v>14</v>
      </c>
      <c r="I61" s="4">
        <f t="shared" si="3"/>
        <v>-12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444.5</v>
      </c>
      <c r="Z61" s="28"/>
      <c r="AA61" s="28"/>
      <c r="AB61" s="28"/>
      <c r="AC61" s="28">
        <v>449.75</v>
      </c>
      <c r="AD61" s="28"/>
      <c r="AE61" s="28"/>
      <c r="AF61" s="28"/>
      <c r="AG61" s="28"/>
      <c r="AH61" s="28">
        <v>453</v>
      </c>
      <c r="AI61" s="28"/>
      <c r="AJ61" s="28"/>
      <c r="AK61" s="28"/>
      <c r="AL61" s="28">
        <v>457.25</v>
      </c>
      <c r="AM61" s="28"/>
      <c r="AN61" s="28"/>
      <c r="AO61" s="28"/>
      <c r="AP61" s="28">
        <v>461.75</v>
      </c>
      <c r="AQ61" s="28"/>
      <c r="AR61" s="28"/>
      <c r="AS61" s="28"/>
      <c r="AT61" s="28"/>
      <c r="AU61" s="28">
        <v>466</v>
      </c>
      <c r="AV61" s="28"/>
      <c r="AW61" s="28">
        <v>470.25</v>
      </c>
      <c r="AX61" s="28">
        <v>474.25</v>
      </c>
      <c r="AY61" s="28">
        <v>478</v>
      </c>
      <c r="AZ61" s="28">
        <v>481.25</v>
      </c>
      <c r="BA61" s="28">
        <v>484.5</v>
      </c>
      <c r="BB61" s="28">
        <v>487.75</v>
      </c>
      <c r="BC61" s="28">
        <v>491</v>
      </c>
      <c r="BD61" s="28">
        <v>494.25</v>
      </c>
      <c r="BE61" s="28">
        <v>497.25</v>
      </c>
      <c r="BF61" s="28"/>
      <c r="BG61" s="28"/>
      <c r="BH61" s="28"/>
      <c r="BI61" s="29">
        <v>7090.75</v>
      </c>
    </row>
    <row r="62" spans="1:61" x14ac:dyDescent="0.25">
      <c r="A62" s="2">
        <v>36532</v>
      </c>
      <c r="B62" s="2">
        <v>36663</v>
      </c>
      <c r="C62" s="3">
        <v>506.5</v>
      </c>
      <c r="D62" s="3">
        <f t="shared" si="0"/>
        <v>4</v>
      </c>
      <c r="E62" s="4">
        <f t="shared" si="1"/>
        <v>131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-10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444.25</v>
      </c>
      <c r="Z62" s="28"/>
      <c r="AA62" s="28"/>
      <c r="AB62" s="28"/>
      <c r="AC62" s="28">
        <v>449.75</v>
      </c>
      <c r="AD62" s="28"/>
      <c r="AE62" s="28"/>
      <c r="AF62" s="28"/>
      <c r="AG62" s="28"/>
      <c r="AH62" s="28">
        <v>452.75</v>
      </c>
      <c r="AI62" s="28"/>
      <c r="AJ62" s="28"/>
      <c r="AK62" s="28"/>
      <c r="AL62" s="28">
        <v>457</v>
      </c>
      <c r="AM62" s="28"/>
      <c r="AN62" s="28"/>
      <c r="AO62" s="28"/>
      <c r="AP62" s="28">
        <v>461.25</v>
      </c>
      <c r="AQ62" s="28"/>
      <c r="AR62" s="28"/>
      <c r="AS62" s="28"/>
      <c r="AT62" s="28"/>
      <c r="AU62" s="28">
        <v>465.5</v>
      </c>
      <c r="AV62" s="28"/>
      <c r="AW62" s="28">
        <v>469.75</v>
      </c>
      <c r="AX62" s="28">
        <v>473.75</v>
      </c>
      <c r="AY62" s="28">
        <v>477.5</v>
      </c>
      <c r="AZ62" s="28">
        <v>480.75</v>
      </c>
      <c r="BA62" s="28">
        <v>484</v>
      </c>
      <c r="BB62" s="28">
        <v>487.25</v>
      </c>
      <c r="BC62" s="28">
        <v>490.5</v>
      </c>
      <c r="BD62" s="28">
        <v>493.75</v>
      </c>
      <c r="BE62" s="28">
        <v>496.75</v>
      </c>
      <c r="BF62" s="28"/>
      <c r="BG62" s="28"/>
      <c r="BH62" s="28"/>
      <c r="BI62" s="29">
        <v>7084.5</v>
      </c>
    </row>
    <row r="63" spans="1:61" x14ac:dyDescent="0.25">
      <c r="A63" s="2">
        <v>36532</v>
      </c>
      <c r="B63" s="2">
        <v>36698</v>
      </c>
      <c r="C63" s="3">
        <v>510.25</v>
      </c>
      <c r="D63" s="3">
        <f t="shared" si="0"/>
        <v>4</v>
      </c>
      <c r="E63" s="4">
        <f t="shared" si="1"/>
        <v>166</v>
      </c>
      <c r="F63" s="5">
        <f t="shared" si="2"/>
        <v>35</v>
      </c>
      <c r="G63" s="4">
        <v>1</v>
      </c>
      <c r="H63" s="4">
        <f t="shared" si="4"/>
        <v>35</v>
      </c>
      <c r="I63" s="4">
        <f t="shared" si="3"/>
        <v>-14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441.75</v>
      </c>
      <c r="V63" s="28"/>
      <c r="W63" s="28"/>
      <c r="X63" s="28"/>
      <c r="Y63" s="28">
        <v>447</v>
      </c>
      <c r="Z63" s="28"/>
      <c r="AA63" s="28"/>
      <c r="AB63" s="28"/>
      <c r="AC63" s="28">
        <v>452.5</v>
      </c>
      <c r="AD63" s="28"/>
      <c r="AE63" s="28"/>
      <c r="AF63" s="28"/>
      <c r="AG63" s="28"/>
      <c r="AH63" s="28">
        <v>455</v>
      </c>
      <c r="AI63" s="28"/>
      <c r="AJ63" s="28"/>
      <c r="AK63" s="28"/>
      <c r="AL63" s="28">
        <v>459.5</v>
      </c>
      <c r="AM63" s="28"/>
      <c r="AN63" s="28"/>
      <c r="AO63" s="28"/>
      <c r="AP63" s="28">
        <v>464</v>
      </c>
      <c r="AQ63" s="28"/>
      <c r="AR63" s="28"/>
      <c r="AS63" s="28"/>
      <c r="AT63" s="28"/>
      <c r="AU63" s="28">
        <v>468.25</v>
      </c>
      <c r="AV63" s="28"/>
      <c r="AW63" s="28">
        <v>472.5</v>
      </c>
      <c r="AX63" s="28">
        <v>476.5</v>
      </c>
      <c r="AY63" s="28">
        <v>480.5</v>
      </c>
      <c r="AZ63" s="28">
        <v>483.75</v>
      </c>
      <c r="BA63" s="28">
        <v>487</v>
      </c>
      <c r="BB63" s="28">
        <v>490.25</v>
      </c>
      <c r="BC63" s="28">
        <v>493.5</v>
      </c>
      <c r="BD63" s="28">
        <v>496.75</v>
      </c>
      <c r="BE63" s="28">
        <v>500</v>
      </c>
      <c r="BF63" s="28"/>
      <c r="BG63" s="28"/>
      <c r="BH63" s="28"/>
      <c r="BI63" s="29">
        <v>7568.75</v>
      </c>
    </row>
    <row r="64" spans="1:61" x14ac:dyDescent="0.25">
      <c r="A64" s="2">
        <v>36532</v>
      </c>
      <c r="B64" s="2">
        <v>36726</v>
      </c>
      <c r="C64" s="3">
        <v>513.75</v>
      </c>
      <c r="D64" s="3">
        <f t="shared" si="0"/>
        <v>4</v>
      </c>
      <c r="E64" s="4">
        <f t="shared" si="1"/>
        <v>194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446.5</v>
      </c>
      <c r="Z64" s="28"/>
      <c r="AA64" s="28"/>
      <c r="AB64" s="28"/>
      <c r="AC64" s="28">
        <v>451.75</v>
      </c>
      <c r="AD64" s="28"/>
      <c r="AE64" s="28"/>
      <c r="AF64" s="28"/>
      <c r="AG64" s="28"/>
      <c r="AH64" s="28">
        <v>454.5</v>
      </c>
      <c r="AI64" s="28"/>
      <c r="AJ64" s="28"/>
      <c r="AK64" s="28"/>
      <c r="AL64" s="28">
        <v>458.75</v>
      </c>
      <c r="AM64" s="28"/>
      <c r="AN64" s="28"/>
      <c r="AO64" s="28"/>
      <c r="AP64" s="28">
        <v>463.25</v>
      </c>
      <c r="AQ64" s="28"/>
      <c r="AR64" s="28"/>
      <c r="AS64" s="28"/>
      <c r="AT64" s="28"/>
      <c r="AU64" s="28">
        <v>467.75</v>
      </c>
      <c r="AV64" s="28"/>
      <c r="AW64" s="28">
        <v>472</v>
      </c>
      <c r="AX64" s="28">
        <v>476</v>
      </c>
      <c r="AY64" s="28">
        <v>480</v>
      </c>
      <c r="AZ64" s="28">
        <v>483.25</v>
      </c>
      <c r="BA64" s="28">
        <v>486.5</v>
      </c>
      <c r="BB64" s="28">
        <v>489.75</v>
      </c>
      <c r="BC64" s="28">
        <v>493</v>
      </c>
      <c r="BD64" s="28">
        <v>496.25</v>
      </c>
      <c r="BE64" s="28">
        <v>499.5</v>
      </c>
      <c r="BF64" s="28"/>
      <c r="BG64" s="28"/>
      <c r="BH64" s="28"/>
      <c r="BI64" s="29">
        <v>7118.75</v>
      </c>
    </row>
    <row r="65" spans="1:61" x14ac:dyDescent="0.25">
      <c r="A65" s="2">
        <v>36532</v>
      </c>
      <c r="B65" s="2">
        <v>36754</v>
      </c>
      <c r="C65" s="3">
        <v>517.25</v>
      </c>
      <c r="D65" s="3">
        <f t="shared" si="0"/>
        <v>4</v>
      </c>
      <c r="E65" s="4">
        <f t="shared" si="1"/>
        <v>222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-9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445.75</v>
      </c>
      <c r="Z65" s="28"/>
      <c r="AA65" s="28"/>
      <c r="AB65" s="28"/>
      <c r="AC65" s="28">
        <v>451</v>
      </c>
      <c r="AD65" s="28"/>
      <c r="AE65" s="28"/>
      <c r="AF65" s="28"/>
      <c r="AG65" s="28"/>
      <c r="AH65" s="28">
        <v>454</v>
      </c>
      <c r="AI65" s="28"/>
      <c r="AJ65" s="28"/>
      <c r="AK65" s="28"/>
      <c r="AL65" s="28">
        <v>458.25</v>
      </c>
      <c r="AM65" s="28"/>
      <c r="AN65" s="28"/>
      <c r="AO65" s="28"/>
      <c r="AP65" s="28">
        <v>462.75</v>
      </c>
      <c r="AQ65" s="28"/>
      <c r="AR65" s="28"/>
      <c r="AS65" s="28"/>
      <c r="AT65" s="28"/>
      <c r="AU65" s="28">
        <v>467.25</v>
      </c>
      <c r="AV65" s="28"/>
      <c r="AW65" s="28">
        <v>471.5</v>
      </c>
      <c r="AX65" s="28">
        <v>475.5</v>
      </c>
      <c r="AY65" s="28">
        <v>479.5</v>
      </c>
      <c r="AZ65" s="28">
        <v>482.75</v>
      </c>
      <c r="BA65" s="28">
        <v>486</v>
      </c>
      <c r="BB65" s="28">
        <v>489.25</v>
      </c>
      <c r="BC65" s="28">
        <v>492.5</v>
      </c>
      <c r="BD65" s="28">
        <v>495.75</v>
      </c>
      <c r="BE65" s="28">
        <v>499</v>
      </c>
      <c r="BF65" s="28"/>
      <c r="BG65" s="28"/>
      <c r="BH65" s="28"/>
      <c r="BI65" s="29">
        <v>7110.75</v>
      </c>
    </row>
    <row r="66" spans="1:61" x14ac:dyDescent="0.25">
      <c r="A66" s="2">
        <v>36532</v>
      </c>
      <c r="B66" s="2">
        <v>36789</v>
      </c>
      <c r="C66" s="3">
        <v>520.75</v>
      </c>
      <c r="D66" s="3">
        <f t="shared" ref="D66:D129" si="5">WEEKDAY(B66)</f>
        <v>4</v>
      </c>
      <c r="E66" s="4">
        <f t="shared" ref="E66:E129" si="6">B66-A66</f>
        <v>257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443.75</v>
      </c>
      <c r="Z66" s="28"/>
      <c r="AA66" s="28"/>
      <c r="AB66" s="28"/>
      <c r="AC66" s="28">
        <v>449.25</v>
      </c>
      <c r="AD66" s="28"/>
      <c r="AE66" s="28"/>
      <c r="AF66" s="28"/>
      <c r="AG66" s="28"/>
      <c r="AH66" s="28">
        <v>452.75</v>
      </c>
      <c r="AI66" s="28"/>
      <c r="AJ66" s="28"/>
      <c r="AK66" s="28"/>
      <c r="AL66" s="28">
        <v>457</v>
      </c>
      <c r="AM66" s="28"/>
      <c r="AN66" s="28"/>
      <c r="AO66" s="28"/>
      <c r="AP66" s="28">
        <v>461.75</v>
      </c>
      <c r="AQ66" s="28"/>
      <c r="AR66" s="28"/>
      <c r="AS66" s="28"/>
      <c r="AT66" s="28"/>
      <c r="AU66" s="28">
        <v>466.5</v>
      </c>
      <c r="AV66" s="28"/>
      <c r="AW66" s="28">
        <v>471</v>
      </c>
      <c r="AX66" s="28">
        <v>475.25</v>
      </c>
      <c r="AY66" s="28">
        <v>479.5</v>
      </c>
      <c r="AZ66" s="28">
        <v>483</v>
      </c>
      <c r="BA66" s="28">
        <v>486.5</v>
      </c>
      <c r="BB66" s="28">
        <v>490</v>
      </c>
      <c r="BC66" s="28">
        <v>493.5</v>
      </c>
      <c r="BD66" s="28">
        <v>496.75</v>
      </c>
      <c r="BE66" s="28">
        <v>500</v>
      </c>
      <c r="BF66" s="28"/>
      <c r="BG66" s="28"/>
      <c r="BH66" s="28"/>
      <c r="BI66" s="29">
        <v>7106.5</v>
      </c>
    </row>
    <row r="67" spans="1:61" x14ac:dyDescent="0.25">
      <c r="A67" s="2">
        <v>36532</v>
      </c>
      <c r="B67" s="2">
        <v>36817</v>
      </c>
      <c r="C67" s="3">
        <v>523.75</v>
      </c>
      <c r="D67" s="3">
        <f t="shared" si="5"/>
        <v>4</v>
      </c>
      <c r="E67" s="4">
        <f t="shared" si="6"/>
        <v>285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-11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443.25</v>
      </c>
      <c r="Z67" s="28"/>
      <c r="AA67" s="28"/>
      <c r="AB67" s="28"/>
      <c r="AC67" s="28">
        <v>448.75</v>
      </c>
      <c r="AD67" s="28"/>
      <c r="AE67" s="28"/>
      <c r="AF67" s="28"/>
      <c r="AG67" s="28"/>
      <c r="AH67" s="28">
        <v>452.75</v>
      </c>
      <c r="AI67" s="28"/>
      <c r="AJ67" s="28"/>
      <c r="AK67" s="28"/>
      <c r="AL67" s="28">
        <v>457.5</v>
      </c>
      <c r="AM67" s="28"/>
      <c r="AN67" s="28"/>
      <c r="AO67" s="28"/>
      <c r="AP67" s="28">
        <v>462.5</v>
      </c>
      <c r="AQ67" s="28"/>
      <c r="AR67" s="28"/>
      <c r="AS67" s="28"/>
      <c r="AT67" s="28"/>
      <c r="AU67" s="28">
        <v>467.25</v>
      </c>
      <c r="AV67" s="28"/>
      <c r="AW67" s="28">
        <v>471.75</v>
      </c>
      <c r="AX67" s="28">
        <v>476</v>
      </c>
      <c r="AY67" s="28">
        <v>480.25</v>
      </c>
      <c r="AZ67" s="28">
        <v>483.75</v>
      </c>
      <c r="BA67" s="28">
        <v>487.25</v>
      </c>
      <c r="BB67" s="28">
        <v>490.75</v>
      </c>
      <c r="BC67" s="28">
        <v>494.25</v>
      </c>
      <c r="BD67" s="28">
        <v>497.5</v>
      </c>
      <c r="BE67" s="28">
        <v>500.75</v>
      </c>
      <c r="BF67" s="28"/>
      <c r="BG67" s="28"/>
      <c r="BH67" s="28"/>
      <c r="BI67" s="29">
        <v>7114.25</v>
      </c>
    </row>
    <row r="68" spans="1:61" x14ac:dyDescent="0.25">
      <c r="A68" s="2">
        <v>36532</v>
      </c>
      <c r="B68" s="2">
        <v>36845</v>
      </c>
      <c r="C68" s="3">
        <v>526.75</v>
      </c>
      <c r="D68" s="3">
        <f t="shared" si="5"/>
        <v>4</v>
      </c>
      <c r="E68" s="4">
        <f t="shared" si="6"/>
        <v>313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-8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434</v>
      </c>
      <c r="W68" s="28"/>
      <c r="X68" s="28"/>
      <c r="Y68" s="28">
        <v>439</v>
      </c>
      <c r="Z68" s="28"/>
      <c r="AA68" s="28"/>
      <c r="AB68" s="28"/>
      <c r="AC68" s="28">
        <v>445</v>
      </c>
      <c r="AD68" s="28"/>
      <c r="AE68" s="28"/>
      <c r="AF68" s="28"/>
      <c r="AG68" s="28"/>
      <c r="AH68" s="28">
        <v>450</v>
      </c>
      <c r="AI68" s="28"/>
      <c r="AJ68" s="28"/>
      <c r="AK68" s="28"/>
      <c r="AL68" s="28">
        <v>455.25</v>
      </c>
      <c r="AM68" s="28"/>
      <c r="AN68" s="28"/>
      <c r="AO68" s="28"/>
      <c r="AP68" s="28">
        <v>460.5</v>
      </c>
      <c r="AQ68" s="28"/>
      <c r="AR68" s="28"/>
      <c r="AS68" s="28"/>
      <c r="AT68" s="28"/>
      <c r="AU68" s="28">
        <v>465.25</v>
      </c>
      <c r="AV68" s="28"/>
      <c r="AW68" s="28">
        <v>469.75</v>
      </c>
      <c r="AX68" s="28">
        <v>474</v>
      </c>
      <c r="AY68" s="28">
        <v>478.25</v>
      </c>
      <c r="AZ68" s="28">
        <v>481.75</v>
      </c>
      <c r="BA68" s="28">
        <v>485.25</v>
      </c>
      <c r="BB68" s="28">
        <v>488.75</v>
      </c>
      <c r="BC68" s="28">
        <v>492.25</v>
      </c>
      <c r="BD68" s="28">
        <v>495.5</v>
      </c>
      <c r="BE68" s="28">
        <v>498.75</v>
      </c>
      <c r="BF68" s="28"/>
      <c r="BG68" s="28"/>
      <c r="BH68" s="28"/>
      <c r="BI68" s="29">
        <v>7513.25</v>
      </c>
    </row>
    <row r="69" spans="1:61" x14ac:dyDescent="0.25">
      <c r="A69" s="2">
        <v>36532</v>
      </c>
      <c r="B69" s="2">
        <v>36880</v>
      </c>
      <c r="C69" s="3">
        <v>529.75</v>
      </c>
      <c r="D69" s="3">
        <f t="shared" si="5"/>
        <v>4</v>
      </c>
      <c r="E69" s="4">
        <f t="shared" si="6"/>
        <v>348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438.75</v>
      </c>
      <c r="Z69" s="28"/>
      <c r="AA69" s="28"/>
      <c r="AB69" s="28"/>
      <c r="AC69" s="28">
        <v>444.5</v>
      </c>
      <c r="AD69" s="28"/>
      <c r="AE69" s="28"/>
      <c r="AF69" s="28"/>
      <c r="AG69" s="28"/>
      <c r="AH69" s="28">
        <v>449.75</v>
      </c>
      <c r="AI69" s="28">
        <v>451</v>
      </c>
      <c r="AJ69" s="28"/>
      <c r="AK69" s="28"/>
      <c r="AL69" s="28">
        <v>454.75</v>
      </c>
      <c r="AM69" s="28"/>
      <c r="AN69" s="28"/>
      <c r="AO69" s="28"/>
      <c r="AP69" s="28">
        <v>460</v>
      </c>
      <c r="AQ69" s="28"/>
      <c r="AR69" s="28"/>
      <c r="AS69" s="28"/>
      <c r="AT69" s="28"/>
      <c r="AU69" s="28">
        <v>465</v>
      </c>
      <c r="AV69" s="28"/>
      <c r="AW69" s="28">
        <v>470</v>
      </c>
      <c r="AX69" s="28">
        <v>474.5</v>
      </c>
      <c r="AY69" s="28">
        <v>479</v>
      </c>
      <c r="AZ69" s="28">
        <v>482.5</v>
      </c>
      <c r="BA69" s="28">
        <v>486</v>
      </c>
      <c r="BB69" s="28">
        <v>489.5</v>
      </c>
      <c r="BC69" s="28">
        <v>493</v>
      </c>
      <c r="BD69" s="28">
        <v>496.25</v>
      </c>
      <c r="BE69" s="28">
        <v>499.5</v>
      </c>
      <c r="BF69" s="28"/>
      <c r="BG69" s="28"/>
      <c r="BH69" s="28"/>
      <c r="BI69" s="29">
        <v>7534</v>
      </c>
    </row>
    <row r="70" spans="1:61" x14ac:dyDescent="0.25">
      <c r="A70" s="2">
        <v>36532</v>
      </c>
      <c r="B70" s="2">
        <v>36908</v>
      </c>
      <c r="C70" s="3">
        <v>531.75</v>
      </c>
      <c r="D70" s="3">
        <f t="shared" si="5"/>
        <v>4</v>
      </c>
      <c r="E70" s="4">
        <f t="shared" si="6"/>
        <v>376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-10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437.5</v>
      </c>
      <c r="Z70" s="28"/>
      <c r="AA70" s="28"/>
      <c r="AB70" s="28"/>
      <c r="AC70" s="28">
        <v>443.25</v>
      </c>
      <c r="AD70" s="28"/>
      <c r="AE70" s="28"/>
      <c r="AF70" s="28"/>
      <c r="AG70" s="28"/>
      <c r="AH70" s="28">
        <v>448.5</v>
      </c>
      <c r="AI70" s="28"/>
      <c r="AJ70" s="28"/>
      <c r="AK70" s="28"/>
      <c r="AL70" s="28">
        <v>453.75</v>
      </c>
      <c r="AM70" s="28"/>
      <c r="AN70" s="28"/>
      <c r="AO70" s="28"/>
      <c r="AP70" s="28">
        <v>458.75</v>
      </c>
      <c r="AQ70" s="28"/>
      <c r="AR70" s="28"/>
      <c r="AS70" s="28"/>
      <c r="AT70" s="28"/>
      <c r="AU70" s="28">
        <v>463.75</v>
      </c>
      <c r="AV70" s="28"/>
      <c r="AW70" s="28">
        <v>468.75</v>
      </c>
      <c r="AX70" s="28">
        <v>473.25</v>
      </c>
      <c r="AY70" s="28">
        <v>477.75</v>
      </c>
      <c r="AZ70" s="28">
        <v>481.25</v>
      </c>
      <c r="BA70" s="28">
        <v>484.75</v>
      </c>
      <c r="BB70" s="28">
        <v>488.25</v>
      </c>
      <c r="BC70" s="28">
        <v>491.75</v>
      </c>
      <c r="BD70" s="28">
        <v>495</v>
      </c>
      <c r="BE70" s="28">
        <v>498.25</v>
      </c>
      <c r="BF70" s="28"/>
      <c r="BG70" s="28"/>
      <c r="BH70" s="28"/>
      <c r="BI70" s="29">
        <v>7064.5</v>
      </c>
    </row>
    <row r="71" spans="1:61" x14ac:dyDescent="0.25">
      <c r="A71" s="2">
        <v>36532</v>
      </c>
      <c r="B71" s="2">
        <v>36943</v>
      </c>
      <c r="C71" s="3">
        <v>533.75</v>
      </c>
      <c r="D71" s="3">
        <f t="shared" si="5"/>
        <v>4</v>
      </c>
      <c r="E71" s="4">
        <f t="shared" si="6"/>
        <v>411</v>
      </c>
      <c r="F71" s="5">
        <f t="shared" si="7"/>
        <v>35</v>
      </c>
      <c r="G71" s="4">
        <v>1</v>
      </c>
      <c r="H71" s="4">
        <f t="shared" si="9"/>
        <v>35</v>
      </c>
      <c r="I71" s="4">
        <f t="shared" si="8"/>
        <v>-14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438.25</v>
      </c>
      <c r="Z71" s="28"/>
      <c r="AA71" s="28"/>
      <c r="AB71" s="28"/>
      <c r="AC71" s="28">
        <v>444</v>
      </c>
      <c r="AD71" s="28"/>
      <c r="AE71" s="28"/>
      <c r="AF71" s="28"/>
      <c r="AG71" s="28"/>
      <c r="AH71" s="28">
        <v>449.25</v>
      </c>
      <c r="AI71" s="28"/>
      <c r="AJ71" s="28"/>
      <c r="AK71" s="28"/>
      <c r="AL71" s="28">
        <v>454.5</v>
      </c>
      <c r="AM71" s="28"/>
      <c r="AN71" s="28"/>
      <c r="AO71" s="28"/>
      <c r="AP71" s="28">
        <v>459.5</v>
      </c>
      <c r="AQ71" s="28"/>
      <c r="AR71" s="28"/>
      <c r="AS71" s="28"/>
      <c r="AT71" s="28"/>
      <c r="AU71" s="28">
        <v>464.5</v>
      </c>
      <c r="AV71" s="28"/>
      <c r="AW71" s="28">
        <v>469.25</v>
      </c>
      <c r="AX71" s="28">
        <v>473.75</v>
      </c>
      <c r="AY71" s="28">
        <v>478.25</v>
      </c>
      <c r="AZ71" s="28">
        <v>481.75</v>
      </c>
      <c r="BA71" s="28">
        <v>485.25</v>
      </c>
      <c r="BB71" s="28">
        <v>488.75</v>
      </c>
      <c r="BC71" s="28">
        <v>492.25</v>
      </c>
      <c r="BD71" s="28">
        <v>495.5</v>
      </c>
      <c r="BE71" s="28">
        <v>498.75</v>
      </c>
      <c r="BF71" s="28"/>
      <c r="BG71" s="28"/>
      <c r="BH71" s="28"/>
      <c r="BI71" s="29">
        <v>7073.5</v>
      </c>
    </row>
    <row r="72" spans="1:61" x14ac:dyDescent="0.25">
      <c r="A72" s="2">
        <v>36532</v>
      </c>
      <c r="B72" s="2">
        <v>36971</v>
      </c>
      <c r="C72" s="3">
        <v>535.75</v>
      </c>
      <c r="D72" s="3">
        <f t="shared" si="5"/>
        <v>4</v>
      </c>
      <c r="E72" s="4">
        <f t="shared" si="6"/>
        <v>439</v>
      </c>
      <c r="F72" s="5">
        <f t="shared" si="7"/>
        <v>28</v>
      </c>
      <c r="G72" s="4">
        <v>1</v>
      </c>
      <c r="H72" s="4">
        <f t="shared" si="9"/>
        <v>28</v>
      </c>
      <c r="I72" s="4">
        <f t="shared" si="8"/>
        <v>-14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441.25</v>
      </c>
      <c r="Z72" s="28"/>
      <c r="AA72" s="28"/>
      <c r="AB72" s="28"/>
      <c r="AC72" s="28">
        <v>447</v>
      </c>
      <c r="AD72" s="28"/>
      <c r="AE72" s="28"/>
      <c r="AF72" s="28"/>
      <c r="AG72" s="28"/>
      <c r="AH72" s="28">
        <v>452.25</v>
      </c>
      <c r="AI72" s="28"/>
      <c r="AJ72" s="28"/>
      <c r="AK72" s="28"/>
      <c r="AL72" s="28">
        <v>457.5</v>
      </c>
      <c r="AM72" s="28"/>
      <c r="AN72" s="28"/>
      <c r="AO72" s="28"/>
      <c r="AP72" s="28">
        <v>462.5</v>
      </c>
      <c r="AQ72" s="28"/>
      <c r="AR72" s="28"/>
      <c r="AS72" s="28"/>
      <c r="AT72" s="28"/>
      <c r="AU72" s="28">
        <v>467.25</v>
      </c>
      <c r="AV72" s="28"/>
      <c r="AW72" s="28">
        <v>472</v>
      </c>
      <c r="AX72" s="28">
        <v>476.5</v>
      </c>
      <c r="AY72" s="28">
        <v>481</v>
      </c>
      <c r="AZ72" s="28">
        <v>484.5</v>
      </c>
      <c r="BA72" s="28">
        <v>488</v>
      </c>
      <c r="BB72" s="28">
        <v>491.5</v>
      </c>
      <c r="BC72" s="28">
        <v>495</v>
      </c>
      <c r="BD72" s="28">
        <v>498.5</v>
      </c>
      <c r="BE72" s="28">
        <v>502</v>
      </c>
      <c r="BF72" s="28"/>
      <c r="BG72" s="28"/>
      <c r="BH72" s="28"/>
      <c r="BI72" s="29">
        <v>7116.75</v>
      </c>
    </row>
    <row r="73" spans="1:61" x14ac:dyDescent="0.25">
      <c r="A73" s="2">
        <v>36532</v>
      </c>
      <c r="B73" s="2">
        <v>36999</v>
      </c>
      <c r="C73" s="3">
        <v>537.75</v>
      </c>
      <c r="D73" s="3">
        <f t="shared" si="5"/>
        <v>4</v>
      </c>
      <c r="E73" s="4">
        <f t="shared" si="6"/>
        <v>467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431.5</v>
      </c>
      <c r="X73" s="28"/>
      <c r="Y73" s="28">
        <v>435</v>
      </c>
      <c r="Z73" s="28"/>
      <c r="AA73" s="28"/>
      <c r="AB73" s="28"/>
      <c r="AC73" s="28">
        <v>440.75</v>
      </c>
      <c r="AD73" s="28"/>
      <c r="AE73" s="28"/>
      <c r="AF73" s="28"/>
      <c r="AG73" s="28"/>
      <c r="AH73" s="28">
        <v>446.75</v>
      </c>
      <c r="AI73" s="28"/>
      <c r="AJ73" s="28"/>
      <c r="AK73" s="28"/>
      <c r="AL73" s="28">
        <v>451.5</v>
      </c>
      <c r="AM73" s="28"/>
      <c r="AN73" s="28"/>
      <c r="AO73" s="28"/>
      <c r="AP73" s="28">
        <v>456.5</v>
      </c>
      <c r="AQ73" s="28"/>
      <c r="AR73" s="28"/>
      <c r="AS73" s="28"/>
      <c r="AT73" s="28"/>
      <c r="AU73" s="28">
        <v>461.25</v>
      </c>
      <c r="AV73" s="28"/>
      <c r="AW73" s="28">
        <v>466</v>
      </c>
      <c r="AX73" s="28">
        <v>471</v>
      </c>
      <c r="AY73" s="28">
        <v>476</v>
      </c>
      <c r="AZ73" s="28">
        <v>479.5</v>
      </c>
      <c r="BA73" s="28">
        <v>483</v>
      </c>
      <c r="BB73" s="28">
        <v>486.5</v>
      </c>
      <c r="BC73" s="28">
        <v>490</v>
      </c>
      <c r="BD73" s="28">
        <v>493.5</v>
      </c>
      <c r="BE73" s="28">
        <v>497</v>
      </c>
      <c r="BF73" s="28">
        <v>500.5</v>
      </c>
      <c r="BG73" s="28"/>
      <c r="BH73" s="28"/>
      <c r="BI73" s="29">
        <v>7966.25</v>
      </c>
    </row>
    <row r="74" spans="1:61" x14ac:dyDescent="0.25">
      <c r="A74" s="2">
        <v>36535</v>
      </c>
      <c r="B74" s="2">
        <v>36537</v>
      </c>
      <c r="C74" s="3">
        <v>484</v>
      </c>
      <c r="D74" s="3">
        <f t="shared" si="5"/>
        <v>4</v>
      </c>
      <c r="E74" s="4">
        <f t="shared" si="6"/>
        <v>2</v>
      </c>
      <c r="F74" s="5">
        <f t="shared" si="7"/>
        <v>-462</v>
      </c>
      <c r="G74" s="4">
        <v>1</v>
      </c>
      <c r="H74" s="4">
        <f t="shared" si="9"/>
        <v>-462</v>
      </c>
      <c r="I74" s="4">
        <f t="shared" si="8"/>
        <v>-2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434.5</v>
      </c>
      <c r="Z74" s="28"/>
      <c r="AA74" s="28"/>
      <c r="AB74" s="28"/>
      <c r="AC74" s="28">
        <v>440.25</v>
      </c>
      <c r="AD74" s="28"/>
      <c r="AE74" s="28"/>
      <c r="AF74" s="28"/>
      <c r="AG74" s="28"/>
      <c r="AH74" s="28">
        <v>446.25</v>
      </c>
      <c r="AI74" s="28"/>
      <c r="AJ74" s="28">
        <v>449</v>
      </c>
      <c r="AK74" s="28"/>
      <c r="AL74" s="28">
        <v>451.25</v>
      </c>
      <c r="AM74" s="28"/>
      <c r="AN74" s="28"/>
      <c r="AO74" s="28"/>
      <c r="AP74" s="28">
        <v>456.25</v>
      </c>
      <c r="AQ74" s="28"/>
      <c r="AR74" s="28"/>
      <c r="AS74" s="28"/>
      <c r="AT74" s="28"/>
      <c r="AU74" s="28">
        <v>461</v>
      </c>
      <c r="AV74" s="28"/>
      <c r="AW74" s="28">
        <v>465.75</v>
      </c>
      <c r="AX74" s="28">
        <v>470.75</v>
      </c>
      <c r="AY74" s="28">
        <v>475.75</v>
      </c>
      <c r="AZ74" s="28">
        <v>479.5</v>
      </c>
      <c r="BA74" s="28">
        <v>483</v>
      </c>
      <c r="BB74" s="28">
        <v>486.5</v>
      </c>
      <c r="BC74" s="28">
        <v>490</v>
      </c>
      <c r="BD74" s="28">
        <v>493.5</v>
      </c>
      <c r="BE74" s="28">
        <v>497</v>
      </c>
      <c r="BF74" s="28">
        <v>500.5</v>
      </c>
      <c r="BG74" s="28"/>
      <c r="BH74" s="28"/>
      <c r="BI74" s="29">
        <v>7980.75</v>
      </c>
    </row>
    <row r="75" spans="1:61" x14ac:dyDescent="0.25">
      <c r="A75" s="2">
        <v>36535</v>
      </c>
      <c r="B75" s="2">
        <v>36544</v>
      </c>
      <c r="C75" s="3">
        <v>485.25</v>
      </c>
      <c r="D75" s="3">
        <f t="shared" si="5"/>
        <v>4</v>
      </c>
      <c r="E75" s="4">
        <f t="shared" si="6"/>
        <v>9</v>
      </c>
      <c r="F75" s="5">
        <f t="shared" si="7"/>
        <v>7</v>
      </c>
      <c r="G75" s="4">
        <v>1</v>
      </c>
      <c r="H75" s="4">
        <f t="shared" si="9"/>
        <v>7</v>
      </c>
      <c r="I75" s="4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432.5</v>
      </c>
      <c r="Z75" s="28"/>
      <c r="AA75" s="28"/>
      <c r="AB75" s="28"/>
      <c r="AC75" s="28">
        <v>438.5</v>
      </c>
      <c r="AD75" s="28"/>
      <c r="AE75" s="28"/>
      <c r="AF75" s="28"/>
      <c r="AG75" s="28"/>
      <c r="AH75" s="28">
        <v>444.75</v>
      </c>
      <c r="AI75" s="28"/>
      <c r="AJ75" s="28">
        <v>447.5</v>
      </c>
      <c r="AK75" s="28"/>
      <c r="AL75" s="28">
        <v>449.75</v>
      </c>
      <c r="AM75" s="28"/>
      <c r="AN75" s="28"/>
      <c r="AO75" s="28"/>
      <c r="AP75" s="28">
        <v>454.75</v>
      </c>
      <c r="AQ75" s="28"/>
      <c r="AR75" s="28"/>
      <c r="AS75" s="28"/>
      <c r="AT75" s="28"/>
      <c r="AU75" s="28">
        <v>459.75</v>
      </c>
      <c r="AV75" s="28"/>
      <c r="AW75" s="28">
        <v>464.5</v>
      </c>
      <c r="AX75" s="28">
        <v>469.5</v>
      </c>
      <c r="AY75" s="28">
        <v>474.5</v>
      </c>
      <c r="AZ75" s="28">
        <v>478.25</v>
      </c>
      <c r="BA75" s="28">
        <v>481.75</v>
      </c>
      <c r="BB75" s="28">
        <v>485.25</v>
      </c>
      <c r="BC75" s="28">
        <v>488.75</v>
      </c>
      <c r="BD75" s="28">
        <v>492.25</v>
      </c>
      <c r="BE75" s="28">
        <v>495.75</v>
      </c>
      <c r="BF75" s="28">
        <v>499.25</v>
      </c>
      <c r="BG75" s="28"/>
      <c r="BH75" s="28"/>
      <c r="BI75" s="29">
        <v>7957.25</v>
      </c>
    </row>
    <row r="76" spans="1:61" x14ac:dyDescent="0.25">
      <c r="A76" s="2">
        <v>36535</v>
      </c>
      <c r="B76" s="2">
        <v>36572</v>
      </c>
      <c r="C76" s="3">
        <v>491.5</v>
      </c>
      <c r="D76" s="3">
        <f t="shared" si="5"/>
        <v>4</v>
      </c>
      <c r="E76" s="4">
        <f t="shared" si="6"/>
        <v>37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-6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420.25</v>
      </c>
      <c r="Z76" s="28"/>
      <c r="AA76" s="28"/>
      <c r="AB76" s="28"/>
      <c r="AC76" s="28">
        <v>426.5</v>
      </c>
      <c r="AD76" s="28"/>
      <c r="AE76" s="28"/>
      <c r="AF76" s="28"/>
      <c r="AG76" s="28"/>
      <c r="AH76" s="28">
        <v>433</v>
      </c>
      <c r="AI76" s="28"/>
      <c r="AJ76" s="28"/>
      <c r="AK76" s="28"/>
      <c r="AL76" s="28">
        <v>438.25</v>
      </c>
      <c r="AM76" s="28"/>
      <c r="AN76" s="28"/>
      <c r="AO76" s="28"/>
      <c r="AP76" s="28">
        <v>443.5</v>
      </c>
      <c r="AQ76" s="28"/>
      <c r="AR76" s="28"/>
      <c r="AS76" s="28"/>
      <c r="AT76" s="28"/>
      <c r="AU76" s="28">
        <v>449.25</v>
      </c>
      <c r="AV76" s="28"/>
      <c r="AW76" s="28">
        <v>454</v>
      </c>
      <c r="AX76" s="28">
        <v>459</v>
      </c>
      <c r="AY76" s="28">
        <v>464</v>
      </c>
      <c r="AZ76" s="28">
        <v>467.75</v>
      </c>
      <c r="BA76" s="28">
        <v>471.25</v>
      </c>
      <c r="BB76" s="28">
        <v>474.75</v>
      </c>
      <c r="BC76" s="28">
        <v>478.25</v>
      </c>
      <c r="BD76" s="28">
        <v>481.75</v>
      </c>
      <c r="BE76" s="28">
        <v>485.25</v>
      </c>
      <c r="BF76" s="28">
        <v>488.75</v>
      </c>
      <c r="BG76" s="28"/>
      <c r="BH76" s="28"/>
      <c r="BI76" s="29">
        <v>7335.5</v>
      </c>
    </row>
    <row r="77" spans="1:61" x14ac:dyDescent="0.25">
      <c r="A77" s="2">
        <v>36535</v>
      </c>
      <c r="B77" s="2">
        <v>36600</v>
      </c>
      <c r="C77" s="3">
        <v>496.75</v>
      </c>
      <c r="D77" s="3">
        <f t="shared" si="5"/>
        <v>4</v>
      </c>
      <c r="E77" s="4">
        <f t="shared" si="6"/>
        <v>65</v>
      </c>
      <c r="F77" s="5">
        <f t="shared" si="7"/>
        <v>28</v>
      </c>
      <c r="G77" s="4">
        <v>1</v>
      </c>
      <c r="H77" s="4">
        <f t="shared" si="9"/>
        <v>28</v>
      </c>
      <c r="I77" s="4">
        <f t="shared" si="8"/>
        <v>-5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422</v>
      </c>
      <c r="Z77" s="28"/>
      <c r="AA77" s="28"/>
      <c r="AB77" s="28"/>
      <c r="AC77" s="28">
        <v>428.75</v>
      </c>
      <c r="AD77" s="28"/>
      <c r="AE77" s="28"/>
      <c r="AF77" s="28"/>
      <c r="AG77" s="28"/>
      <c r="AH77" s="28">
        <v>437.25</v>
      </c>
      <c r="AI77" s="28"/>
      <c r="AJ77" s="28"/>
      <c r="AK77" s="28"/>
      <c r="AL77" s="28">
        <v>443.25</v>
      </c>
      <c r="AM77" s="28"/>
      <c r="AN77" s="28"/>
      <c r="AO77" s="28"/>
      <c r="AP77" s="28">
        <v>448.5</v>
      </c>
      <c r="AQ77" s="28"/>
      <c r="AR77" s="28"/>
      <c r="AS77" s="28"/>
      <c r="AT77" s="28"/>
      <c r="AU77" s="28">
        <v>454.25</v>
      </c>
      <c r="AV77" s="28"/>
      <c r="AW77" s="28">
        <v>459.25</v>
      </c>
      <c r="AX77" s="28">
        <v>464.25</v>
      </c>
      <c r="AY77" s="28">
        <v>469.25</v>
      </c>
      <c r="AZ77" s="28">
        <v>473.5</v>
      </c>
      <c r="BA77" s="28">
        <v>477.75</v>
      </c>
      <c r="BB77" s="28">
        <v>482</v>
      </c>
      <c r="BC77" s="28">
        <v>485.75</v>
      </c>
      <c r="BD77" s="28">
        <v>489.5</v>
      </c>
      <c r="BE77" s="28">
        <v>493.25</v>
      </c>
      <c r="BF77" s="28">
        <v>497</v>
      </c>
      <c r="BG77" s="28"/>
      <c r="BH77" s="28"/>
      <c r="BI77" s="29">
        <v>7425.5</v>
      </c>
    </row>
    <row r="78" spans="1:61" x14ac:dyDescent="0.25">
      <c r="A78" s="2">
        <v>36535</v>
      </c>
      <c r="B78" s="2">
        <v>36626</v>
      </c>
      <c r="C78" s="3">
        <v>499</v>
      </c>
      <c r="D78" s="3">
        <f t="shared" si="5"/>
        <v>2</v>
      </c>
      <c r="E78" s="4">
        <f t="shared" si="6"/>
        <v>91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0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421.75</v>
      </c>
      <c r="Y78" s="28">
        <v>423.5</v>
      </c>
      <c r="Z78" s="28"/>
      <c r="AA78" s="28"/>
      <c r="AB78" s="28"/>
      <c r="AC78" s="28">
        <v>429.75</v>
      </c>
      <c r="AD78" s="28"/>
      <c r="AE78" s="28"/>
      <c r="AF78" s="28"/>
      <c r="AG78" s="28"/>
      <c r="AH78" s="28">
        <v>437.75</v>
      </c>
      <c r="AI78" s="28"/>
      <c r="AJ78" s="28"/>
      <c r="AK78" s="28"/>
      <c r="AL78" s="28">
        <v>444</v>
      </c>
      <c r="AM78" s="28"/>
      <c r="AN78" s="28"/>
      <c r="AO78" s="28"/>
      <c r="AP78" s="28">
        <v>449.25</v>
      </c>
      <c r="AQ78" s="28"/>
      <c r="AR78" s="28"/>
      <c r="AS78" s="28"/>
      <c r="AT78" s="28"/>
      <c r="AU78" s="28">
        <v>455</v>
      </c>
      <c r="AV78" s="28"/>
      <c r="AW78" s="28">
        <v>460</v>
      </c>
      <c r="AX78" s="28">
        <v>465</v>
      </c>
      <c r="AY78" s="28">
        <v>469.75</v>
      </c>
      <c r="AZ78" s="28">
        <v>474</v>
      </c>
      <c r="BA78" s="28">
        <v>478.25</v>
      </c>
      <c r="BB78" s="28">
        <v>482.5</v>
      </c>
      <c r="BC78" s="28">
        <v>486.25</v>
      </c>
      <c r="BD78" s="28">
        <v>490</v>
      </c>
      <c r="BE78" s="28">
        <v>493.75</v>
      </c>
      <c r="BF78" s="28">
        <v>497.5</v>
      </c>
      <c r="BG78" s="28"/>
      <c r="BH78" s="28"/>
      <c r="BI78" s="29">
        <v>7858</v>
      </c>
    </row>
    <row r="79" spans="1:61" x14ac:dyDescent="0.25">
      <c r="A79" s="2">
        <v>36535</v>
      </c>
      <c r="B79" s="2">
        <v>36635</v>
      </c>
      <c r="C79" s="3">
        <v>499.5</v>
      </c>
      <c r="D79" s="3">
        <f t="shared" si="5"/>
        <v>4</v>
      </c>
      <c r="E79" s="4">
        <f t="shared" si="6"/>
        <v>100</v>
      </c>
      <c r="F79" s="5">
        <f t="shared" si="7"/>
        <v>7</v>
      </c>
      <c r="G79" s="4">
        <v>1</v>
      </c>
      <c r="H79" s="4">
        <f t="shared" si="9"/>
        <v>7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426.25</v>
      </c>
      <c r="Z79" s="28"/>
      <c r="AA79" s="28"/>
      <c r="AB79" s="28"/>
      <c r="AC79" s="28">
        <v>432.5</v>
      </c>
      <c r="AD79" s="28"/>
      <c r="AE79" s="28"/>
      <c r="AF79" s="28"/>
      <c r="AG79" s="28"/>
      <c r="AH79" s="28">
        <v>440.25</v>
      </c>
      <c r="AI79" s="28"/>
      <c r="AJ79" s="28"/>
      <c r="AK79" s="28"/>
      <c r="AL79" s="28">
        <v>445.75</v>
      </c>
      <c r="AM79" s="28"/>
      <c r="AN79" s="28"/>
      <c r="AO79" s="28"/>
      <c r="AP79" s="28">
        <v>451</v>
      </c>
      <c r="AQ79" s="28"/>
      <c r="AR79" s="28"/>
      <c r="AS79" s="28"/>
      <c r="AT79" s="28"/>
      <c r="AU79" s="28">
        <v>456.5</v>
      </c>
      <c r="AV79" s="28"/>
      <c r="AW79" s="28">
        <v>461.5</v>
      </c>
      <c r="AX79" s="28">
        <v>466.25</v>
      </c>
      <c r="AY79" s="28">
        <v>471</v>
      </c>
      <c r="AZ79" s="28">
        <v>475.25</v>
      </c>
      <c r="BA79" s="28">
        <v>479.5</v>
      </c>
      <c r="BB79" s="28">
        <v>483.75</v>
      </c>
      <c r="BC79" s="28">
        <v>487.5</v>
      </c>
      <c r="BD79" s="28">
        <v>491.25</v>
      </c>
      <c r="BE79" s="28">
        <v>494.75</v>
      </c>
      <c r="BF79" s="28">
        <v>498.25</v>
      </c>
      <c r="BG79" s="28"/>
      <c r="BH79" s="28"/>
      <c r="BI79" s="29">
        <v>7461.25</v>
      </c>
    </row>
    <row r="80" spans="1:61" x14ac:dyDescent="0.25">
      <c r="A80" s="2">
        <v>36535</v>
      </c>
      <c r="B80" s="2">
        <v>36663</v>
      </c>
      <c r="C80" s="3">
        <v>503</v>
      </c>
      <c r="D80" s="3">
        <f t="shared" si="5"/>
        <v>4</v>
      </c>
      <c r="E80" s="4">
        <f t="shared" si="6"/>
        <v>128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-7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424</v>
      </c>
      <c r="Z80" s="28"/>
      <c r="AA80" s="28"/>
      <c r="AB80" s="28"/>
      <c r="AC80" s="28">
        <v>430.25</v>
      </c>
      <c r="AD80" s="28"/>
      <c r="AE80" s="28"/>
      <c r="AF80" s="28"/>
      <c r="AG80" s="28"/>
      <c r="AH80" s="28">
        <v>438</v>
      </c>
      <c r="AI80" s="28"/>
      <c r="AJ80" s="28"/>
      <c r="AK80" s="28">
        <v>441.5</v>
      </c>
      <c r="AL80" s="28">
        <v>443</v>
      </c>
      <c r="AM80" s="28"/>
      <c r="AN80" s="28"/>
      <c r="AO80" s="28"/>
      <c r="AP80" s="28">
        <v>448.25</v>
      </c>
      <c r="AQ80" s="28"/>
      <c r="AR80" s="28"/>
      <c r="AS80" s="28"/>
      <c r="AT80" s="28"/>
      <c r="AU80" s="28">
        <v>453.75</v>
      </c>
      <c r="AV80" s="28"/>
      <c r="AW80" s="28">
        <v>458.75</v>
      </c>
      <c r="AX80" s="28">
        <v>463.5</v>
      </c>
      <c r="AY80" s="28">
        <v>468.25</v>
      </c>
      <c r="AZ80" s="28">
        <v>472.5</v>
      </c>
      <c r="BA80" s="28">
        <v>476.75</v>
      </c>
      <c r="BB80" s="28">
        <v>481</v>
      </c>
      <c r="BC80" s="28">
        <v>484.75</v>
      </c>
      <c r="BD80" s="28">
        <v>488.5</v>
      </c>
      <c r="BE80" s="28">
        <v>492</v>
      </c>
      <c r="BF80" s="28">
        <v>495.5</v>
      </c>
      <c r="BG80" s="28"/>
      <c r="BH80" s="28"/>
      <c r="BI80" s="29">
        <v>7860.25</v>
      </c>
    </row>
    <row r="81" spans="1:61" x14ac:dyDescent="0.25">
      <c r="A81" s="2">
        <v>36535</v>
      </c>
      <c r="B81" s="2">
        <v>36698</v>
      </c>
      <c r="C81" s="3">
        <v>506.5</v>
      </c>
      <c r="D81" s="3">
        <f t="shared" si="5"/>
        <v>4</v>
      </c>
      <c r="E81" s="4">
        <f t="shared" si="6"/>
        <v>163</v>
      </c>
      <c r="F81" s="5">
        <f t="shared" si="7"/>
        <v>35</v>
      </c>
      <c r="G81" s="4">
        <v>1</v>
      </c>
      <c r="H81" s="4">
        <f t="shared" si="9"/>
        <v>35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422.75</v>
      </c>
      <c r="Z81" s="28"/>
      <c r="AA81" s="28"/>
      <c r="AB81" s="28"/>
      <c r="AC81" s="28">
        <v>429</v>
      </c>
      <c r="AD81" s="28"/>
      <c r="AE81" s="28"/>
      <c r="AF81" s="28"/>
      <c r="AG81" s="28"/>
      <c r="AH81" s="28">
        <v>436.75</v>
      </c>
      <c r="AI81" s="28"/>
      <c r="AJ81" s="28"/>
      <c r="AK81" s="28"/>
      <c r="AL81" s="28">
        <v>441.5</v>
      </c>
      <c r="AM81" s="28"/>
      <c r="AN81" s="28"/>
      <c r="AO81" s="28"/>
      <c r="AP81" s="28">
        <v>446.75</v>
      </c>
      <c r="AQ81" s="28"/>
      <c r="AR81" s="28"/>
      <c r="AS81" s="28"/>
      <c r="AT81" s="28"/>
      <c r="AU81" s="28">
        <v>452</v>
      </c>
      <c r="AV81" s="28"/>
      <c r="AW81" s="28">
        <v>456.75</v>
      </c>
      <c r="AX81" s="28">
        <v>461.5</v>
      </c>
      <c r="AY81" s="28">
        <v>466.25</v>
      </c>
      <c r="AZ81" s="28">
        <v>470.5</v>
      </c>
      <c r="BA81" s="28">
        <v>474.75</v>
      </c>
      <c r="BB81" s="28">
        <v>479</v>
      </c>
      <c r="BC81" s="28">
        <v>482.75</v>
      </c>
      <c r="BD81" s="28">
        <v>486.5</v>
      </c>
      <c r="BE81" s="28">
        <v>490</v>
      </c>
      <c r="BF81" s="28">
        <v>493.5</v>
      </c>
      <c r="BG81" s="28"/>
      <c r="BH81" s="28"/>
      <c r="BI81" s="29">
        <v>7390.25</v>
      </c>
    </row>
    <row r="82" spans="1:61" x14ac:dyDescent="0.25">
      <c r="A82" s="2">
        <v>36535</v>
      </c>
      <c r="B82" s="2">
        <v>36726</v>
      </c>
      <c r="C82" s="3">
        <v>510</v>
      </c>
      <c r="D82" s="3">
        <f t="shared" si="5"/>
        <v>4</v>
      </c>
      <c r="E82" s="4">
        <f t="shared" si="6"/>
        <v>191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-9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423.75</v>
      </c>
      <c r="Z82" s="28"/>
      <c r="AA82" s="28"/>
      <c r="AB82" s="28"/>
      <c r="AC82" s="28">
        <v>430</v>
      </c>
      <c r="AD82" s="28"/>
      <c r="AE82" s="28"/>
      <c r="AF82" s="28"/>
      <c r="AG82" s="28"/>
      <c r="AH82" s="28">
        <v>436.75</v>
      </c>
      <c r="AI82" s="28"/>
      <c r="AJ82" s="28"/>
      <c r="AK82" s="28"/>
      <c r="AL82" s="28">
        <v>440.75</v>
      </c>
      <c r="AM82" s="28"/>
      <c r="AN82" s="28"/>
      <c r="AO82" s="28"/>
      <c r="AP82" s="28">
        <v>446</v>
      </c>
      <c r="AQ82" s="28"/>
      <c r="AR82" s="28"/>
      <c r="AS82" s="28"/>
      <c r="AT82" s="28"/>
      <c r="AU82" s="28">
        <v>451.25</v>
      </c>
      <c r="AV82" s="28"/>
      <c r="AW82" s="28">
        <v>456</v>
      </c>
      <c r="AX82" s="28">
        <v>460.75</v>
      </c>
      <c r="AY82" s="28">
        <v>465.5</v>
      </c>
      <c r="AZ82" s="28">
        <v>469.75</v>
      </c>
      <c r="BA82" s="28">
        <v>474</v>
      </c>
      <c r="BB82" s="28">
        <v>478.25</v>
      </c>
      <c r="BC82" s="28">
        <v>482</v>
      </c>
      <c r="BD82" s="28">
        <v>485.75</v>
      </c>
      <c r="BE82" s="28">
        <v>489.25</v>
      </c>
      <c r="BF82" s="28">
        <v>492.75</v>
      </c>
      <c r="BG82" s="28"/>
      <c r="BH82" s="28"/>
      <c r="BI82" s="29">
        <v>7382.5</v>
      </c>
    </row>
    <row r="83" spans="1:61" x14ac:dyDescent="0.25">
      <c r="A83" s="2">
        <v>36535</v>
      </c>
      <c r="B83" s="2">
        <v>36754</v>
      </c>
      <c r="C83" s="3">
        <v>513.5</v>
      </c>
      <c r="D83" s="3">
        <f t="shared" si="5"/>
        <v>4</v>
      </c>
      <c r="E83" s="4">
        <f t="shared" si="6"/>
        <v>219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-6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420.25</v>
      </c>
      <c r="Z83" s="28"/>
      <c r="AA83" s="28"/>
      <c r="AB83" s="28"/>
      <c r="AC83" s="28">
        <v>427.25</v>
      </c>
      <c r="AD83" s="28"/>
      <c r="AE83" s="28"/>
      <c r="AF83" s="28"/>
      <c r="AG83" s="28"/>
      <c r="AH83" s="28">
        <v>434</v>
      </c>
      <c r="AI83" s="28"/>
      <c r="AJ83" s="28"/>
      <c r="AK83" s="28"/>
      <c r="AL83" s="28">
        <v>438.3</v>
      </c>
      <c r="AM83" s="28"/>
      <c r="AN83" s="28"/>
      <c r="AO83" s="28"/>
      <c r="AP83" s="28">
        <v>443.55</v>
      </c>
      <c r="AQ83" s="28"/>
      <c r="AR83" s="28"/>
      <c r="AS83" s="28"/>
      <c r="AT83" s="28"/>
      <c r="AU83" s="28">
        <v>448.8</v>
      </c>
      <c r="AV83" s="28"/>
      <c r="AW83" s="28">
        <v>453.55</v>
      </c>
      <c r="AX83" s="28">
        <v>458.3</v>
      </c>
      <c r="AY83" s="28">
        <v>463.05</v>
      </c>
      <c r="AZ83" s="28">
        <v>467.3</v>
      </c>
      <c r="BA83" s="28">
        <v>471.55</v>
      </c>
      <c r="BB83" s="28">
        <v>475.8</v>
      </c>
      <c r="BC83" s="28">
        <v>479.55</v>
      </c>
      <c r="BD83" s="28">
        <v>483.3</v>
      </c>
      <c r="BE83" s="28">
        <v>486.8</v>
      </c>
      <c r="BF83" s="28">
        <v>490.3</v>
      </c>
      <c r="BG83" s="28"/>
      <c r="BH83" s="28"/>
      <c r="BI83" s="29">
        <v>7341.65</v>
      </c>
    </row>
    <row r="84" spans="1:61" x14ac:dyDescent="0.25">
      <c r="A84" s="2">
        <v>36535</v>
      </c>
      <c r="B84" s="2">
        <v>36789</v>
      </c>
      <c r="C84" s="3">
        <v>517</v>
      </c>
      <c r="D84" s="3">
        <f t="shared" si="5"/>
        <v>4</v>
      </c>
      <c r="E84" s="4">
        <f t="shared" si="6"/>
        <v>254</v>
      </c>
      <c r="F84" s="5">
        <f t="shared" si="7"/>
        <v>35</v>
      </c>
      <c r="G84" s="4">
        <v>1</v>
      </c>
      <c r="H84" s="4">
        <f t="shared" si="9"/>
        <v>35</v>
      </c>
      <c r="I84" s="4">
        <f t="shared" si="8"/>
        <v>-10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434.75</v>
      </c>
      <c r="AD84" s="28"/>
      <c r="AE84" s="28"/>
      <c r="AF84" s="28"/>
      <c r="AG84" s="28"/>
      <c r="AH84" s="28">
        <v>441.5</v>
      </c>
      <c r="AI84" s="28"/>
      <c r="AJ84" s="28"/>
      <c r="AK84" s="28"/>
      <c r="AL84" s="28">
        <v>445.15</v>
      </c>
      <c r="AM84" s="28"/>
      <c r="AN84" s="28"/>
      <c r="AO84" s="28"/>
      <c r="AP84" s="28">
        <v>450.4</v>
      </c>
      <c r="AQ84" s="28"/>
      <c r="AR84" s="28"/>
      <c r="AS84" s="28"/>
      <c r="AT84" s="28"/>
      <c r="AU84" s="28">
        <v>455.65</v>
      </c>
      <c r="AV84" s="28"/>
      <c r="AW84" s="28">
        <v>460.4</v>
      </c>
      <c r="AX84" s="28">
        <v>465.15</v>
      </c>
      <c r="AY84" s="28">
        <v>469.9</v>
      </c>
      <c r="AZ84" s="28">
        <v>474.15</v>
      </c>
      <c r="BA84" s="28">
        <v>478.4</v>
      </c>
      <c r="BB84" s="28">
        <v>482.65</v>
      </c>
      <c r="BC84" s="28">
        <v>486.4</v>
      </c>
      <c r="BD84" s="28">
        <v>490.15</v>
      </c>
      <c r="BE84" s="28">
        <v>493.65</v>
      </c>
      <c r="BF84" s="28">
        <v>497.15</v>
      </c>
      <c r="BG84" s="28"/>
      <c r="BH84" s="28"/>
      <c r="BI84" s="29">
        <v>7025.45</v>
      </c>
    </row>
    <row r="85" spans="1:61" x14ac:dyDescent="0.25">
      <c r="A85" s="2">
        <v>36535</v>
      </c>
      <c r="B85" s="2">
        <v>36817</v>
      </c>
      <c r="C85" s="3">
        <v>519.5</v>
      </c>
      <c r="D85" s="3">
        <f t="shared" si="5"/>
        <v>4</v>
      </c>
      <c r="E85" s="4">
        <f t="shared" si="6"/>
        <v>282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-8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433.5</v>
      </c>
      <c r="AD85" s="28"/>
      <c r="AE85" s="28"/>
      <c r="AF85" s="28"/>
      <c r="AG85" s="28"/>
      <c r="AH85" s="28">
        <v>440.25</v>
      </c>
      <c r="AI85" s="28"/>
      <c r="AJ85" s="28"/>
      <c r="AK85" s="28"/>
      <c r="AL85" s="28">
        <v>443.5</v>
      </c>
      <c r="AM85" s="28"/>
      <c r="AN85" s="28"/>
      <c r="AO85" s="28"/>
      <c r="AP85" s="28">
        <v>448.75</v>
      </c>
      <c r="AQ85" s="28"/>
      <c r="AR85" s="28"/>
      <c r="AS85" s="28"/>
      <c r="AT85" s="28"/>
      <c r="AU85" s="28">
        <v>454</v>
      </c>
      <c r="AV85" s="28"/>
      <c r="AW85" s="28">
        <v>458.75</v>
      </c>
      <c r="AX85" s="28">
        <v>463.5</v>
      </c>
      <c r="AY85" s="28">
        <v>468.25</v>
      </c>
      <c r="AZ85" s="28">
        <v>472</v>
      </c>
      <c r="BA85" s="28">
        <v>475.75</v>
      </c>
      <c r="BB85" s="28">
        <v>479.5</v>
      </c>
      <c r="BC85" s="28">
        <v>482.75</v>
      </c>
      <c r="BD85" s="28">
        <v>486</v>
      </c>
      <c r="BE85" s="28">
        <v>489.25</v>
      </c>
      <c r="BF85" s="28">
        <v>492.5</v>
      </c>
      <c r="BG85" s="28"/>
      <c r="BH85" s="28"/>
      <c r="BI85" s="29">
        <v>6988.25</v>
      </c>
    </row>
    <row r="86" spans="1:61" x14ac:dyDescent="0.25">
      <c r="A86" s="2">
        <v>36535</v>
      </c>
      <c r="B86" s="2">
        <v>36845</v>
      </c>
      <c r="C86" s="3">
        <v>522</v>
      </c>
      <c r="D86" s="3">
        <f t="shared" si="5"/>
        <v>4</v>
      </c>
      <c r="E86" s="4">
        <f t="shared" si="6"/>
        <v>310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-5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431.1</v>
      </c>
      <c r="AA86" s="28"/>
      <c r="AB86" s="28"/>
      <c r="AC86" s="28">
        <v>436.5</v>
      </c>
      <c r="AD86" s="28"/>
      <c r="AE86" s="28"/>
      <c r="AF86" s="28"/>
      <c r="AG86" s="28"/>
      <c r="AH86" s="28">
        <v>443.5</v>
      </c>
      <c r="AI86" s="28"/>
      <c r="AJ86" s="28"/>
      <c r="AK86" s="28"/>
      <c r="AL86" s="28">
        <v>447</v>
      </c>
      <c r="AM86" s="28"/>
      <c r="AN86" s="28"/>
      <c r="AO86" s="28"/>
      <c r="AP86" s="28">
        <v>452</v>
      </c>
      <c r="AQ86" s="28"/>
      <c r="AR86" s="28"/>
      <c r="AS86" s="28"/>
      <c r="AT86" s="28"/>
      <c r="AU86" s="28">
        <v>457.25</v>
      </c>
      <c r="AV86" s="28"/>
      <c r="AW86" s="28">
        <v>461.75</v>
      </c>
      <c r="AX86" s="28">
        <v>466.25</v>
      </c>
      <c r="AY86" s="28">
        <v>470.75</v>
      </c>
      <c r="AZ86" s="28">
        <v>474.5</v>
      </c>
      <c r="BA86" s="28">
        <v>478.25</v>
      </c>
      <c r="BB86" s="28">
        <v>482</v>
      </c>
      <c r="BC86" s="28">
        <v>485.25</v>
      </c>
      <c r="BD86" s="28">
        <v>488.5</v>
      </c>
      <c r="BE86" s="28">
        <v>491.75</v>
      </c>
      <c r="BF86" s="28">
        <v>495</v>
      </c>
      <c r="BG86" s="28"/>
      <c r="BH86" s="28"/>
      <c r="BI86" s="29">
        <v>7461.35</v>
      </c>
    </row>
    <row r="87" spans="1:61" x14ac:dyDescent="0.25">
      <c r="A87" s="2">
        <v>36535</v>
      </c>
      <c r="B87" s="2">
        <v>36880</v>
      </c>
      <c r="C87" s="3">
        <v>524.5</v>
      </c>
      <c r="D87" s="3">
        <f t="shared" si="5"/>
        <v>4</v>
      </c>
      <c r="E87" s="4">
        <f t="shared" si="6"/>
        <v>345</v>
      </c>
      <c r="F87" s="5">
        <f t="shared" si="7"/>
        <v>35</v>
      </c>
      <c r="G87" s="4">
        <v>1</v>
      </c>
      <c r="H87" s="4">
        <f t="shared" si="9"/>
        <v>35</v>
      </c>
      <c r="I87" s="4">
        <f t="shared" si="8"/>
        <v>-10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425.75</v>
      </c>
      <c r="AD87" s="28"/>
      <c r="AE87" s="28"/>
      <c r="AF87" s="28"/>
      <c r="AG87" s="28"/>
      <c r="AH87" s="28">
        <v>432.75</v>
      </c>
      <c r="AI87" s="28"/>
      <c r="AJ87" s="28"/>
      <c r="AK87" s="28"/>
      <c r="AL87" s="28">
        <v>436.75</v>
      </c>
      <c r="AM87" s="28"/>
      <c r="AN87" s="28"/>
      <c r="AO87" s="28"/>
      <c r="AP87" s="28">
        <v>442</v>
      </c>
      <c r="AQ87" s="28"/>
      <c r="AR87" s="28"/>
      <c r="AS87" s="28"/>
      <c r="AT87" s="28"/>
      <c r="AU87" s="28">
        <v>447.25</v>
      </c>
      <c r="AV87" s="28"/>
      <c r="AW87" s="28">
        <v>451.75</v>
      </c>
      <c r="AX87" s="28">
        <v>456.25</v>
      </c>
      <c r="AY87" s="28">
        <v>460.75</v>
      </c>
      <c r="AZ87" s="28">
        <v>464.5</v>
      </c>
      <c r="BA87" s="28">
        <v>468.25</v>
      </c>
      <c r="BB87" s="28">
        <v>472</v>
      </c>
      <c r="BC87" s="28">
        <v>475.5</v>
      </c>
      <c r="BD87" s="28">
        <v>479</v>
      </c>
      <c r="BE87" s="28">
        <v>482.5</v>
      </c>
      <c r="BF87" s="28">
        <v>486</v>
      </c>
      <c r="BG87" s="28"/>
      <c r="BH87" s="28"/>
      <c r="BI87" s="29">
        <v>6881</v>
      </c>
    </row>
    <row r="88" spans="1:61" x14ac:dyDescent="0.25">
      <c r="A88" s="2">
        <v>36535</v>
      </c>
      <c r="B88" s="2">
        <v>36908</v>
      </c>
      <c r="C88" s="3">
        <v>526.25</v>
      </c>
      <c r="D88" s="3">
        <f t="shared" si="5"/>
        <v>4</v>
      </c>
      <c r="E88" s="4">
        <f t="shared" si="6"/>
        <v>373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-7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414</v>
      </c>
      <c r="AD88" s="28"/>
      <c r="AE88" s="28"/>
      <c r="AF88" s="28"/>
      <c r="AG88" s="28"/>
      <c r="AH88" s="28">
        <v>421.5</v>
      </c>
      <c r="AI88" s="28"/>
      <c r="AJ88" s="28"/>
      <c r="AK88" s="28"/>
      <c r="AL88" s="28">
        <v>426.5</v>
      </c>
      <c r="AM88" s="28">
        <v>428</v>
      </c>
      <c r="AN88" s="28"/>
      <c r="AO88" s="28"/>
      <c r="AP88" s="28">
        <v>431.75</v>
      </c>
      <c r="AQ88" s="28"/>
      <c r="AR88" s="28"/>
      <c r="AS88" s="28"/>
      <c r="AT88" s="28"/>
      <c r="AU88" s="28">
        <v>437</v>
      </c>
      <c r="AV88" s="28"/>
      <c r="AW88" s="28">
        <v>441.5</v>
      </c>
      <c r="AX88" s="28">
        <v>445.75</v>
      </c>
      <c r="AY88" s="28">
        <v>450</v>
      </c>
      <c r="AZ88" s="28">
        <v>453.5</v>
      </c>
      <c r="BA88" s="28">
        <v>457</v>
      </c>
      <c r="BB88" s="28">
        <v>460.5</v>
      </c>
      <c r="BC88" s="28">
        <v>464</v>
      </c>
      <c r="BD88" s="28">
        <v>467.5</v>
      </c>
      <c r="BE88" s="28">
        <v>471</v>
      </c>
      <c r="BF88" s="28">
        <v>474.5</v>
      </c>
      <c r="BG88" s="28"/>
      <c r="BH88" s="28"/>
      <c r="BI88" s="29">
        <v>7144</v>
      </c>
    </row>
    <row r="89" spans="1:61" x14ac:dyDescent="0.25">
      <c r="A89" s="2">
        <v>36535</v>
      </c>
      <c r="B89" s="2">
        <v>36943</v>
      </c>
      <c r="C89" s="3">
        <v>528</v>
      </c>
      <c r="D89" s="3">
        <f t="shared" si="5"/>
        <v>4</v>
      </c>
      <c r="E89" s="4">
        <f t="shared" si="6"/>
        <v>408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-11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407.75</v>
      </c>
      <c r="AD89" s="28"/>
      <c r="AE89" s="28"/>
      <c r="AF89" s="28"/>
      <c r="AG89" s="28"/>
      <c r="AH89" s="28">
        <v>415.25</v>
      </c>
      <c r="AI89" s="28"/>
      <c r="AJ89" s="28"/>
      <c r="AK89" s="28"/>
      <c r="AL89" s="28">
        <v>420.25</v>
      </c>
      <c r="AM89" s="28"/>
      <c r="AN89" s="28"/>
      <c r="AO89" s="28"/>
      <c r="AP89" s="28">
        <v>425.5</v>
      </c>
      <c r="AQ89" s="28"/>
      <c r="AR89" s="28"/>
      <c r="AS89" s="28"/>
      <c r="AT89" s="28"/>
      <c r="AU89" s="28">
        <v>430.75</v>
      </c>
      <c r="AV89" s="28"/>
      <c r="AW89" s="28">
        <v>435.25</v>
      </c>
      <c r="AX89" s="28">
        <v>439.5</v>
      </c>
      <c r="AY89" s="28">
        <v>443.75</v>
      </c>
      <c r="AZ89" s="28">
        <v>447.5</v>
      </c>
      <c r="BA89" s="28">
        <v>451.25</v>
      </c>
      <c r="BB89" s="28">
        <v>455</v>
      </c>
      <c r="BC89" s="28">
        <v>458.5</v>
      </c>
      <c r="BD89" s="28">
        <v>462</v>
      </c>
      <c r="BE89" s="28">
        <v>465.5</v>
      </c>
      <c r="BF89" s="28">
        <v>469</v>
      </c>
      <c r="BG89" s="28"/>
      <c r="BH89" s="28"/>
      <c r="BI89" s="29">
        <v>6626.75</v>
      </c>
    </row>
    <row r="90" spans="1:61" x14ac:dyDescent="0.25">
      <c r="A90" s="2">
        <v>36535</v>
      </c>
      <c r="B90" s="2">
        <v>36971</v>
      </c>
      <c r="C90" s="3">
        <v>529.75</v>
      </c>
      <c r="D90" s="3">
        <f t="shared" si="5"/>
        <v>4</v>
      </c>
      <c r="E90" s="4">
        <f t="shared" si="6"/>
        <v>436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412</v>
      </c>
      <c r="AB90" s="28"/>
      <c r="AC90" s="28">
        <v>415.6</v>
      </c>
      <c r="AD90" s="28"/>
      <c r="AE90" s="28"/>
      <c r="AF90" s="28"/>
      <c r="AG90" s="28"/>
      <c r="AH90" s="28">
        <v>423.1</v>
      </c>
      <c r="AI90" s="28"/>
      <c r="AJ90" s="28"/>
      <c r="AK90" s="28"/>
      <c r="AL90" s="28">
        <v>428.1</v>
      </c>
      <c r="AM90" s="28"/>
      <c r="AN90" s="28"/>
      <c r="AO90" s="28"/>
      <c r="AP90" s="28">
        <v>433.25</v>
      </c>
      <c r="AQ90" s="28"/>
      <c r="AR90" s="28"/>
      <c r="AS90" s="28"/>
      <c r="AT90" s="28"/>
      <c r="AU90" s="28">
        <v>438.5</v>
      </c>
      <c r="AV90" s="28"/>
      <c r="AW90" s="28">
        <v>443</v>
      </c>
      <c r="AX90" s="28">
        <v>447.25</v>
      </c>
      <c r="AY90" s="28">
        <v>451.5</v>
      </c>
      <c r="AZ90" s="28">
        <v>455</v>
      </c>
      <c r="BA90" s="28">
        <v>458.5</v>
      </c>
      <c r="BB90" s="28">
        <v>462</v>
      </c>
      <c r="BC90" s="28">
        <v>465.5</v>
      </c>
      <c r="BD90" s="28">
        <v>469</v>
      </c>
      <c r="BE90" s="28">
        <v>472.5</v>
      </c>
      <c r="BF90" s="28">
        <v>476</v>
      </c>
      <c r="BG90" s="28"/>
      <c r="BH90" s="28"/>
      <c r="BI90" s="29">
        <v>7150.8</v>
      </c>
    </row>
    <row r="91" spans="1:61" x14ac:dyDescent="0.25">
      <c r="A91" s="2">
        <v>36535</v>
      </c>
      <c r="B91" s="2">
        <v>36999</v>
      </c>
      <c r="C91" s="3">
        <v>531.75</v>
      </c>
      <c r="D91" s="3">
        <f t="shared" si="5"/>
        <v>4</v>
      </c>
      <c r="E91" s="4">
        <f t="shared" si="6"/>
        <v>464</v>
      </c>
      <c r="F91" s="5">
        <f t="shared" si="7"/>
        <v>28</v>
      </c>
      <c r="G91" s="4">
        <v>1</v>
      </c>
      <c r="H91" s="4">
        <f t="shared" si="9"/>
        <v>28</v>
      </c>
      <c r="I91" s="4">
        <f t="shared" si="8"/>
        <v>-8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413.25</v>
      </c>
      <c r="AD91" s="28"/>
      <c r="AE91" s="28"/>
      <c r="AF91" s="28"/>
      <c r="AG91" s="28"/>
      <c r="AH91" s="28">
        <v>420.75</v>
      </c>
      <c r="AI91" s="28"/>
      <c r="AJ91" s="28"/>
      <c r="AK91" s="28"/>
      <c r="AL91" s="28">
        <v>425.75</v>
      </c>
      <c r="AM91" s="28"/>
      <c r="AN91" s="28">
        <v>428.5</v>
      </c>
      <c r="AO91" s="28"/>
      <c r="AP91" s="28">
        <v>430.75</v>
      </c>
      <c r="AQ91" s="28"/>
      <c r="AR91" s="28"/>
      <c r="AS91" s="28"/>
      <c r="AT91" s="28"/>
      <c r="AU91" s="28">
        <v>435.75</v>
      </c>
      <c r="AV91" s="28"/>
      <c r="AW91" s="28">
        <v>440</v>
      </c>
      <c r="AX91" s="28">
        <v>444.25</v>
      </c>
      <c r="AY91" s="28">
        <v>448.5</v>
      </c>
      <c r="AZ91" s="28">
        <v>452</v>
      </c>
      <c r="BA91" s="28">
        <v>455.5</v>
      </c>
      <c r="BB91" s="28">
        <v>459</v>
      </c>
      <c r="BC91" s="28">
        <v>462.5</v>
      </c>
      <c r="BD91" s="28">
        <v>466</v>
      </c>
      <c r="BE91" s="28">
        <v>469.5</v>
      </c>
      <c r="BF91" s="28">
        <v>473</v>
      </c>
      <c r="BG91" s="28">
        <v>476.5</v>
      </c>
      <c r="BH91" s="28"/>
      <c r="BI91" s="29">
        <v>7601.5</v>
      </c>
    </row>
    <row r="92" spans="1:61" x14ac:dyDescent="0.25">
      <c r="A92" s="2">
        <v>36536</v>
      </c>
      <c r="B92" s="2">
        <v>36538</v>
      </c>
      <c r="C92" s="3">
        <v>478.5</v>
      </c>
      <c r="D92" s="3">
        <f t="shared" si="5"/>
        <v>5</v>
      </c>
      <c r="E92" s="4">
        <f t="shared" si="6"/>
        <v>2</v>
      </c>
      <c r="F92" s="5">
        <f t="shared" si="7"/>
        <v>-462</v>
      </c>
      <c r="G92" s="4">
        <v>1</v>
      </c>
      <c r="H92" s="4">
        <f t="shared" si="9"/>
        <v>-462</v>
      </c>
      <c r="I92" s="4">
        <f t="shared" si="8"/>
        <v>-2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410</v>
      </c>
      <c r="AD92" s="28"/>
      <c r="AE92" s="28"/>
      <c r="AF92" s="28"/>
      <c r="AG92" s="28"/>
      <c r="AH92" s="28">
        <v>417.5</v>
      </c>
      <c r="AI92" s="28"/>
      <c r="AJ92" s="28"/>
      <c r="AK92" s="28"/>
      <c r="AL92" s="28">
        <v>422.5</v>
      </c>
      <c r="AM92" s="28"/>
      <c r="AN92" s="28"/>
      <c r="AO92" s="28"/>
      <c r="AP92" s="28">
        <v>427.5</v>
      </c>
      <c r="AQ92" s="28"/>
      <c r="AR92" s="28"/>
      <c r="AS92" s="28"/>
      <c r="AT92" s="28"/>
      <c r="AU92" s="28">
        <v>432.75</v>
      </c>
      <c r="AV92" s="28"/>
      <c r="AW92" s="28">
        <v>437</v>
      </c>
      <c r="AX92" s="28">
        <v>441.25</v>
      </c>
      <c r="AY92" s="28">
        <v>445.5</v>
      </c>
      <c r="AZ92" s="28">
        <v>449</v>
      </c>
      <c r="BA92" s="28">
        <v>452.5</v>
      </c>
      <c r="BB92" s="28">
        <v>456</v>
      </c>
      <c r="BC92" s="28">
        <v>459.5</v>
      </c>
      <c r="BD92" s="28">
        <v>463</v>
      </c>
      <c r="BE92" s="28">
        <v>466.5</v>
      </c>
      <c r="BF92" s="28">
        <v>470</v>
      </c>
      <c r="BG92" s="28">
        <v>473.5</v>
      </c>
      <c r="BH92" s="28"/>
      <c r="BI92" s="29">
        <v>7124</v>
      </c>
    </row>
    <row r="93" spans="1:61" x14ac:dyDescent="0.25">
      <c r="A93" s="2">
        <v>36536</v>
      </c>
      <c r="B93" s="2">
        <v>36544</v>
      </c>
      <c r="C93" s="3">
        <v>479.5</v>
      </c>
      <c r="D93" s="3">
        <f t="shared" si="5"/>
        <v>4</v>
      </c>
      <c r="E93" s="4">
        <f t="shared" si="6"/>
        <v>8</v>
      </c>
      <c r="F93" s="5">
        <f t="shared" si="7"/>
        <v>7</v>
      </c>
      <c r="G93" s="4">
        <v>1</v>
      </c>
      <c r="H93" s="4">
        <f t="shared" si="9"/>
        <v>7</v>
      </c>
      <c r="I93" s="4">
        <f t="shared" si="8"/>
        <v>-8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408.75</v>
      </c>
      <c r="AD93" s="28"/>
      <c r="AE93" s="28"/>
      <c r="AF93" s="28"/>
      <c r="AG93" s="28"/>
      <c r="AH93" s="28">
        <v>416.25</v>
      </c>
      <c r="AI93" s="28"/>
      <c r="AJ93" s="28"/>
      <c r="AK93" s="28"/>
      <c r="AL93" s="28">
        <v>421.25</v>
      </c>
      <c r="AM93" s="28"/>
      <c r="AN93" s="28"/>
      <c r="AO93" s="28"/>
      <c r="AP93" s="28">
        <v>426.25</v>
      </c>
      <c r="AQ93" s="28"/>
      <c r="AR93" s="28"/>
      <c r="AS93" s="28"/>
      <c r="AT93" s="28"/>
      <c r="AU93" s="28">
        <v>431.5</v>
      </c>
      <c r="AV93" s="28"/>
      <c r="AW93" s="28">
        <v>435.75</v>
      </c>
      <c r="AX93" s="28">
        <v>440</v>
      </c>
      <c r="AY93" s="28">
        <v>444.25</v>
      </c>
      <c r="AZ93" s="28">
        <v>447.75</v>
      </c>
      <c r="BA93" s="28">
        <v>451.25</v>
      </c>
      <c r="BB93" s="28">
        <v>454.75</v>
      </c>
      <c r="BC93" s="28">
        <v>458.25</v>
      </c>
      <c r="BD93" s="28">
        <v>461.75</v>
      </c>
      <c r="BE93" s="28">
        <v>465.25</v>
      </c>
      <c r="BF93" s="28">
        <v>468.75</v>
      </c>
      <c r="BG93" s="28">
        <v>472.25</v>
      </c>
      <c r="BH93" s="28"/>
      <c r="BI93" s="29">
        <v>7104</v>
      </c>
    </row>
    <row r="94" spans="1:61" x14ac:dyDescent="0.25">
      <c r="A94" s="2">
        <v>36536</v>
      </c>
      <c r="B94" s="2">
        <v>36572</v>
      </c>
      <c r="C94" s="3">
        <v>486</v>
      </c>
      <c r="D94" s="3">
        <f t="shared" si="5"/>
        <v>4</v>
      </c>
      <c r="E94" s="4">
        <f t="shared" si="6"/>
        <v>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-5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411.25</v>
      </c>
      <c r="AD94" s="28"/>
      <c r="AE94" s="28"/>
      <c r="AF94" s="28"/>
      <c r="AG94" s="28"/>
      <c r="AH94" s="28">
        <v>418.75</v>
      </c>
      <c r="AI94" s="28"/>
      <c r="AJ94" s="28"/>
      <c r="AK94" s="28"/>
      <c r="AL94" s="28">
        <v>423.75</v>
      </c>
      <c r="AM94" s="28"/>
      <c r="AN94" s="28"/>
      <c r="AO94" s="28"/>
      <c r="AP94" s="28">
        <v>428.75</v>
      </c>
      <c r="AQ94" s="28"/>
      <c r="AR94" s="28"/>
      <c r="AS94" s="28"/>
      <c r="AT94" s="28"/>
      <c r="AU94" s="28">
        <v>434</v>
      </c>
      <c r="AV94" s="28"/>
      <c r="AW94" s="28">
        <v>438.25</v>
      </c>
      <c r="AX94" s="28">
        <v>442.25</v>
      </c>
      <c r="AY94" s="28">
        <v>446.25</v>
      </c>
      <c r="AZ94" s="28">
        <v>449.75</v>
      </c>
      <c r="BA94" s="28">
        <v>453.25</v>
      </c>
      <c r="BB94" s="28">
        <v>456.75</v>
      </c>
      <c r="BC94" s="28">
        <v>460.25</v>
      </c>
      <c r="BD94" s="28">
        <v>463.5</v>
      </c>
      <c r="BE94" s="28">
        <v>466.75</v>
      </c>
      <c r="BF94" s="28">
        <v>470</v>
      </c>
      <c r="BG94" s="28">
        <v>473.25</v>
      </c>
      <c r="BH94" s="28"/>
      <c r="BI94" s="29">
        <v>7136.75</v>
      </c>
    </row>
    <row r="95" spans="1:61" x14ac:dyDescent="0.25">
      <c r="A95" s="2">
        <v>36536</v>
      </c>
      <c r="B95" s="2">
        <v>36600</v>
      </c>
      <c r="C95" s="3">
        <v>492</v>
      </c>
      <c r="D95" s="3">
        <f t="shared" si="5"/>
        <v>4</v>
      </c>
      <c r="E95" s="4">
        <f t="shared" si="6"/>
        <v>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410</v>
      </c>
      <c r="AC95" s="28">
        <v>411.75</v>
      </c>
      <c r="AD95" s="28"/>
      <c r="AE95" s="28"/>
      <c r="AF95" s="28"/>
      <c r="AG95" s="28"/>
      <c r="AH95" s="28">
        <v>419.5</v>
      </c>
      <c r="AI95" s="28"/>
      <c r="AJ95" s="28"/>
      <c r="AK95" s="28"/>
      <c r="AL95" s="28">
        <v>425.5</v>
      </c>
      <c r="AM95" s="28"/>
      <c r="AN95" s="28"/>
      <c r="AO95" s="28"/>
      <c r="AP95" s="28">
        <v>430.5</v>
      </c>
      <c r="AQ95" s="28"/>
      <c r="AR95" s="28"/>
      <c r="AS95" s="28"/>
      <c r="AT95" s="28"/>
      <c r="AU95" s="28">
        <v>435.75</v>
      </c>
      <c r="AV95" s="28"/>
      <c r="AW95" s="28">
        <v>440</v>
      </c>
      <c r="AX95" s="28">
        <v>444</v>
      </c>
      <c r="AY95" s="28">
        <v>448</v>
      </c>
      <c r="AZ95" s="28">
        <v>451.5</v>
      </c>
      <c r="BA95" s="28">
        <v>455</v>
      </c>
      <c r="BB95" s="28">
        <v>458.5</v>
      </c>
      <c r="BC95" s="28">
        <v>462</v>
      </c>
      <c r="BD95" s="28">
        <v>465.25</v>
      </c>
      <c r="BE95" s="28">
        <v>468.5</v>
      </c>
      <c r="BF95" s="28">
        <v>471.75</v>
      </c>
      <c r="BG95" s="28">
        <v>475</v>
      </c>
      <c r="BH95" s="28"/>
      <c r="BI95" s="29">
        <v>7572.5</v>
      </c>
    </row>
    <row r="96" spans="1:61" x14ac:dyDescent="0.25">
      <c r="A96" s="2">
        <v>36536</v>
      </c>
      <c r="B96" s="2">
        <v>36627</v>
      </c>
      <c r="C96" s="3">
        <v>495</v>
      </c>
      <c r="D96" s="3">
        <f t="shared" si="5"/>
        <v>3</v>
      </c>
      <c r="E96" s="4">
        <f t="shared" si="6"/>
        <v>91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0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411.5</v>
      </c>
      <c r="AD96" s="28"/>
      <c r="AE96" s="28"/>
      <c r="AF96" s="28"/>
      <c r="AG96" s="28"/>
      <c r="AH96" s="28">
        <v>419.25</v>
      </c>
      <c r="AI96" s="28"/>
      <c r="AJ96" s="28"/>
      <c r="AK96" s="28"/>
      <c r="AL96" s="28">
        <v>425.25</v>
      </c>
      <c r="AM96" s="28"/>
      <c r="AN96" s="28"/>
      <c r="AO96" s="28">
        <v>429</v>
      </c>
      <c r="AP96" s="28">
        <v>430.25</v>
      </c>
      <c r="AQ96" s="28"/>
      <c r="AR96" s="28"/>
      <c r="AS96" s="28"/>
      <c r="AT96" s="28"/>
      <c r="AU96" s="28">
        <v>435.25</v>
      </c>
      <c r="AV96" s="28"/>
      <c r="AW96" s="28">
        <v>439.5</v>
      </c>
      <c r="AX96" s="28">
        <v>443.5</v>
      </c>
      <c r="AY96" s="28">
        <v>447.5</v>
      </c>
      <c r="AZ96" s="28">
        <v>451</v>
      </c>
      <c r="BA96" s="28">
        <v>454.5</v>
      </c>
      <c r="BB96" s="28">
        <v>458</v>
      </c>
      <c r="BC96" s="28">
        <v>461.5</v>
      </c>
      <c r="BD96" s="28">
        <v>464.75</v>
      </c>
      <c r="BE96" s="28">
        <v>468</v>
      </c>
      <c r="BF96" s="28">
        <v>471.25</v>
      </c>
      <c r="BG96" s="28">
        <v>474.5</v>
      </c>
      <c r="BH96" s="28"/>
      <c r="BI96" s="29">
        <v>7584.5</v>
      </c>
    </row>
    <row r="97" spans="1:61" x14ac:dyDescent="0.25">
      <c r="A97" s="2">
        <v>36536</v>
      </c>
      <c r="B97" s="2">
        <v>36635</v>
      </c>
      <c r="C97" s="3">
        <v>495.25</v>
      </c>
      <c r="D97" s="3">
        <f t="shared" si="5"/>
        <v>4</v>
      </c>
      <c r="E97" s="4">
        <f t="shared" si="6"/>
        <v>99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410.25</v>
      </c>
      <c r="AD97" s="28"/>
      <c r="AE97" s="28"/>
      <c r="AF97" s="28"/>
      <c r="AG97" s="28"/>
      <c r="AH97" s="28">
        <v>418</v>
      </c>
      <c r="AI97" s="28"/>
      <c r="AJ97" s="28"/>
      <c r="AK97" s="28"/>
      <c r="AL97" s="28">
        <v>424</v>
      </c>
      <c r="AM97" s="28"/>
      <c r="AN97" s="28"/>
      <c r="AO97" s="28"/>
      <c r="AP97" s="28">
        <v>429</v>
      </c>
      <c r="AQ97" s="28"/>
      <c r="AR97" s="28"/>
      <c r="AS97" s="28"/>
      <c r="AT97" s="28"/>
      <c r="AU97" s="28">
        <v>434</v>
      </c>
      <c r="AV97" s="28"/>
      <c r="AW97" s="28">
        <v>438.25</v>
      </c>
      <c r="AX97" s="28">
        <v>442.25</v>
      </c>
      <c r="AY97" s="28">
        <v>446.25</v>
      </c>
      <c r="AZ97" s="28">
        <v>449.75</v>
      </c>
      <c r="BA97" s="28">
        <v>453.25</v>
      </c>
      <c r="BB97" s="28">
        <v>456.75</v>
      </c>
      <c r="BC97" s="28">
        <v>460.25</v>
      </c>
      <c r="BD97" s="28">
        <v>463.5</v>
      </c>
      <c r="BE97" s="28">
        <v>466.75</v>
      </c>
      <c r="BF97" s="28">
        <v>470</v>
      </c>
      <c r="BG97" s="28">
        <v>473.25</v>
      </c>
      <c r="BH97" s="28"/>
      <c r="BI97" s="29">
        <v>7135.5</v>
      </c>
    </row>
    <row r="98" spans="1:61" x14ac:dyDescent="0.25">
      <c r="A98" s="2">
        <v>36536</v>
      </c>
      <c r="B98" s="2">
        <v>36663</v>
      </c>
      <c r="C98" s="3">
        <v>499</v>
      </c>
      <c r="D98" s="3">
        <f t="shared" si="5"/>
        <v>4</v>
      </c>
      <c r="E98" s="4">
        <f t="shared" si="6"/>
        <v>127</v>
      </c>
      <c r="F98" s="5">
        <f t="shared" si="7"/>
        <v>28</v>
      </c>
      <c r="G98" s="4">
        <v>1</v>
      </c>
      <c r="H98" s="4">
        <f t="shared" si="9"/>
        <v>28</v>
      </c>
      <c r="I98" s="4">
        <f t="shared" si="8"/>
        <v>-6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407</v>
      </c>
      <c r="AD98" s="28"/>
      <c r="AE98" s="28"/>
      <c r="AF98" s="28"/>
      <c r="AG98" s="28"/>
      <c r="AH98" s="28">
        <v>414.75</v>
      </c>
      <c r="AI98" s="28"/>
      <c r="AJ98" s="28"/>
      <c r="AK98" s="28"/>
      <c r="AL98" s="28">
        <v>421</v>
      </c>
      <c r="AM98" s="28"/>
      <c r="AN98" s="28"/>
      <c r="AO98" s="28"/>
      <c r="AP98" s="28">
        <v>426</v>
      </c>
      <c r="AQ98" s="28"/>
      <c r="AR98" s="28"/>
      <c r="AS98" s="28"/>
      <c r="AT98" s="28"/>
      <c r="AU98" s="28">
        <v>431</v>
      </c>
      <c r="AV98" s="28"/>
      <c r="AW98" s="28">
        <v>435.25</v>
      </c>
      <c r="AX98" s="28">
        <v>439.25</v>
      </c>
      <c r="AY98" s="28">
        <v>443.25</v>
      </c>
      <c r="AZ98" s="28">
        <v>446.75</v>
      </c>
      <c r="BA98" s="28">
        <v>450.25</v>
      </c>
      <c r="BB98" s="28">
        <v>453.75</v>
      </c>
      <c r="BC98" s="28">
        <v>457.25</v>
      </c>
      <c r="BD98" s="28">
        <v>460.5</v>
      </c>
      <c r="BE98" s="28">
        <v>463.75</v>
      </c>
      <c r="BF98" s="28">
        <v>467</v>
      </c>
      <c r="BG98" s="28">
        <v>470.25</v>
      </c>
      <c r="BH98" s="28"/>
      <c r="BI98" s="29">
        <v>7087</v>
      </c>
    </row>
    <row r="99" spans="1:61" x14ac:dyDescent="0.25">
      <c r="A99" s="2">
        <v>36536</v>
      </c>
      <c r="B99" s="2">
        <v>36698</v>
      </c>
      <c r="C99" s="3">
        <v>502.5</v>
      </c>
      <c r="D99" s="3">
        <f t="shared" si="5"/>
        <v>4</v>
      </c>
      <c r="E99" s="4">
        <f t="shared" si="6"/>
        <v>162</v>
      </c>
      <c r="F99" s="5">
        <f t="shared" si="7"/>
        <v>35</v>
      </c>
      <c r="G99" s="4">
        <v>1</v>
      </c>
      <c r="H99" s="4">
        <f t="shared" si="9"/>
        <v>35</v>
      </c>
      <c r="I99" s="4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412.5</v>
      </c>
      <c r="AD99" s="28"/>
      <c r="AE99" s="28"/>
      <c r="AF99" s="28"/>
      <c r="AG99" s="28"/>
      <c r="AH99" s="28">
        <v>420.25</v>
      </c>
      <c r="AI99" s="28"/>
      <c r="AJ99" s="28"/>
      <c r="AK99" s="28"/>
      <c r="AL99" s="28">
        <v>426</v>
      </c>
      <c r="AM99" s="28"/>
      <c r="AN99" s="28"/>
      <c r="AO99" s="28"/>
      <c r="AP99" s="28">
        <v>431</v>
      </c>
      <c r="AQ99" s="28"/>
      <c r="AR99" s="28"/>
      <c r="AS99" s="28"/>
      <c r="AT99" s="28"/>
      <c r="AU99" s="28">
        <v>436</v>
      </c>
      <c r="AV99" s="28"/>
      <c r="AW99" s="28">
        <v>440.25</v>
      </c>
      <c r="AX99" s="28">
        <v>444.25</v>
      </c>
      <c r="AY99" s="28">
        <v>448.25</v>
      </c>
      <c r="AZ99" s="28">
        <v>451.75</v>
      </c>
      <c r="BA99" s="28">
        <v>455.25</v>
      </c>
      <c r="BB99" s="28">
        <v>458.75</v>
      </c>
      <c r="BC99" s="28">
        <v>462.25</v>
      </c>
      <c r="BD99" s="28">
        <v>465.5</v>
      </c>
      <c r="BE99" s="28">
        <v>468.75</v>
      </c>
      <c r="BF99" s="28">
        <v>472</v>
      </c>
      <c r="BG99" s="28">
        <v>475.25</v>
      </c>
      <c r="BH99" s="28"/>
      <c r="BI99" s="29">
        <v>7168</v>
      </c>
    </row>
    <row r="100" spans="1:61" x14ac:dyDescent="0.25">
      <c r="A100" s="2">
        <v>36536</v>
      </c>
      <c r="B100" s="2">
        <v>36726</v>
      </c>
      <c r="C100" s="3">
        <v>506</v>
      </c>
      <c r="D100" s="3">
        <f t="shared" si="5"/>
        <v>4</v>
      </c>
      <c r="E100" s="4">
        <f t="shared" si="6"/>
        <v>190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-8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409.5</v>
      </c>
      <c r="AD100" s="28"/>
      <c r="AE100" s="28"/>
      <c r="AF100" s="28"/>
      <c r="AG100" s="28"/>
      <c r="AH100" s="28">
        <v>417.75</v>
      </c>
      <c r="AI100" s="28"/>
      <c r="AJ100" s="28"/>
      <c r="AK100" s="28"/>
      <c r="AL100" s="28">
        <v>423.5</v>
      </c>
      <c r="AM100" s="28"/>
      <c r="AN100" s="28"/>
      <c r="AO100" s="28"/>
      <c r="AP100" s="28">
        <v>429.2</v>
      </c>
      <c r="AQ100" s="28"/>
      <c r="AR100" s="28"/>
      <c r="AS100" s="28"/>
      <c r="AT100" s="28"/>
      <c r="AU100" s="28">
        <v>434.2</v>
      </c>
      <c r="AV100" s="28"/>
      <c r="AW100" s="28">
        <v>438.45</v>
      </c>
      <c r="AX100" s="28">
        <v>442.45</v>
      </c>
      <c r="AY100" s="28">
        <v>446.45</v>
      </c>
      <c r="AZ100" s="28">
        <v>449.95</v>
      </c>
      <c r="BA100" s="28">
        <v>453.45</v>
      </c>
      <c r="BB100" s="28">
        <v>456.95</v>
      </c>
      <c r="BC100" s="28">
        <v>460.45</v>
      </c>
      <c r="BD100" s="28">
        <v>463.7</v>
      </c>
      <c r="BE100" s="28">
        <v>466.95</v>
      </c>
      <c r="BF100" s="28">
        <v>470.2</v>
      </c>
      <c r="BG100" s="28">
        <v>473.45</v>
      </c>
      <c r="BH100" s="28"/>
      <c r="BI100" s="29">
        <v>7136.6</v>
      </c>
    </row>
    <row r="101" spans="1:61" x14ac:dyDescent="0.25">
      <c r="A101" s="2">
        <v>36536</v>
      </c>
      <c r="B101" s="2">
        <v>36754</v>
      </c>
      <c r="C101" s="3">
        <v>509.5</v>
      </c>
      <c r="D101" s="3">
        <f t="shared" si="5"/>
        <v>4</v>
      </c>
      <c r="E101" s="4">
        <f t="shared" si="6"/>
        <v>218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-5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415.5</v>
      </c>
      <c r="AI101" s="28"/>
      <c r="AJ101" s="28"/>
      <c r="AK101" s="28"/>
      <c r="AL101" s="28">
        <v>421.5</v>
      </c>
      <c r="AM101" s="28"/>
      <c r="AN101" s="28"/>
      <c r="AO101" s="28"/>
      <c r="AP101" s="28">
        <v>427.5</v>
      </c>
      <c r="AQ101" s="28"/>
      <c r="AR101" s="28"/>
      <c r="AS101" s="28"/>
      <c r="AT101" s="28"/>
      <c r="AU101" s="28">
        <v>432.5</v>
      </c>
      <c r="AV101" s="28"/>
      <c r="AW101" s="28">
        <v>436.75</v>
      </c>
      <c r="AX101" s="28">
        <v>440.75</v>
      </c>
      <c r="AY101" s="28">
        <v>444.75</v>
      </c>
      <c r="AZ101" s="28">
        <v>448.25</v>
      </c>
      <c r="BA101" s="28">
        <v>451.75</v>
      </c>
      <c r="BB101" s="28">
        <v>455.25</v>
      </c>
      <c r="BC101" s="28">
        <v>458.75</v>
      </c>
      <c r="BD101" s="28">
        <v>462</v>
      </c>
      <c r="BE101" s="28">
        <v>465.25</v>
      </c>
      <c r="BF101" s="28">
        <v>468.5</v>
      </c>
      <c r="BG101" s="28">
        <v>471.75</v>
      </c>
      <c r="BH101" s="28"/>
      <c r="BI101" s="29">
        <v>6700.75</v>
      </c>
    </row>
    <row r="102" spans="1:61" x14ac:dyDescent="0.25">
      <c r="A102" s="2">
        <v>36536</v>
      </c>
      <c r="B102" s="2">
        <v>36789</v>
      </c>
      <c r="C102" s="3">
        <v>513</v>
      </c>
      <c r="D102" s="3">
        <f t="shared" si="5"/>
        <v>4</v>
      </c>
      <c r="E102" s="4">
        <f t="shared" si="6"/>
        <v>253</v>
      </c>
      <c r="F102" s="5">
        <f t="shared" si="7"/>
        <v>35</v>
      </c>
      <c r="G102" s="4">
        <v>1</v>
      </c>
      <c r="H102" s="4">
        <f t="shared" si="9"/>
        <v>35</v>
      </c>
      <c r="I102" s="4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411</v>
      </c>
      <c r="AI102" s="28"/>
      <c r="AJ102" s="28"/>
      <c r="AK102" s="28"/>
      <c r="AL102" s="28">
        <v>417</v>
      </c>
      <c r="AM102" s="28"/>
      <c r="AN102" s="28"/>
      <c r="AO102" s="28"/>
      <c r="AP102" s="28">
        <v>423</v>
      </c>
      <c r="AQ102" s="28"/>
      <c r="AR102" s="28"/>
      <c r="AS102" s="28"/>
      <c r="AT102" s="28"/>
      <c r="AU102" s="28">
        <v>428</v>
      </c>
      <c r="AV102" s="28"/>
      <c r="AW102" s="28">
        <v>432.25</v>
      </c>
      <c r="AX102" s="28">
        <v>436.25</v>
      </c>
      <c r="AY102" s="28">
        <v>440.25</v>
      </c>
      <c r="AZ102" s="28">
        <v>443.5</v>
      </c>
      <c r="BA102" s="28">
        <v>446.75</v>
      </c>
      <c r="BB102" s="28">
        <v>450</v>
      </c>
      <c r="BC102" s="28">
        <v>453.25</v>
      </c>
      <c r="BD102" s="28">
        <v>456.5</v>
      </c>
      <c r="BE102" s="28">
        <v>459.75</v>
      </c>
      <c r="BF102" s="28">
        <v>463</v>
      </c>
      <c r="BG102" s="28">
        <v>466.25</v>
      </c>
      <c r="BH102" s="28"/>
      <c r="BI102" s="29">
        <v>6626.75</v>
      </c>
    </row>
    <row r="103" spans="1:61" x14ac:dyDescent="0.25">
      <c r="A103" s="2">
        <v>36536</v>
      </c>
      <c r="B103" s="2">
        <v>36817</v>
      </c>
      <c r="C103" s="3">
        <v>515.75</v>
      </c>
      <c r="D103" s="3">
        <f t="shared" si="5"/>
        <v>4</v>
      </c>
      <c r="E103" s="4">
        <f t="shared" si="6"/>
        <v>281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-7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407.75</v>
      </c>
      <c r="AI103" s="28"/>
      <c r="AJ103" s="28"/>
      <c r="AK103" s="28"/>
      <c r="AL103" s="28">
        <v>413.75</v>
      </c>
      <c r="AM103" s="28"/>
      <c r="AN103" s="28"/>
      <c r="AO103" s="28"/>
      <c r="AP103" s="28">
        <v>419.75</v>
      </c>
      <c r="AQ103" s="28"/>
      <c r="AR103" s="28"/>
      <c r="AS103" s="28"/>
      <c r="AT103" s="28"/>
      <c r="AU103" s="28">
        <v>424.75</v>
      </c>
      <c r="AV103" s="28"/>
      <c r="AW103" s="28">
        <v>429</v>
      </c>
      <c r="AX103" s="28">
        <v>433</v>
      </c>
      <c r="AY103" s="28">
        <v>437</v>
      </c>
      <c r="AZ103" s="28">
        <v>440.25</v>
      </c>
      <c r="BA103" s="28">
        <v>443.5</v>
      </c>
      <c r="BB103" s="28">
        <v>446.75</v>
      </c>
      <c r="BC103" s="28">
        <v>449.75</v>
      </c>
      <c r="BD103" s="28">
        <v>452.75</v>
      </c>
      <c r="BE103" s="28">
        <v>455.75</v>
      </c>
      <c r="BF103" s="28">
        <v>458.75</v>
      </c>
      <c r="BG103" s="28">
        <v>461.75</v>
      </c>
      <c r="BH103" s="28"/>
      <c r="BI103" s="29">
        <v>6574.25</v>
      </c>
    </row>
    <row r="104" spans="1:61" x14ac:dyDescent="0.25">
      <c r="A104" s="2">
        <v>36536</v>
      </c>
      <c r="B104" s="2">
        <v>36845</v>
      </c>
      <c r="C104" s="3">
        <v>518.5</v>
      </c>
      <c r="D104" s="3">
        <f t="shared" si="5"/>
        <v>4</v>
      </c>
      <c r="E104" s="4">
        <f t="shared" si="6"/>
        <v>309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-4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411.25</v>
      </c>
      <c r="AI104" s="28"/>
      <c r="AJ104" s="28"/>
      <c r="AK104" s="28"/>
      <c r="AL104" s="28">
        <v>417</v>
      </c>
      <c r="AM104" s="28"/>
      <c r="AN104" s="28"/>
      <c r="AO104" s="28"/>
      <c r="AP104" s="28">
        <v>422.75</v>
      </c>
      <c r="AQ104" s="28"/>
      <c r="AR104" s="28"/>
      <c r="AS104" s="28"/>
      <c r="AT104" s="28"/>
      <c r="AU104" s="28">
        <v>427.75</v>
      </c>
      <c r="AV104" s="28"/>
      <c r="AW104" s="28">
        <v>431.5</v>
      </c>
      <c r="AX104" s="28">
        <v>435</v>
      </c>
      <c r="AY104" s="28">
        <v>438.75</v>
      </c>
      <c r="AZ104" s="28">
        <v>442</v>
      </c>
      <c r="BA104" s="28">
        <v>445</v>
      </c>
      <c r="BB104" s="28">
        <v>448</v>
      </c>
      <c r="BC104" s="28">
        <v>451</v>
      </c>
      <c r="BD104" s="28">
        <v>453.75</v>
      </c>
      <c r="BE104" s="28">
        <v>456.5</v>
      </c>
      <c r="BF104" s="28">
        <v>459.25</v>
      </c>
      <c r="BG104" s="28">
        <v>462</v>
      </c>
      <c r="BH104" s="28"/>
      <c r="BI104" s="29">
        <v>6601.5</v>
      </c>
    </row>
    <row r="105" spans="1:61" x14ac:dyDescent="0.25">
      <c r="A105" s="2">
        <v>36536</v>
      </c>
      <c r="B105" s="2">
        <v>36880</v>
      </c>
      <c r="C105" s="3">
        <v>521</v>
      </c>
      <c r="D105" s="3">
        <f t="shared" si="5"/>
        <v>4</v>
      </c>
      <c r="E105" s="4">
        <f t="shared" si="6"/>
        <v>344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-9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409.5</v>
      </c>
      <c r="AE105" s="28"/>
      <c r="AF105" s="28"/>
      <c r="AG105" s="28"/>
      <c r="AH105" s="28">
        <v>416</v>
      </c>
      <c r="AI105" s="28"/>
      <c r="AJ105" s="28"/>
      <c r="AK105" s="28"/>
      <c r="AL105" s="28">
        <v>421.5</v>
      </c>
      <c r="AM105" s="28"/>
      <c r="AN105" s="28"/>
      <c r="AO105" s="28"/>
      <c r="AP105" s="28">
        <v>427</v>
      </c>
      <c r="AQ105" s="28"/>
      <c r="AR105" s="28"/>
      <c r="AS105" s="28"/>
      <c r="AT105" s="28"/>
      <c r="AU105" s="28">
        <v>431.25</v>
      </c>
      <c r="AV105" s="28"/>
      <c r="AW105" s="28">
        <v>434.5</v>
      </c>
      <c r="AX105" s="28">
        <v>437.5</v>
      </c>
      <c r="AY105" s="28">
        <v>440.75</v>
      </c>
      <c r="AZ105" s="28">
        <v>444</v>
      </c>
      <c r="BA105" s="28">
        <v>446.75</v>
      </c>
      <c r="BB105" s="28">
        <v>449.5</v>
      </c>
      <c r="BC105" s="28">
        <v>452.25</v>
      </c>
      <c r="BD105" s="28">
        <v>455</v>
      </c>
      <c r="BE105" s="28">
        <v>457.75</v>
      </c>
      <c r="BF105" s="28">
        <v>460.5</v>
      </c>
      <c r="BG105" s="28">
        <v>463.25</v>
      </c>
      <c r="BH105" s="28"/>
      <c r="BI105" s="29">
        <v>7047</v>
      </c>
    </row>
    <row r="106" spans="1:61" x14ac:dyDescent="0.25">
      <c r="A106" s="2">
        <v>36536</v>
      </c>
      <c r="B106" s="2">
        <v>36908</v>
      </c>
      <c r="C106" s="3">
        <v>523</v>
      </c>
      <c r="D106" s="3">
        <f t="shared" si="5"/>
        <v>4</v>
      </c>
      <c r="E106" s="4">
        <f t="shared" si="6"/>
        <v>372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-6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421.05</v>
      </c>
      <c r="AI106" s="28"/>
      <c r="AJ106" s="28"/>
      <c r="AK106" s="28"/>
      <c r="AL106" s="28">
        <v>426.55</v>
      </c>
      <c r="AM106" s="28"/>
      <c r="AN106" s="28"/>
      <c r="AO106" s="28"/>
      <c r="AP106" s="28">
        <v>431.8</v>
      </c>
      <c r="AQ106" s="28">
        <v>432</v>
      </c>
      <c r="AR106" s="28"/>
      <c r="AS106" s="28"/>
      <c r="AT106" s="28"/>
      <c r="AU106" s="28">
        <v>435.8</v>
      </c>
      <c r="AV106" s="28"/>
      <c r="AW106" s="28">
        <v>438.8</v>
      </c>
      <c r="AX106" s="28">
        <v>441.55</v>
      </c>
      <c r="AY106" s="28">
        <v>444.55</v>
      </c>
      <c r="AZ106" s="28">
        <v>447.55</v>
      </c>
      <c r="BA106" s="28">
        <v>450.3</v>
      </c>
      <c r="BB106" s="28">
        <v>453.05</v>
      </c>
      <c r="BC106" s="28">
        <v>455.8</v>
      </c>
      <c r="BD106" s="28">
        <v>458.55</v>
      </c>
      <c r="BE106" s="28">
        <v>461.3</v>
      </c>
      <c r="BF106" s="28">
        <v>464.05</v>
      </c>
      <c r="BG106" s="28">
        <v>466.8</v>
      </c>
      <c r="BH106" s="28"/>
      <c r="BI106" s="29">
        <v>7129.5</v>
      </c>
    </row>
    <row r="107" spans="1:61" x14ac:dyDescent="0.25">
      <c r="A107" s="2">
        <v>36536</v>
      </c>
      <c r="B107" s="2">
        <v>36943</v>
      </c>
      <c r="C107" s="3">
        <v>525</v>
      </c>
      <c r="D107" s="3">
        <f t="shared" si="5"/>
        <v>4</v>
      </c>
      <c r="E107" s="4">
        <f t="shared" si="6"/>
        <v>407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423.75</v>
      </c>
      <c r="AI107" s="28"/>
      <c r="AJ107" s="28"/>
      <c r="AK107" s="28"/>
      <c r="AL107" s="28">
        <v>429.25</v>
      </c>
      <c r="AM107" s="28"/>
      <c r="AN107" s="28"/>
      <c r="AO107" s="28"/>
      <c r="AP107" s="28">
        <v>434.5</v>
      </c>
      <c r="AQ107" s="28"/>
      <c r="AR107" s="28"/>
      <c r="AS107" s="28"/>
      <c r="AT107" s="28"/>
      <c r="AU107" s="28">
        <v>438.75</v>
      </c>
      <c r="AV107" s="28"/>
      <c r="AW107" s="28">
        <v>441.75</v>
      </c>
      <c r="AX107" s="28">
        <v>444.5</v>
      </c>
      <c r="AY107" s="28">
        <v>447.5</v>
      </c>
      <c r="AZ107" s="28">
        <v>450.5</v>
      </c>
      <c r="BA107" s="28">
        <v>453.25</v>
      </c>
      <c r="BB107" s="28">
        <v>456</v>
      </c>
      <c r="BC107" s="28">
        <v>458.75</v>
      </c>
      <c r="BD107" s="28">
        <v>461.5</v>
      </c>
      <c r="BE107" s="28">
        <v>464.25</v>
      </c>
      <c r="BF107" s="28">
        <v>467</v>
      </c>
      <c r="BG107" s="28">
        <v>469.75</v>
      </c>
      <c r="BH107" s="28"/>
      <c r="BI107" s="29">
        <v>6741</v>
      </c>
    </row>
    <row r="108" spans="1:61" x14ac:dyDescent="0.25">
      <c r="A108" s="2">
        <v>36536</v>
      </c>
      <c r="B108" s="2">
        <v>36971</v>
      </c>
      <c r="C108" s="3">
        <v>527</v>
      </c>
      <c r="D108" s="3">
        <f t="shared" si="5"/>
        <v>4</v>
      </c>
      <c r="E108" s="4">
        <f t="shared" si="6"/>
        <v>435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-10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426</v>
      </c>
      <c r="AI108" s="28"/>
      <c r="AJ108" s="28"/>
      <c r="AK108" s="28"/>
      <c r="AL108" s="28">
        <v>431.5</v>
      </c>
      <c r="AM108" s="28"/>
      <c r="AN108" s="28"/>
      <c r="AO108" s="28"/>
      <c r="AP108" s="28">
        <v>435.5</v>
      </c>
      <c r="AQ108" s="28"/>
      <c r="AR108" s="28"/>
      <c r="AS108" s="28"/>
      <c r="AT108" s="28"/>
      <c r="AU108" s="28">
        <v>439</v>
      </c>
      <c r="AV108" s="28"/>
      <c r="AW108" s="28">
        <v>441.25</v>
      </c>
      <c r="AX108" s="28">
        <v>443.5</v>
      </c>
      <c r="AY108" s="28">
        <v>446</v>
      </c>
      <c r="AZ108" s="28">
        <v>448.75</v>
      </c>
      <c r="BA108" s="28">
        <v>451.5</v>
      </c>
      <c r="BB108" s="28">
        <v>454.25</v>
      </c>
      <c r="BC108" s="28">
        <v>457</v>
      </c>
      <c r="BD108" s="28">
        <v>459.75</v>
      </c>
      <c r="BE108" s="28">
        <v>462.5</v>
      </c>
      <c r="BF108" s="28">
        <v>465.25</v>
      </c>
      <c r="BG108" s="28">
        <v>468</v>
      </c>
      <c r="BH108" s="28"/>
      <c r="BI108" s="29">
        <v>6729.75</v>
      </c>
    </row>
    <row r="109" spans="1:61" x14ac:dyDescent="0.25">
      <c r="A109" s="2">
        <v>36536</v>
      </c>
      <c r="B109" s="2">
        <v>36999</v>
      </c>
      <c r="C109" s="3">
        <v>529</v>
      </c>
      <c r="D109" s="3">
        <f t="shared" si="5"/>
        <v>4</v>
      </c>
      <c r="E109" s="4">
        <f t="shared" si="6"/>
        <v>463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-7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434</v>
      </c>
      <c r="AF109" s="28"/>
      <c r="AG109" s="28"/>
      <c r="AH109" s="28">
        <v>438</v>
      </c>
      <c r="AI109" s="28"/>
      <c r="AJ109" s="28"/>
      <c r="AK109" s="28"/>
      <c r="AL109" s="28">
        <v>443.5</v>
      </c>
      <c r="AM109" s="28"/>
      <c r="AN109" s="28"/>
      <c r="AO109" s="28"/>
      <c r="AP109" s="28">
        <v>445.5</v>
      </c>
      <c r="AQ109" s="28"/>
      <c r="AR109" s="28"/>
      <c r="AS109" s="28"/>
      <c r="AT109" s="28"/>
      <c r="AU109" s="28">
        <v>448</v>
      </c>
      <c r="AV109" s="28"/>
      <c r="AW109" s="28">
        <v>449.5</v>
      </c>
      <c r="AX109" s="28">
        <v>451</v>
      </c>
      <c r="AY109" s="28">
        <v>453</v>
      </c>
      <c r="AZ109" s="28">
        <v>455.5</v>
      </c>
      <c r="BA109" s="28">
        <v>458</v>
      </c>
      <c r="BB109" s="28">
        <v>460.5</v>
      </c>
      <c r="BC109" s="28">
        <v>463</v>
      </c>
      <c r="BD109" s="28">
        <v>465.5</v>
      </c>
      <c r="BE109" s="28">
        <v>468</v>
      </c>
      <c r="BF109" s="28">
        <v>470.5</v>
      </c>
      <c r="BG109" s="28">
        <v>473</v>
      </c>
      <c r="BH109" s="28"/>
      <c r="BI109" s="29">
        <v>7276.5</v>
      </c>
    </row>
    <row r="110" spans="1:61" x14ac:dyDescent="0.25">
      <c r="A110" s="2">
        <v>36537</v>
      </c>
      <c r="B110" s="2">
        <v>36539</v>
      </c>
      <c r="C110" s="3">
        <v>479.5</v>
      </c>
      <c r="D110" s="3">
        <f t="shared" si="5"/>
        <v>6</v>
      </c>
      <c r="E110" s="4">
        <f t="shared" si="6"/>
        <v>2</v>
      </c>
      <c r="F110" s="5">
        <f t="shared" si="7"/>
        <v>-462</v>
      </c>
      <c r="G110" s="4">
        <v>1</v>
      </c>
      <c r="H110" s="4">
        <f t="shared" si="9"/>
        <v>-462</v>
      </c>
      <c r="I110" s="4">
        <f t="shared" si="8"/>
        <v>-2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431.25</v>
      </c>
      <c r="AI110" s="28"/>
      <c r="AJ110" s="28"/>
      <c r="AK110" s="28"/>
      <c r="AL110" s="28">
        <v>437.25</v>
      </c>
      <c r="AM110" s="28"/>
      <c r="AN110" s="28"/>
      <c r="AO110" s="28"/>
      <c r="AP110" s="28">
        <v>440.75</v>
      </c>
      <c r="AQ110" s="28"/>
      <c r="AR110" s="28">
        <v>442</v>
      </c>
      <c r="AS110" s="28"/>
      <c r="AT110" s="28"/>
      <c r="AU110" s="28">
        <v>445.5</v>
      </c>
      <c r="AV110" s="28"/>
      <c r="AW110" s="28">
        <v>447</v>
      </c>
      <c r="AX110" s="28">
        <v>448.5</v>
      </c>
      <c r="AY110" s="28">
        <v>450.5</v>
      </c>
      <c r="AZ110" s="28">
        <v>453</v>
      </c>
      <c r="BA110" s="28">
        <v>455.5</v>
      </c>
      <c r="BB110" s="28">
        <v>458</v>
      </c>
      <c r="BC110" s="28">
        <v>460.5</v>
      </c>
      <c r="BD110" s="28">
        <v>463</v>
      </c>
      <c r="BE110" s="28">
        <v>465.5</v>
      </c>
      <c r="BF110" s="28">
        <v>468</v>
      </c>
      <c r="BG110" s="28">
        <v>470.5</v>
      </c>
      <c r="BH110" s="28"/>
      <c r="BI110" s="29">
        <v>7236.75</v>
      </c>
    </row>
    <row r="111" spans="1:61" x14ac:dyDescent="0.25">
      <c r="A111" s="2">
        <v>36537</v>
      </c>
      <c r="B111" s="2">
        <v>36544</v>
      </c>
      <c r="C111" s="3">
        <v>480.5</v>
      </c>
      <c r="D111" s="3">
        <f t="shared" si="5"/>
        <v>4</v>
      </c>
      <c r="E111" s="4">
        <f t="shared" si="6"/>
        <v>7</v>
      </c>
      <c r="F111" s="5">
        <f t="shared" si="7"/>
        <v>7</v>
      </c>
      <c r="G111" s="4">
        <v>1</v>
      </c>
      <c r="H111" s="4">
        <f t="shared" si="9"/>
        <v>7</v>
      </c>
      <c r="I111" s="4">
        <f t="shared" si="8"/>
        <v>-7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418</v>
      </c>
      <c r="AI111" s="28"/>
      <c r="AJ111" s="28"/>
      <c r="AK111" s="28"/>
      <c r="AL111" s="28">
        <v>424</v>
      </c>
      <c r="AM111" s="28"/>
      <c r="AN111" s="28"/>
      <c r="AO111" s="28"/>
      <c r="AP111" s="28">
        <v>428</v>
      </c>
      <c r="AQ111" s="28"/>
      <c r="AR111" s="28"/>
      <c r="AS111" s="28"/>
      <c r="AT111" s="28"/>
      <c r="AU111" s="28">
        <v>433.75</v>
      </c>
      <c r="AV111" s="28"/>
      <c r="AW111" s="28">
        <v>436</v>
      </c>
      <c r="AX111" s="28">
        <v>438</v>
      </c>
      <c r="AY111" s="28">
        <v>440.5</v>
      </c>
      <c r="AZ111" s="28">
        <v>443</v>
      </c>
      <c r="BA111" s="28">
        <v>445.5</v>
      </c>
      <c r="BB111" s="28">
        <v>448</v>
      </c>
      <c r="BC111" s="28">
        <v>450.5</v>
      </c>
      <c r="BD111" s="28">
        <v>453</v>
      </c>
      <c r="BE111" s="28">
        <v>455.5</v>
      </c>
      <c r="BF111" s="28">
        <v>458</v>
      </c>
      <c r="BG111" s="28">
        <v>460.5</v>
      </c>
      <c r="BH111" s="28"/>
      <c r="BI111" s="29">
        <v>6632.25</v>
      </c>
    </row>
    <row r="112" spans="1:61" x14ac:dyDescent="0.25">
      <c r="A112" s="2">
        <v>36537</v>
      </c>
      <c r="B112" s="2">
        <v>36572</v>
      </c>
      <c r="C112" s="3">
        <v>487</v>
      </c>
      <c r="D112" s="3">
        <f t="shared" si="5"/>
        <v>4</v>
      </c>
      <c r="E112" s="4">
        <f t="shared" si="6"/>
        <v>35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-4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417.5</v>
      </c>
      <c r="AI112" s="28"/>
      <c r="AJ112" s="28"/>
      <c r="AK112" s="28"/>
      <c r="AL112" s="28">
        <v>423.5</v>
      </c>
      <c r="AM112" s="28"/>
      <c r="AN112" s="28"/>
      <c r="AO112" s="28"/>
      <c r="AP112" s="28">
        <v>427.25</v>
      </c>
      <c r="AQ112" s="28"/>
      <c r="AR112" s="28"/>
      <c r="AS112" s="28"/>
      <c r="AT112" s="28"/>
      <c r="AU112" s="28">
        <v>432</v>
      </c>
      <c r="AV112" s="28"/>
      <c r="AW112" s="28">
        <v>434</v>
      </c>
      <c r="AX112" s="28">
        <v>436</v>
      </c>
      <c r="AY112" s="28">
        <v>438.5</v>
      </c>
      <c r="AZ112" s="28">
        <v>441</v>
      </c>
      <c r="BA112" s="28">
        <v>443.5</v>
      </c>
      <c r="BB112" s="28">
        <v>446</v>
      </c>
      <c r="BC112" s="28">
        <v>448.5</v>
      </c>
      <c r="BD112" s="28">
        <v>451</v>
      </c>
      <c r="BE112" s="28">
        <v>453.5</v>
      </c>
      <c r="BF112" s="28">
        <v>456</v>
      </c>
      <c r="BG112" s="28">
        <v>458.5</v>
      </c>
      <c r="BH112" s="28">
        <v>461</v>
      </c>
      <c r="BI112" s="29">
        <v>7067.75</v>
      </c>
    </row>
    <row r="113" spans="1:61" x14ac:dyDescent="0.25">
      <c r="A113" s="2">
        <v>36537</v>
      </c>
      <c r="B113" s="2">
        <v>36600</v>
      </c>
      <c r="C113" s="3">
        <v>493</v>
      </c>
      <c r="D113" s="3">
        <f t="shared" si="5"/>
        <v>4</v>
      </c>
      <c r="E113" s="4">
        <f t="shared" si="6"/>
        <v>63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-3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417.75</v>
      </c>
      <c r="AI113" s="28"/>
      <c r="AJ113" s="28"/>
      <c r="AK113" s="28"/>
      <c r="AL113" s="28">
        <v>423.75</v>
      </c>
      <c r="AM113" s="28"/>
      <c r="AN113" s="28"/>
      <c r="AO113" s="28"/>
      <c r="AP113" s="28">
        <v>427.75</v>
      </c>
      <c r="AQ113" s="28"/>
      <c r="AR113" s="28"/>
      <c r="AS113" s="28"/>
      <c r="AT113" s="28"/>
      <c r="AU113" s="28">
        <v>432</v>
      </c>
      <c r="AV113" s="28"/>
      <c r="AW113" s="28">
        <v>434</v>
      </c>
      <c r="AX113" s="28">
        <v>436</v>
      </c>
      <c r="AY113" s="28">
        <v>438.5</v>
      </c>
      <c r="AZ113" s="28">
        <v>441</v>
      </c>
      <c r="BA113" s="28">
        <v>443.5</v>
      </c>
      <c r="BB113" s="28">
        <v>446</v>
      </c>
      <c r="BC113" s="28">
        <v>448.5</v>
      </c>
      <c r="BD113" s="28">
        <v>451</v>
      </c>
      <c r="BE113" s="28">
        <v>453.5</v>
      </c>
      <c r="BF113" s="28">
        <v>456</v>
      </c>
      <c r="BG113" s="28">
        <v>458.5</v>
      </c>
      <c r="BH113" s="28">
        <v>461</v>
      </c>
      <c r="BI113" s="29">
        <v>7068.75</v>
      </c>
    </row>
    <row r="114" spans="1:61" x14ac:dyDescent="0.25">
      <c r="A114" s="2">
        <v>36537</v>
      </c>
      <c r="B114" s="2">
        <v>36628</v>
      </c>
      <c r="C114" s="3">
        <v>496</v>
      </c>
      <c r="D114" s="3">
        <f t="shared" si="5"/>
        <v>4</v>
      </c>
      <c r="E114" s="4">
        <f t="shared" si="6"/>
        <v>91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0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420.75</v>
      </c>
      <c r="AG114" s="28"/>
      <c r="AH114" s="28">
        <v>424</v>
      </c>
      <c r="AI114" s="28"/>
      <c r="AJ114" s="28"/>
      <c r="AK114" s="28"/>
      <c r="AL114" s="28">
        <v>430</v>
      </c>
      <c r="AM114" s="28"/>
      <c r="AN114" s="28"/>
      <c r="AO114" s="28"/>
      <c r="AP114" s="28">
        <v>434</v>
      </c>
      <c r="AQ114" s="28"/>
      <c r="AR114" s="28"/>
      <c r="AS114" s="28"/>
      <c r="AT114" s="28"/>
      <c r="AU114" s="28">
        <v>438.5</v>
      </c>
      <c r="AV114" s="28"/>
      <c r="AW114" s="28">
        <v>440.5</v>
      </c>
      <c r="AX114" s="28">
        <v>442.5</v>
      </c>
      <c r="AY114" s="28">
        <v>445</v>
      </c>
      <c r="AZ114" s="28">
        <v>447.5</v>
      </c>
      <c r="BA114" s="28">
        <v>450</v>
      </c>
      <c r="BB114" s="28">
        <v>452.5</v>
      </c>
      <c r="BC114" s="28">
        <v>455</v>
      </c>
      <c r="BD114" s="28">
        <v>457.5</v>
      </c>
      <c r="BE114" s="28">
        <v>460</v>
      </c>
      <c r="BF114" s="28">
        <v>462.5</v>
      </c>
      <c r="BG114" s="28">
        <v>465</v>
      </c>
      <c r="BH114" s="28">
        <v>467.5</v>
      </c>
      <c r="BI114" s="29">
        <v>7592.75</v>
      </c>
    </row>
    <row r="115" spans="1:61" x14ac:dyDescent="0.25">
      <c r="A115" s="2">
        <v>36537</v>
      </c>
      <c r="B115" s="2">
        <v>36635</v>
      </c>
      <c r="C115" s="3">
        <v>496.25</v>
      </c>
      <c r="D115" s="3">
        <f t="shared" si="5"/>
        <v>4</v>
      </c>
      <c r="E115" s="4">
        <f t="shared" si="6"/>
        <v>98</v>
      </c>
      <c r="F115" s="5">
        <f t="shared" si="7"/>
        <v>7</v>
      </c>
      <c r="G115" s="4">
        <v>1</v>
      </c>
      <c r="H115" s="4">
        <f t="shared" si="9"/>
        <v>7</v>
      </c>
      <c r="I115" s="4">
        <f t="shared" si="8"/>
        <v>-7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425.5</v>
      </c>
      <c r="AI115" s="28"/>
      <c r="AJ115" s="28"/>
      <c r="AK115" s="28"/>
      <c r="AL115" s="28">
        <v>431.5</v>
      </c>
      <c r="AM115" s="28"/>
      <c r="AN115" s="28"/>
      <c r="AO115" s="28"/>
      <c r="AP115" s="28">
        <v>435.5</v>
      </c>
      <c r="AQ115" s="28"/>
      <c r="AR115" s="28"/>
      <c r="AS115" s="28">
        <v>438</v>
      </c>
      <c r="AT115" s="28"/>
      <c r="AU115" s="28">
        <v>440</v>
      </c>
      <c r="AV115" s="28"/>
      <c r="AW115" s="28">
        <v>442</v>
      </c>
      <c r="AX115" s="28">
        <v>444</v>
      </c>
      <c r="AY115" s="28">
        <v>446.5</v>
      </c>
      <c r="AZ115" s="28">
        <v>449</v>
      </c>
      <c r="BA115" s="28">
        <v>451.5</v>
      </c>
      <c r="BB115" s="28">
        <v>454</v>
      </c>
      <c r="BC115" s="28">
        <v>456.5</v>
      </c>
      <c r="BD115" s="28">
        <v>459</v>
      </c>
      <c r="BE115" s="28">
        <v>461.5</v>
      </c>
      <c r="BF115" s="28">
        <v>463.75</v>
      </c>
      <c r="BG115" s="28">
        <v>466</v>
      </c>
      <c r="BH115" s="28">
        <v>468.25</v>
      </c>
      <c r="BI115" s="29">
        <v>7632.5</v>
      </c>
    </row>
    <row r="116" spans="1:61" x14ac:dyDescent="0.25">
      <c r="A116" s="2">
        <v>36537</v>
      </c>
      <c r="B116" s="2">
        <v>36663</v>
      </c>
      <c r="C116" s="3">
        <v>499.75</v>
      </c>
      <c r="D116" s="3">
        <f t="shared" si="5"/>
        <v>4</v>
      </c>
      <c r="E116" s="4">
        <f t="shared" si="6"/>
        <v>126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-5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418.5</v>
      </c>
      <c r="AI116" s="28"/>
      <c r="AJ116" s="28"/>
      <c r="AK116" s="28"/>
      <c r="AL116" s="28">
        <v>424.75</v>
      </c>
      <c r="AM116" s="28"/>
      <c r="AN116" s="28"/>
      <c r="AO116" s="28"/>
      <c r="AP116" s="28">
        <v>430</v>
      </c>
      <c r="AQ116" s="28"/>
      <c r="AR116" s="28"/>
      <c r="AS116" s="28"/>
      <c r="AT116" s="28"/>
      <c r="AU116" s="28">
        <v>435</v>
      </c>
      <c r="AV116" s="28"/>
      <c r="AW116" s="28">
        <v>437</v>
      </c>
      <c r="AX116" s="28">
        <v>439</v>
      </c>
      <c r="AY116" s="28">
        <v>441.5</v>
      </c>
      <c r="AZ116" s="28">
        <v>444</v>
      </c>
      <c r="BA116" s="28">
        <v>446.5</v>
      </c>
      <c r="BB116" s="28">
        <v>449</v>
      </c>
      <c r="BC116" s="28">
        <v>451.5</v>
      </c>
      <c r="BD116" s="28">
        <v>454</v>
      </c>
      <c r="BE116" s="28">
        <v>456.5</v>
      </c>
      <c r="BF116" s="28">
        <v>458.75</v>
      </c>
      <c r="BG116" s="28">
        <v>461</v>
      </c>
      <c r="BH116" s="28">
        <v>463.25</v>
      </c>
      <c r="BI116" s="29">
        <v>7110.25</v>
      </c>
    </row>
    <row r="117" spans="1:61" x14ac:dyDescent="0.25">
      <c r="A117" s="2">
        <v>36537</v>
      </c>
      <c r="B117" s="2">
        <v>36698</v>
      </c>
      <c r="C117" s="3">
        <v>503.25</v>
      </c>
      <c r="D117" s="3">
        <f t="shared" si="5"/>
        <v>4</v>
      </c>
      <c r="E117" s="4">
        <f t="shared" si="6"/>
        <v>161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-9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421.25</v>
      </c>
      <c r="AI117" s="28"/>
      <c r="AJ117" s="28"/>
      <c r="AK117" s="28"/>
      <c r="AL117" s="28">
        <v>427.5</v>
      </c>
      <c r="AM117" s="28"/>
      <c r="AN117" s="28"/>
      <c r="AO117" s="28"/>
      <c r="AP117" s="28">
        <v>432.75</v>
      </c>
      <c r="AQ117" s="28"/>
      <c r="AR117" s="28"/>
      <c r="AS117" s="28"/>
      <c r="AT117" s="28"/>
      <c r="AU117" s="28">
        <v>438</v>
      </c>
      <c r="AV117" s="28"/>
      <c r="AW117" s="28">
        <v>440</v>
      </c>
      <c r="AX117" s="28">
        <v>442</v>
      </c>
      <c r="AY117" s="28">
        <v>444.5</v>
      </c>
      <c r="AZ117" s="28">
        <v>447</v>
      </c>
      <c r="BA117" s="28">
        <v>449.5</v>
      </c>
      <c r="BB117" s="28">
        <v>452</v>
      </c>
      <c r="BC117" s="28">
        <v>454.5</v>
      </c>
      <c r="BD117" s="28">
        <v>456.75</v>
      </c>
      <c r="BE117" s="28">
        <v>458.75</v>
      </c>
      <c r="BF117" s="28">
        <v>460.75</v>
      </c>
      <c r="BG117" s="28">
        <v>462.75</v>
      </c>
      <c r="BH117" s="28">
        <v>464.75</v>
      </c>
      <c r="BI117" s="29">
        <v>7152.75</v>
      </c>
    </row>
    <row r="118" spans="1:61" x14ac:dyDescent="0.25">
      <c r="A118" s="2">
        <v>36537</v>
      </c>
      <c r="B118" s="2">
        <v>36726</v>
      </c>
      <c r="C118" s="3">
        <v>506.75</v>
      </c>
      <c r="D118" s="3">
        <f t="shared" si="5"/>
        <v>4</v>
      </c>
      <c r="E118" s="4">
        <f t="shared" si="6"/>
        <v>189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-7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426</v>
      </c>
      <c r="AI118" s="28"/>
      <c r="AJ118" s="28"/>
      <c r="AK118" s="28"/>
      <c r="AL118" s="28">
        <v>432.25</v>
      </c>
      <c r="AM118" s="28"/>
      <c r="AN118" s="28"/>
      <c r="AO118" s="28"/>
      <c r="AP118" s="28">
        <v>437.5</v>
      </c>
      <c r="AQ118" s="28"/>
      <c r="AR118" s="28"/>
      <c r="AS118" s="28"/>
      <c r="AT118" s="28"/>
      <c r="AU118" s="28">
        <v>443</v>
      </c>
      <c r="AV118" s="28"/>
      <c r="AW118" s="28">
        <v>444.75</v>
      </c>
      <c r="AX118" s="28">
        <v>446.5</v>
      </c>
      <c r="AY118" s="28">
        <v>449</v>
      </c>
      <c r="AZ118" s="28">
        <v>451.5</v>
      </c>
      <c r="BA118" s="28">
        <v>454</v>
      </c>
      <c r="BB118" s="28">
        <v>456.5</v>
      </c>
      <c r="BC118" s="28">
        <v>458.75</v>
      </c>
      <c r="BD118" s="28">
        <v>460.75</v>
      </c>
      <c r="BE118" s="28">
        <v>462.75</v>
      </c>
      <c r="BF118" s="28">
        <v>464.75</v>
      </c>
      <c r="BG118" s="28">
        <v>466.75</v>
      </c>
      <c r="BH118" s="28">
        <v>468.75</v>
      </c>
      <c r="BI118" s="29">
        <v>7223.5</v>
      </c>
    </row>
    <row r="119" spans="1:61" x14ac:dyDescent="0.25">
      <c r="A119" s="2">
        <v>36537</v>
      </c>
      <c r="B119" s="2">
        <v>36754</v>
      </c>
      <c r="C119" s="3">
        <v>510.25</v>
      </c>
      <c r="D119" s="3">
        <f t="shared" si="5"/>
        <v>4</v>
      </c>
      <c r="E119" s="4">
        <f t="shared" si="6"/>
        <v>217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-4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420</v>
      </c>
      <c r="AH119" s="28">
        <v>421.5</v>
      </c>
      <c r="AI119" s="28"/>
      <c r="AJ119" s="28"/>
      <c r="AK119" s="28"/>
      <c r="AL119" s="28">
        <v>428</v>
      </c>
      <c r="AM119" s="28"/>
      <c r="AN119" s="28"/>
      <c r="AO119" s="28"/>
      <c r="AP119" s="28">
        <v>434</v>
      </c>
      <c r="AQ119" s="28"/>
      <c r="AR119" s="28"/>
      <c r="AS119" s="28"/>
      <c r="AT119" s="28"/>
      <c r="AU119" s="28">
        <v>439.5</v>
      </c>
      <c r="AV119" s="28"/>
      <c r="AW119" s="28">
        <v>441.25</v>
      </c>
      <c r="AX119" s="28">
        <v>443</v>
      </c>
      <c r="AY119" s="28">
        <v>445.5</v>
      </c>
      <c r="AZ119" s="28">
        <v>448</v>
      </c>
      <c r="BA119" s="28">
        <v>450.5</v>
      </c>
      <c r="BB119" s="28">
        <v>453</v>
      </c>
      <c r="BC119" s="28">
        <v>455.25</v>
      </c>
      <c r="BD119" s="28">
        <v>457.25</v>
      </c>
      <c r="BE119" s="28">
        <v>459.25</v>
      </c>
      <c r="BF119" s="28">
        <v>461.25</v>
      </c>
      <c r="BG119" s="28">
        <v>463.25</v>
      </c>
      <c r="BH119" s="28">
        <v>465.25</v>
      </c>
      <c r="BI119" s="29">
        <v>7585.75</v>
      </c>
    </row>
    <row r="120" spans="1:61" x14ac:dyDescent="0.25">
      <c r="A120" s="2">
        <v>36537</v>
      </c>
      <c r="B120" s="2">
        <v>36789</v>
      </c>
      <c r="C120" s="3">
        <v>513.75</v>
      </c>
      <c r="D120" s="3">
        <f t="shared" si="5"/>
        <v>4</v>
      </c>
      <c r="E120" s="4">
        <f t="shared" si="6"/>
        <v>252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-8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422.25</v>
      </c>
      <c r="AI120" s="28"/>
      <c r="AJ120" s="28"/>
      <c r="AK120" s="28"/>
      <c r="AL120" s="28">
        <v>428.75</v>
      </c>
      <c r="AM120" s="28"/>
      <c r="AN120" s="28"/>
      <c r="AO120" s="28"/>
      <c r="AP120" s="28">
        <v>434.75</v>
      </c>
      <c r="AQ120" s="28"/>
      <c r="AR120" s="28"/>
      <c r="AS120" s="28"/>
      <c r="AT120" s="28">
        <v>439</v>
      </c>
      <c r="AU120" s="28">
        <v>440</v>
      </c>
      <c r="AV120" s="28"/>
      <c r="AW120" s="28">
        <v>442.25</v>
      </c>
      <c r="AX120" s="28">
        <v>444.5</v>
      </c>
      <c r="AY120" s="28">
        <v>447</v>
      </c>
      <c r="AZ120" s="28">
        <v>449.5</v>
      </c>
      <c r="BA120" s="28">
        <v>452</v>
      </c>
      <c r="BB120" s="28">
        <v>454.5</v>
      </c>
      <c r="BC120" s="28">
        <v>456.75</v>
      </c>
      <c r="BD120" s="28">
        <v>458.75</v>
      </c>
      <c r="BE120" s="28">
        <v>460.75</v>
      </c>
      <c r="BF120" s="28">
        <v>462.75</v>
      </c>
      <c r="BG120" s="28">
        <v>464.75</v>
      </c>
      <c r="BH120" s="28">
        <v>466.75</v>
      </c>
      <c r="BI120" s="29">
        <v>7625</v>
      </c>
    </row>
    <row r="121" spans="1:61" x14ac:dyDescent="0.25">
      <c r="A121" s="2">
        <v>36537</v>
      </c>
      <c r="B121" s="2">
        <v>36817</v>
      </c>
      <c r="C121" s="3">
        <v>516.5</v>
      </c>
      <c r="D121" s="3">
        <f t="shared" si="5"/>
        <v>4</v>
      </c>
      <c r="E121" s="4">
        <f t="shared" si="6"/>
        <v>280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-6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422.25</v>
      </c>
      <c r="AI121" s="28"/>
      <c r="AJ121" s="28"/>
      <c r="AK121" s="28"/>
      <c r="AL121" s="28">
        <v>428.75</v>
      </c>
      <c r="AM121" s="28"/>
      <c r="AN121" s="28"/>
      <c r="AO121" s="28"/>
      <c r="AP121" s="28">
        <v>434.75</v>
      </c>
      <c r="AQ121" s="28"/>
      <c r="AR121" s="28"/>
      <c r="AS121" s="28"/>
      <c r="AT121" s="28"/>
      <c r="AU121" s="28">
        <v>440.25</v>
      </c>
      <c r="AV121" s="28"/>
      <c r="AW121" s="28">
        <v>442.5</v>
      </c>
      <c r="AX121" s="28">
        <v>444.75</v>
      </c>
      <c r="AY121" s="28">
        <v>447.25</v>
      </c>
      <c r="AZ121" s="28">
        <v>449.75</v>
      </c>
      <c r="BA121" s="28">
        <v>452.25</v>
      </c>
      <c r="BB121" s="28">
        <v>454.75</v>
      </c>
      <c r="BC121" s="28">
        <v>457</v>
      </c>
      <c r="BD121" s="28">
        <v>459</v>
      </c>
      <c r="BE121" s="28">
        <v>461</v>
      </c>
      <c r="BF121" s="28">
        <v>463</v>
      </c>
      <c r="BG121" s="28">
        <v>465</v>
      </c>
      <c r="BH121" s="28">
        <v>467</v>
      </c>
      <c r="BI121" s="29">
        <v>7189.25</v>
      </c>
    </row>
    <row r="122" spans="1:61" x14ac:dyDescent="0.25">
      <c r="A122" s="2">
        <v>36537</v>
      </c>
      <c r="B122" s="2">
        <v>36845</v>
      </c>
      <c r="C122" s="3">
        <v>519.25</v>
      </c>
      <c r="D122" s="3">
        <f t="shared" si="5"/>
        <v>4</v>
      </c>
      <c r="E122" s="4">
        <f t="shared" si="6"/>
        <v>308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-3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419.25</v>
      </c>
      <c r="AI122" s="28"/>
      <c r="AJ122" s="28"/>
      <c r="AK122" s="28"/>
      <c r="AL122" s="28">
        <v>425.5</v>
      </c>
      <c r="AM122" s="28"/>
      <c r="AN122" s="28"/>
      <c r="AO122" s="28"/>
      <c r="AP122" s="28">
        <v>431.5</v>
      </c>
      <c r="AQ122" s="28"/>
      <c r="AR122" s="28"/>
      <c r="AS122" s="28"/>
      <c r="AT122" s="28"/>
      <c r="AU122" s="28">
        <v>437</v>
      </c>
      <c r="AV122" s="28"/>
      <c r="AW122" s="28">
        <v>439.5</v>
      </c>
      <c r="AX122" s="28">
        <v>442</v>
      </c>
      <c r="AY122" s="28">
        <v>444.5</v>
      </c>
      <c r="AZ122" s="28">
        <v>447</v>
      </c>
      <c r="BA122" s="28">
        <v>449.5</v>
      </c>
      <c r="BB122" s="28">
        <v>452</v>
      </c>
      <c r="BC122" s="28">
        <v>454.25</v>
      </c>
      <c r="BD122" s="28">
        <v>456.25</v>
      </c>
      <c r="BE122" s="28">
        <v>458.25</v>
      </c>
      <c r="BF122" s="28">
        <v>460.25</v>
      </c>
      <c r="BG122" s="28">
        <v>462.25</v>
      </c>
      <c r="BH122" s="28">
        <v>464.25</v>
      </c>
      <c r="BI122" s="29">
        <v>7143.25</v>
      </c>
    </row>
    <row r="123" spans="1:61" x14ac:dyDescent="0.25">
      <c r="A123" s="2">
        <v>36537</v>
      </c>
      <c r="B123" s="2">
        <v>36880</v>
      </c>
      <c r="C123" s="3">
        <v>521.75</v>
      </c>
      <c r="D123" s="3">
        <f t="shared" si="5"/>
        <v>4</v>
      </c>
      <c r="E123" s="4">
        <f t="shared" si="6"/>
        <v>343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-8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419.5</v>
      </c>
      <c r="AI123" s="28"/>
      <c r="AJ123" s="28"/>
      <c r="AK123" s="28"/>
      <c r="AL123" s="28">
        <v>425.75</v>
      </c>
      <c r="AM123" s="28"/>
      <c r="AN123" s="28"/>
      <c r="AO123" s="28"/>
      <c r="AP123" s="28">
        <v>431.75</v>
      </c>
      <c r="AQ123" s="28"/>
      <c r="AR123" s="28"/>
      <c r="AS123" s="28"/>
      <c r="AT123" s="28"/>
      <c r="AU123" s="28">
        <v>437</v>
      </c>
      <c r="AV123" s="28"/>
      <c r="AW123" s="28">
        <v>439.5</v>
      </c>
      <c r="AX123" s="28">
        <v>442</v>
      </c>
      <c r="AY123" s="28">
        <v>444.5</v>
      </c>
      <c r="AZ123" s="28">
        <v>447</v>
      </c>
      <c r="BA123" s="28">
        <v>449.5</v>
      </c>
      <c r="BB123" s="28">
        <v>452</v>
      </c>
      <c r="BC123" s="28">
        <v>454.25</v>
      </c>
      <c r="BD123" s="28">
        <v>456.25</v>
      </c>
      <c r="BE123" s="28">
        <v>458.25</v>
      </c>
      <c r="BF123" s="28">
        <v>460.25</v>
      </c>
      <c r="BG123" s="28">
        <v>462.25</v>
      </c>
      <c r="BH123" s="28">
        <v>464.25</v>
      </c>
      <c r="BI123" s="29">
        <v>7144</v>
      </c>
    </row>
    <row r="124" spans="1:61" x14ac:dyDescent="0.25">
      <c r="A124" s="2">
        <v>36537</v>
      </c>
      <c r="B124" s="2">
        <v>36908</v>
      </c>
      <c r="C124" s="3">
        <v>523.75</v>
      </c>
      <c r="D124" s="3">
        <f t="shared" si="5"/>
        <v>4</v>
      </c>
      <c r="E124" s="4">
        <f t="shared" si="6"/>
        <v>371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-5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416.75</v>
      </c>
      <c r="AI124" s="28"/>
      <c r="AJ124" s="28"/>
      <c r="AK124" s="28"/>
      <c r="AL124" s="28">
        <v>423</v>
      </c>
      <c r="AM124" s="28"/>
      <c r="AN124" s="28"/>
      <c r="AO124" s="28"/>
      <c r="AP124" s="28">
        <v>429</v>
      </c>
      <c r="AQ124" s="28"/>
      <c r="AR124" s="28"/>
      <c r="AS124" s="28"/>
      <c r="AT124" s="28"/>
      <c r="AU124" s="28">
        <v>434.15</v>
      </c>
      <c r="AV124" s="28"/>
      <c r="AW124" s="28">
        <v>437.15</v>
      </c>
      <c r="AX124" s="28">
        <v>440.15</v>
      </c>
      <c r="AY124" s="28">
        <v>443.15</v>
      </c>
      <c r="AZ124" s="28">
        <v>445.65</v>
      </c>
      <c r="BA124" s="28">
        <v>448.15</v>
      </c>
      <c r="BB124" s="28">
        <v>450.65</v>
      </c>
      <c r="BC124" s="28">
        <v>452.9</v>
      </c>
      <c r="BD124" s="28">
        <v>454.9</v>
      </c>
      <c r="BE124" s="28">
        <v>456.9</v>
      </c>
      <c r="BF124" s="28">
        <v>458.9</v>
      </c>
      <c r="BG124" s="28">
        <v>460.9</v>
      </c>
      <c r="BH124" s="28">
        <v>462.9</v>
      </c>
      <c r="BI124" s="29">
        <v>7115.2</v>
      </c>
    </row>
    <row r="125" spans="1:61" x14ac:dyDescent="0.25">
      <c r="A125" s="2">
        <v>36537</v>
      </c>
      <c r="B125" s="2">
        <v>36943</v>
      </c>
      <c r="C125" s="3">
        <v>525.75</v>
      </c>
      <c r="D125" s="3">
        <f t="shared" si="5"/>
        <v>4</v>
      </c>
      <c r="E125" s="4">
        <f t="shared" si="6"/>
        <v>406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-9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423.25</v>
      </c>
      <c r="AM125" s="28"/>
      <c r="AN125" s="28"/>
      <c r="AO125" s="28"/>
      <c r="AP125" s="28">
        <v>429</v>
      </c>
      <c r="AQ125" s="28"/>
      <c r="AR125" s="28"/>
      <c r="AS125" s="28"/>
      <c r="AT125" s="28"/>
      <c r="AU125" s="28">
        <v>434</v>
      </c>
      <c r="AV125" s="28"/>
      <c r="AW125" s="28">
        <v>437.5</v>
      </c>
      <c r="AX125" s="28">
        <v>440.75</v>
      </c>
      <c r="AY125" s="28">
        <v>444</v>
      </c>
      <c r="AZ125" s="28">
        <v>446.5</v>
      </c>
      <c r="BA125" s="28">
        <v>449</v>
      </c>
      <c r="BB125" s="28">
        <v>451.5</v>
      </c>
      <c r="BC125" s="28">
        <v>453.75</v>
      </c>
      <c r="BD125" s="28">
        <v>455.75</v>
      </c>
      <c r="BE125" s="28">
        <v>457.75</v>
      </c>
      <c r="BF125" s="28">
        <v>459.75</v>
      </c>
      <c r="BG125" s="28">
        <v>461.75</v>
      </c>
      <c r="BH125" s="28">
        <v>463.75</v>
      </c>
      <c r="BI125" s="29">
        <v>6708</v>
      </c>
    </row>
    <row r="126" spans="1:61" x14ac:dyDescent="0.25">
      <c r="A126" s="2">
        <v>36537</v>
      </c>
      <c r="B126" s="2">
        <v>36971</v>
      </c>
      <c r="C126" s="3">
        <v>527.75</v>
      </c>
      <c r="D126" s="3">
        <f t="shared" si="5"/>
        <v>4</v>
      </c>
      <c r="E126" s="4">
        <f t="shared" si="6"/>
        <v>434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-9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422.25</v>
      </c>
      <c r="AM126" s="28"/>
      <c r="AN126" s="28"/>
      <c r="AO126" s="28"/>
      <c r="AP126" s="28">
        <v>428.5</v>
      </c>
      <c r="AQ126" s="28"/>
      <c r="AR126" s="28"/>
      <c r="AS126" s="28"/>
      <c r="AT126" s="28"/>
      <c r="AU126" s="28">
        <v>434</v>
      </c>
      <c r="AV126" s="28"/>
      <c r="AW126" s="28">
        <v>438.5</v>
      </c>
      <c r="AX126" s="28">
        <v>441.75</v>
      </c>
      <c r="AY126" s="28">
        <v>445</v>
      </c>
      <c r="AZ126" s="28">
        <v>447.5</v>
      </c>
      <c r="BA126" s="28">
        <v>450</v>
      </c>
      <c r="BB126" s="28">
        <v>452.5</v>
      </c>
      <c r="BC126" s="28">
        <v>454.75</v>
      </c>
      <c r="BD126" s="28">
        <v>456.75</v>
      </c>
      <c r="BE126" s="28">
        <v>458.75</v>
      </c>
      <c r="BF126" s="28">
        <v>460.75</v>
      </c>
      <c r="BG126" s="28">
        <v>462.75</v>
      </c>
      <c r="BH126" s="28">
        <v>464.75</v>
      </c>
      <c r="BI126" s="29">
        <v>6718.5</v>
      </c>
    </row>
    <row r="127" spans="1:61" x14ac:dyDescent="0.25">
      <c r="A127" s="2">
        <v>36537</v>
      </c>
      <c r="B127" s="2">
        <v>36999</v>
      </c>
      <c r="C127" s="3">
        <v>529.75</v>
      </c>
      <c r="D127" s="3">
        <f t="shared" si="5"/>
        <v>4</v>
      </c>
      <c r="E127" s="4">
        <f t="shared" si="6"/>
        <v>462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421.5</v>
      </c>
      <c r="AM127" s="28"/>
      <c r="AN127" s="28"/>
      <c r="AO127" s="28"/>
      <c r="AP127" s="28">
        <v>427.75</v>
      </c>
      <c r="AQ127" s="28"/>
      <c r="AR127" s="28"/>
      <c r="AS127" s="28"/>
      <c r="AT127" s="28"/>
      <c r="AU127" s="28">
        <v>433.75</v>
      </c>
      <c r="AV127" s="28"/>
      <c r="AW127" s="28">
        <v>438.5</v>
      </c>
      <c r="AX127" s="28">
        <v>441.75</v>
      </c>
      <c r="AY127" s="28">
        <v>445</v>
      </c>
      <c r="AZ127" s="28">
        <v>447.5</v>
      </c>
      <c r="BA127" s="28">
        <v>450</v>
      </c>
      <c r="BB127" s="28">
        <v>452.5</v>
      </c>
      <c r="BC127" s="28">
        <v>454.75</v>
      </c>
      <c r="BD127" s="28">
        <v>456.75</v>
      </c>
      <c r="BE127" s="28">
        <v>458.75</v>
      </c>
      <c r="BF127" s="28">
        <v>460.75</v>
      </c>
      <c r="BG127" s="28">
        <v>462.75</v>
      </c>
      <c r="BH127" s="28">
        <v>464.75</v>
      </c>
      <c r="BI127" s="29">
        <v>6716.75</v>
      </c>
    </row>
    <row r="128" spans="1:61" x14ac:dyDescent="0.25">
      <c r="A128" s="2">
        <v>36538</v>
      </c>
      <c r="B128" s="2">
        <v>36543</v>
      </c>
      <c r="C128" s="3">
        <v>476.75</v>
      </c>
      <c r="D128" s="3">
        <f t="shared" si="5"/>
        <v>3</v>
      </c>
      <c r="E128" s="4">
        <f t="shared" si="6"/>
        <v>5</v>
      </c>
      <c r="F128" s="5">
        <f t="shared" si="7"/>
        <v>-455</v>
      </c>
      <c r="G128" s="4">
        <v>1</v>
      </c>
      <c r="H128" s="4">
        <f t="shared" si="9"/>
        <v>-455</v>
      </c>
      <c r="I128" s="4">
        <f t="shared" si="8"/>
        <v>-5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420.5</v>
      </c>
      <c r="AM128" s="28"/>
      <c r="AN128" s="28"/>
      <c r="AO128" s="28"/>
      <c r="AP128" s="28">
        <v>426.75</v>
      </c>
      <c r="AQ128" s="28"/>
      <c r="AR128" s="28"/>
      <c r="AS128" s="28"/>
      <c r="AT128" s="28"/>
      <c r="AU128" s="28">
        <v>432.75</v>
      </c>
      <c r="AV128" s="28"/>
      <c r="AW128" s="28">
        <v>437.5</v>
      </c>
      <c r="AX128" s="28">
        <v>441</v>
      </c>
      <c r="AY128" s="28">
        <v>444.5</v>
      </c>
      <c r="AZ128" s="28">
        <v>447.25</v>
      </c>
      <c r="BA128" s="28">
        <v>450</v>
      </c>
      <c r="BB128" s="28">
        <v>452.75</v>
      </c>
      <c r="BC128" s="28">
        <v>455</v>
      </c>
      <c r="BD128" s="28">
        <v>457</v>
      </c>
      <c r="BE128" s="28">
        <v>459</v>
      </c>
      <c r="BF128" s="28">
        <v>461</v>
      </c>
      <c r="BG128" s="28">
        <v>463</v>
      </c>
      <c r="BH128" s="28">
        <v>465</v>
      </c>
      <c r="BI128" s="29">
        <v>6713</v>
      </c>
    </row>
    <row r="129" spans="1:61" x14ac:dyDescent="0.25">
      <c r="A129" s="2">
        <v>36538</v>
      </c>
      <c r="B129" s="2">
        <v>36544</v>
      </c>
      <c r="C129" s="3">
        <v>477</v>
      </c>
      <c r="D129" s="3">
        <f t="shared" si="5"/>
        <v>4</v>
      </c>
      <c r="E129" s="4">
        <f t="shared" si="6"/>
        <v>6</v>
      </c>
      <c r="F129" s="5">
        <f t="shared" si="7"/>
        <v>0</v>
      </c>
      <c r="G129" s="4">
        <v>1</v>
      </c>
      <c r="H129" s="4">
        <f t="shared" si="9"/>
        <v>0</v>
      </c>
      <c r="I129" s="4">
        <f t="shared" si="8"/>
        <v>-6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417.75</v>
      </c>
      <c r="AJ129" s="28"/>
      <c r="AK129" s="28"/>
      <c r="AL129" s="28">
        <v>422.25</v>
      </c>
      <c r="AM129" s="28"/>
      <c r="AN129" s="28"/>
      <c r="AO129" s="28"/>
      <c r="AP129" s="28">
        <v>427.75</v>
      </c>
      <c r="AQ129" s="28"/>
      <c r="AR129" s="28"/>
      <c r="AS129" s="28"/>
      <c r="AT129" s="28"/>
      <c r="AU129" s="28">
        <v>433.25</v>
      </c>
      <c r="AV129" s="28"/>
      <c r="AW129" s="28">
        <v>438</v>
      </c>
      <c r="AX129" s="28">
        <v>441.5</v>
      </c>
      <c r="AY129" s="28">
        <v>445</v>
      </c>
      <c r="AZ129" s="28">
        <v>447.75</v>
      </c>
      <c r="BA129" s="28">
        <v>450.5</v>
      </c>
      <c r="BB129" s="28">
        <v>453.25</v>
      </c>
      <c r="BC129" s="28">
        <v>455.5</v>
      </c>
      <c r="BD129" s="28">
        <v>457.5</v>
      </c>
      <c r="BE129" s="28">
        <v>459.5</v>
      </c>
      <c r="BF129" s="28">
        <v>461.5</v>
      </c>
      <c r="BG129" s="28">
        <v>463.5</v>
      </c>
      <c r="BH129" s="28">
        <v>465.5</v>
      </c>
      <c r="BI129" s="29">
        <v>7140</v>
      </c>
    </row>
    <row r="130" spans="1:61" x14ac:dyDescent="0.25">
      <c r="A130" s="2">
        <v>36538</v>
      </c>
      <c r="B130" s="2">
        <v>36572</v>
      </c>
      <c r="C130" s="3">
        <v>483.5</v>
      </c>
      <c r="D130" s="3">
        <f t="shared" ref="D130:D193" si="10">WEEKDAY(B130)</f>
        <v>4</v>
      </c>
      <c r="E130" s="4">
        <f t="shared" ref="E130:E193" si="11">B130-A130</f>
        <v>34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-3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422.25</v>
      </c>
      <c r="AM130" s="28"/>
      <c r="AN130" s="28"/>
      <c r="AO130" s="28"/>
      <c r="AP130" s="28">
        <v>427.75</v>
      </c>
      <c r="AQ130" s="28"/>
      <c r="AR130" s="28"/>
      <c r="AS130" s="28"/>
      <c r="AT130" s="28"/>
      <c r="AU130" s="28">
        <v>433</v>
      </c>
      <c r="AV130" s="28">
        <v>434</v>
      </c>
      <c r="AW130" s="28">
        <v>438</v>
      </c>
      <c r="AX130" s="28">
        <v>441.5</v>
      </c>
      <c r="AY130" s="28">
        <v>445</v>
      </c>
      <c r="AZ130" s="28">
        <v>447.75</v>
      </c>
      <c r="BA130" s="28">
        <v>450.5</v>
      </c>
      <c r="BB130" s="28">
        <v>453.25</v>
      </c>
      <c r="BC130" s="28">
        <v>455.5</v>
      </c>
      <c r="BD130" s="28">
        <v>457.5</v>
      </c>
      <c r="BE130" s="28">
        <v>459.5</v>
      </c>
      <c r="BF130" s="28">
        <v>461.5</v>
      </c>
      <c r="BG130" s="28">
        <v>463.5</v>
      </c>
      <c r="BH130" s="28">
        <v>465.5</v>
      </c>
      <c r="BI130" s="29">
        <v>7156</v>
      </c>
    </row>
    <row r="131" spans="1:61" x14ac:dyDescent="0.25">
      <c r="A131" s="2">
        <v>36538</v>
      </c>
      <c r="B131" s="2">
        <v>36600</v>
      </c>
      <c r="C131" s="3">
        <v>489.5</v>
      </c>
      <c r="D131" s="3">
        <f t="shared" si="10"/>
        <v>4</v>
      </c>
      <c r="E131" s="4">
        <f t="shared" si="11"/>
        <v>62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-2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425</v>
      </c>
      <c r="AM131" s="28"/>
      <c r="AN131" s="28"/>
      <c r="AO131" s="28"/>
      <c r="AP131" s="28">
        <v>430.5</v>
      </c>
      <c r="AQ131" s="28"/>
      <c r="AR131" s="28"/>
      <c r="AS131" s="28"/>
      <c r="AT131" s="28"/>
      <c r="AU131" s="28">
        <v>435.75</v>
      </c>
      <c r="AV131" s="28"/>
      <c r="AW131" s="28">
        <v>441.5</v>
      </c>
      <c r="AX131" s="28">
        <v>445.25</v>
      </c>
      <c r="AY131" s="28">
        <v>449</v>
      </c>
      <c r="AZ131" s="28">
        <v>451.5</v>
      </c>
      <c r="BA131" s="28">
        <v>454</v>
      </c>
      <c r="BB131" s="28">
        <v>456.5</v>
      </c>
      <c r="BC131" s="28">
        <v>458.5</v>
      </c>
      <c r="BD131" s="28">
        <v>460.5</v>
      </c>
      <c r="BE131" s="28">
        <v>462.5</v>
      </c>
      <c r="BF131" s="28">
        <v>464.5</v>
      </c>
      <c r="BG131" s="28">
        <v>466.5</v>
      </c>
      <c r="BH131" s="28">
        <v>468.5</v>
      </c>
      <c r="BI131" s="29">
        <v>6770</v>
      </c>
    </row>
    <row r="132" spans="1:61" x14ac:dyDescent="0.25">
      <c r="A132" s="2">
        <v>36538</v>
      </c>
      <c r="B132" s="2">
        <v>36629</v>
      </c>
      <c r="C132" s="3">
        <v>493</v>
      </c>
      <c r="D132" s="3">
        <f t="shared" si="10"/>
        <v>5</v>
      </c>
      <c r="E132" s="4">
        <f t="shared" si="11"/>
        <v>91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0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428.25</v>
      </c>
      <c r="AM132" s="28"/>
      <c r="AN132" s="28"/>
      <c r="AO132" s="28"/>
      <c r="AP132" s="28">
        <v>434</v>
      </c>
      <c r="AQ132" s="28"/>
      <c r="AR132" s="28"/>
      <c r="AS132" s="28"/>
      <c r="AT132" s="28"/>
      <c r="AU132" s="28">
        <v>438.75</v>
      </c>
      <c r="AV132" s="28"/>
      <c r="AW132" s="28">
        <v>444</v>
      </c>
      <c r="AX132" s="28">
        <v>447.5</v>
      </c>
      <c r="AY132" s="28">
        <v>451</v>
      </c>
      <c r="AZ132" s="28">
        <v>453</v>
      </c>
      <c r="BA132" s="28">
        <v>455</v>
      </c>
      <c r="BB132" s="28">
        <v>457</v>
      </c>
      <c r="BC132" s="28">
        <v>458.5</v>
      </c>
      <c r="BD132" s="28">
        <v>460</v>
      </c>
      <c r="BE132" s="28">
        <v>461.5</v>
      </c>
      <c r="BF132" s="28">
        <v>463</v>
      </c>
      <c r="BG132" s="28">
        <v>464.5</v>
      </c>
      <c r="BH132" s="28">
        <v>466</v>
      </c>
      <c r="BI132" s="29">
        <v>6782</v>
      </c>
    </row>
    <row r="133" spans="1:61" x14ac:dyDescent="0.25">
      <c r="A133" s="2">
        <v>36538</v>
      </c>
      <c r="B133" s="2">
        <v>36635</v>
      </c>
      <c r="C133" s="3">
        <v>493.25</v>
      </c>
      <c r="D133" s="3">
        <f t="shared" si="10"/>
        <v>4</v>
      </c>
      <c r="E133" s="4">
        <f t="shared" si="11"/>
        <v>97</v>
      </c>
      <c r="F133" s="5">
        <f t="shared" si="12"/>
        <v>7</v>
      </c>
      <c r="G133" s="4">
        <v>1</v>
      </c>
      <c r="H133" s="4">
        <f t="shared" si="14"/>
        <v>7</v>
      </c>
      <c r="I133" s="4">
        <f t="shared" si="13"/>
        <v>-6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437</v>
      </c>
      <c r="AK133" s="28"/>
      <c r="AL133" s="28">
        <v>439.5</v>
      </c>
      <c r="AM133" s="28"/>
      <c r="AN133" s="28"/>
      <c r="AO133" s="28"/>
      <c r="AP133" s="28">
        <v>444.25</v>
      </c>
      <c r="AQ133" s="28"/>
      <c r="AR133" s="28"/>
      <c r="AS133" s="28"/>
      <c r="AT133" s="28"/>
      <c r="AU133" s="28">
        <v>448</v>
      </c>
      <c r="AV133" s="28"/>
      <c r="AW133" s="28">
        <v>452</v>
      </c>
      <c r="AX133" s="28">
        <v>454.5</v>
      </c>
      <c r="AY133" s="28">
        <v>457</v>
      </c>
      <c r="AZ133" s="28">
        <v>458.75</v>
      </c>
      <c r="BA133" s="28">
        <v>460.5</v>
      </c>
      <c r="BB133" s="28">
        <v>462</v>
      </c>
      <c r="BC133" s="28">
        <v>463.5</v>
      </c>
      <c r="BD133" s="28">
        <v>465</v>
      </c>
      <c r="BE133" s="28">
        <v>466.5</v>
      </c>
      <c r="BF133" s="28">
        <v>468</v>
      </c>
      <c r="BG133" s="28">
        <v>469.5</v>
      </c>
      <c r="BH133" s="28">
        <v>471</v>
      </c>
      <c r="BI133" s="29">
        <v>7317</v>
      </c>
    </row>
    <row r="134" spans="1:61" x14ac:dyDescent="0.25">
      <c r="A134" s="2">
        <v>36538</v>
      </c>
      <c r="B134" s="2">
        <v>36663</v>
      </c>
      <c r="C134" s="3">
        <v>496.5</v>
      </c>
      <c r="D134" s="3">
        <f t="shared" si="10"/>
        <v>4</v>
      </c>
      <c r="E134" s="4">
        <f t="shared" si="11"/>
        <v>125</v>
      </c>
      <c r="F134" s="5">
        <f t="shared" si="12"/>
        <v>28</v>
      </c>
      <c r="G134" s="4">
        <v>1</v>
      </c>
      <c r="H134" s="4">
        <f t="shared" si="14"/>
        <v>28</v>
      </c>
      <c r="I134" s="4">
        <f t="shared" si="13"/>
        <v>-4</v>
      </c>
      <c r="J134" s="30" t="s">
        <v>8</v>
      </c>
      <c r="K134" s="31">
        <v>484</v>
      </c>
      <c r="L134" s="32">
        <v>4786.5</v>
      </c>
      <c r="M134" s="32">
        <v>460.75</v>
      </c>
      <c r="N134" s="32">
        <v>462</v>
      </c>
      <c r="O134" s="32">
        <v>450.75</v>
      </c>
      <c r="P134" s="32">
        <v>14081.35</v>
      </c>
      <c r="Q134" s="32">
        <v>447.25</v>
      </c>
      <c r="R134" s="32">
        <v>899.75</v>
      </c>
      <c r="S134" s="32">
        <v>448.5</v>
      </c>
      <c r="T134" s="32">
        <v>23280</v>
      </c>
      <c r="U134" s="32">
        <v>441.75</v>
      </c>
      <c r="V134" s="32">
        <v>434</v>
      </c>
      <c r="W134" s="32">
        <v>923.5</v>
      </c>
      <c r="X134" s="32">
        <v>917.75</v>
      </c>
      <c r="Y134" s="32">
        <v>34455.25</v>
      </c>
      <c r="Z134" s="32">
        <v>913.1</v>
      </c>
      <c r="AA134" s="32">
        <v>882</v>
      </c>
      <c r="AB134" s="32">
        <v>882</v>
      </c>
      <c r="AC134" s="32">
        <v>41905.1</v>
      </c>
      <c r="AD134" s="32">
        <v>878.5</v>
      </c>
      <c r="AE134" s="32">
        <v>434</v>
      </c>
      <c r="AF134" s="32">
        <v>879.75</v>
      </c>
      <c r="AG134" s="32">
        <v>873</v>
      </c>
      <c r="AH134" s="32">
        <v>52454.9</v>
      </c>
      <c r="AI134" s="32">
        <v>868.75</v>
      </c>
      <c r="AJ134" s="32">
        <v>1333.5</v>
      </c>
      <c r="AK134" s="32">
        <v>441.5</v>
      </c>
      <c r="AL134" s="32">
        <v>56828.35</v>
      </c>
      <c r="AM134" s="32">
        <v>428</v>
      </c>
      <c r="AN134" s="32">
        <v>428.5</v>
      </c>
      <c r="AO134" s="32">
        <v>429</v>
      </c>
      <c r="AP134" s="32">
        <v>57402.95</v>
      </c>
      <c r="AQ134" s="32">
        <v>432</v>
      </c>
      <c r="AR134" s="32">
        <v>442</v>
      </c>
      <c r="AS134" s="32">
        <v>438</v>
      </c>
      <c r="AT134" s="32">
        <v>439</v>
      </c>
      <c r="AU134" s="32">
        <v>57966.6</v>
      </c>
      <c r="AV134" s="32">
        <v>434</v>
      </c>
      <c r="AW134" s="32">
        <v>58441.599999999999</v>
      </c>
      <c r="AX134" s="32">
        <v>58885.1</v>
      </c>
      <c r="AY134" s="32">
        <v>59329.35</v>
      </c>
      <c r="AZ134" s="32">
        <v>59709.599999999999</v>
      </c>
      <c r="BA134" s="32">
        <v>60086.85</v>
      </c>
      <c r="BB134" s="32">
        <v>60459.85</v>
      </c>
      <c r="BC134" s="32">
        <v>60822.35</v>
      </c>
      <c r="BD134" s="32">
        <v>50643.1</v>
      </c>
      <c r="BE134" s="32">
        <v>40178.85</v>
      </c>
      <c r="BF134" s="32">
        <v>28800.35</v>
      </c>
      <c r="BG134" s="32">
        <v>20065.400000000001</v>
      </c>
      <c r="BH134" s="32">
        <v>10239.65</v>
      </c>
      <c r="BI134" s="33">
        <v>929049.65</v>
      </c>
    </row>
    <row r="135" spans="1:61" x14ac:dyDescent="0.25">
      <c r="A135" s="2">
        <v>36538</v>
      </c>
      <c r="B135" s="2">
        <v>36698</v>
      </c>
      <c r="C135" s="3">
        <v>500</v>
      </c>
      <c r="D135" s="3">
        <f t="shared" si="10"/>
        <v>4</v>
      </c>
      <c r="E135" s="4">
        <f t="shared" si="11"/>
        <v>160</v>
      </c>
      <c r="F135" s="5">
        <f t="shared" si="12"/>
        <v>35</v>
      </c>
      <c r="G135" s="4">
        <v>1</v>
      </c>
      <c r="H135" s="4">
        <f t="shared" si="14"/>
        <v>35</v>
      </c>
      <c r="I135" s="4">
        <f t="shared" si="13"/>
        <v>-8</v>
      </c>
    </row>
    <row r="136" spans="1:61" x14ac:dyDescent="0.25">
      <c r="A136" s="2">
        <v>36538</v>
      </c>
      <c r="B136" s="2">
        <v>36726</v>
      </c>
      <c r="C136" s="3">
        <v>503.75</v>
      </c>
      <c r="D136" s="3">
        <f t="shared" si="10"/>
        <v>4</v>
      </c>
      <c r="E136" s="4">
        <f t="shared" si="11"/>
        <v>188</v>
      </c>
      <c r="F136" s="5">
        <f t="shared" si="12"/>
        <v>28</v>
      </c>
      <c r="G136" s="4">
        <v>1</v>
      </c>
      <c r="H136" s="4">
        <f t="shared" si="14"/>
        <v>28</v>
      </c>
      <c r="I136" s="4">
        <f t="shared" si="13"/>
        <v>-6</v>
      </c>
    </row>
    <row r="137" spans="1:61" x14ac:dyDescent="0.25">
      <c r="A137" s="2">
        <v>36538</v>
      </c>
      <c r="B137" s="2">
        <v>36754</v>
      </c>
      <c r="C137" s="3">
        <v>507.5</v>
      </c>
      <c r="D137" s="3">
        <f t="shared" si="10"/>
        <v>4</v>
      </c>
      <c r="E137" s="4">
        <f t="shared" si="11"/>
        <v>216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-3</v>
      </c>
    </row>
    <row r="138" spans="1:61" x14ac:dyDescent="0.25">
      <c r="A138" s="2">
        <v>36538</v>
      </c>
      <c r="B138" s="2">
        <v>36789</v>
      </c>
      <c r="C138" s="3">
        <v>511.25</v>
      </c>
      <c r="D138" s="3">
        <f t="shared" si="10"/>
        <v>4</v>
      </c>
      <c r="E138" s="4">
        <f t="shared" si="11"/>
        <v>251</v>
      </c>
      <c r="F138" s="5">
        <f t="shared" si="12"/>
        <v>35</v>
      </c>
      <c r="G138" s="4">
        <v>1</v>
      </c>
      <c r="H138" s="4">
        <f t="shared" si="14"/>
        <v>35</v>
      </c>
      <c r="I138" s="4">
        <f t="shared" si="13"/>
        <v>-7</v>
      </c>
    </row>
    <row r="139" spans="1:61" x14ac:dyDescent="0.25">
      <c r="A139" s="2">
        <v>36538</v>
      </c>
      <c r="B139" s="2">
        <v>36817</v>
      </c>
      <c r="C139" s="3">
        <v>514.75</v>
      </c>
      <c r="D139" s="3">
        <f t="shared" si="10"/>
        <v>4</v>
      </c>
      <c r="E139" s="4">
        <f t="shared" si="11"/>
        <v>279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-5</v>
      </c>
    </row>
    <row r="140" spans="1:61" x14ac:dyDescent="0.25">
      <c r="A140" s="2">
        <v>36538</v>
      </c>
      <c r="B140" s="2">
        <v>36845</v>
      </c>
      <c r="C140" s="3">
        <v>517.5</v>
      </c>
      <c r="D140" s="3">
        <f t="shared" si="10"/>
        <v>4</v>
      </c>
      <c r="E140" s="4">
        <f t="shared" si="11"/>
        <v>307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-2</v>
      </c>
    </row>
    <row r="141" spans="1:61" x14ac:dyDescent="0.25">
      <c r="A141" s="2">
        <v>36538</v>
      </c>
      <c r="B141" s="2">
        <v>36880</v>
      </c>
      <c r="C141" s="3">
        <v>520</v>
      </c>
      <c r="D141" s="3">
        <f t="shared" si="10"/>
        <v>4</v>
      </c>
      <c r="E141" s="4">
        <f t="shared" si="11"/>
        <v>342</v>
      </c>
      <c r="F141" s="5">
        <f t="shared" si="12"/>
        <v>35</v>
      </c>
      <c r="G141" s="4">
        <v>1</v>
      </c>
      <c r="H141" s="4">
        <f t="shared" si="14"/>
        <v>35</v>
      </c>
      <c r="I141" s="4">
        <f t="shared" si="13"/>
        <v>-7</v>
      </c>
    </row>
    <row r="142" spans="1:61" x14ac:dyDescent="0.25">
      <c r="A142" s="2">
        <v>36538</v>
      </c>
      <c r="B142" s="2">
        <v>36908</v>
      </c>
      <c r="C142" s="3">
        <v>522.5</v>
      </c>
      <c r="D142" s="3">
        <f t="shared" si="10"/>
        <v>4</v>
      </c>
      <c r="E142" s="4">
        <f t="shared" si="11"/>
        <v>370</v>
      </c>
      <c r="F142" s="5">
        <f t="shared" si="12"/>
        <v>28</v>
      </c>
      <c r="G142" s="4">
        <v>1</v>
      </c>
      <c r="H142" s="4">
        <f t="shared" si="14"/>
        <v>28</v>
      </c>
      <c r="I142" s="4">
        <f t="shared" si="13"/>
        <v>-4</v>
      </c>
    </row>
    <row r="143" spans="1:61" x14ac:dyDescent="0.25">
      <c r="A143" s="2">
        <v>36538</v>
      </c>
      <c r="B143" s="2">
        <v>36943</v>
      </c>
      <c r="C143" s="3">
        <v>525</v>
      </c>
      <c r="D143" s="3">
        <f t="shared" si="10"/>
        <v>4</v>
      </c>
      <c r="E143" s="4">
        <f t="shared" si="11"/>
        <v>405</v>
      </c>
      <c r="F143" s="5">
        <f t="shared" si="12"/>
        <v>35</v>
      </c>
      <c r="G143" s="4">
        <v>1</v>
      </c>
      <c r="H143" s="4">
        <f t="shared" si="14"/>
        <v>35</v>
      </c>
      <c r="I143" s="4">
        <f t="shared" si="13"/>
        <v>-8</v>
      </c>
    </row>
    <row r="144" spans="1:61" x14ac:dyDescent="0.25">
      <c r="A144" s="2">
        <v>36538</v>
      </c>
      <c r="B144" s="2">
        <v>36971</v>
      </c>
      <c r="C144" s="3">
        <v>527.5</v>
      </c>
      <c r="D144" s="3">
        <f t="shared" si="10"/>
        <v>4</v>
      </c>
      <c r="E144" s="4">
        <f t="shared" si="11"/>
        <v>433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-8</v>
      </c>
    </row>
    <row r="145" spans="1:9" x14ac:dyDescent="0.25">
      <c r="A145" s="2">
        <v>36538</v>
      </c>
      <c r="B145" s="2">
        <v>36999</v>
      </c>
      <c r="C145" s="3">
        <v>530</v>
      </c>
      <c r="D145" s="3">
        <f t="shared" si="10"/>
        <v>4</v>
      </c>
      <c r="E145" s="4">
        <f t="shared" si="11"/>
        <v>461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-5</v>
      </c>
    </row>
    <row r="146" spans="1:9" x14ac:dyDescent="0.25">
      <c r="A146" s="2">
        <v>36539</v>
      </c>
      <c r="B146" s="2">
        <v>36543</v>
      </c>
      <c r="C146" s="3">
        <v>471.5</v>
      </c>
      <c r="D146" s="3">
        <f t="shared" si="10"/>
        <v>3</v>
      </c>
      <c r="E146" s="4">
        <f t="shared" si="11"/>
        <v>4</v>
      </c>
      <c r="F146" s="5">
        <f t="shared" si="12"/>
        <v>-455</v>
      </c>
      <c r="G146" s="4">
        <v>1</v>
      </c>
      <c r="H146" s="4">
        <f t="shared" si="14"/>
        <v>-455</v>
      </c>
      <c r="I146" s="4">
        <f t="shared" si="13"/>
        <v>-4</v>
      </c>
    </row>
    <row r="147" spans="1:9" x14ac:dyDescent="0.25">
      <c r="A147" s="2">
        <v>36539</v>
      </c>
      <c r="B147" s="2">
        <v>36544</v>
      </c>
      <c r="C147" s="3">
        <v>471.75</v>
      </c>
      <c r="D147" s="3">
        <f t="shared" si="10"/>
        <v>4</v>
      </c>
      <c r="E147" s="4">
        <f t="shared" si="11"/>
        <v>5</v>
      </c>
      <c r="F147" s="5">
        <f t="shared" si="12"/>
        <v>0</v>
      </c>
      <c r="G147" s="4">
        <v>1</v>
      </c>
      <c r="H147" s="4">
        <f t="shared" si="14"/>
        <v>0</v>
      </c>
      <c r="I147" s="4">
        <f t="shared" si="13"/>
        <v>-5</v>
      </c>
    </row>
    <row r="148" spans="1:9" x14ac:dyDescent="0.25">
      <c r="A148" s="2">
        <v>36539</v>
      </c>
      <c r="B148" s="2">
        <v>36572</v>
      </c>
      <c r="C148" s="3">
        <v>478.25</v>
      </c>
      <c r="D148" s="3">
        <f t="shared" si="10"/>
        <v>4</v>
      </c>
      <c r="E148" s="4">
        <f t="shared" si="11"/>
        <v>33</v>
      </c>
      <c r="F148" s="5">
        <f t="shared" si="12"/>
        <v>28</v>
      </c>
      <c r="G148" s="4">
        <v>1</v>
      </c>
      <c r="H148" s="4">
        <f t="shared" si="14"/>
        <v>28</v>
      </c>
      <c r="I148" s="4">
        <f t="shared" si="13"/>
        <v>-2</v>
      </c>
    </row>
    <row r="149" spans="1:9" x14ac:dyDescent="0.25">
      <c r="A149" s="2">
        <v>36539</v>
      </c>
      <c r="B149" s="2">
        <v>36600</v>
      </c>
      <c r="C149" s="3">
        <v>484.25</v>
      </c>
      <c r="D149" s="3">
        <f t="shared" si="10"/>
        <v>4</v>
      </c>
      <c r="E149" s="4">
        <f t="shared" si="11"/>
        <v>61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-1</v>
      </c>
    </row>
    <row r="150" spans="1:9" x14ac:dyDescent="0.25">
      <c r="A150" s="2">
        <v>36539</v>
      </c>
      <c r="B150" s="2">
        <v>36630</v>
      </c>
      <c r="C150" s="3">
        <v>488</v>
      </c>
      <c r="D150" s="3">
        <f t="shared" si="10"/>
        <v>6</v>
      </c>
      <c r="E150" s="4">
        <f t="shared" si="11"/>
        <v>91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0</v>
      </c>
    </row>
    <row r="151" spans="1:9" x14ac:dyDescent="0.25">
      <c r="A151" s="2">
        <v>36539</v>
      </c>
      <c r="B151" s="2">
        <v>36635</v>
      </c>
      <c r="C151" s="3">
        <v>488.25</v>
      </c>
      <c r="D151" s="3">
        <f t="shared" si="10"/>
        <v>4</v>
      </c>
      <c r="E151" s="4">
        <f t="shared" si="11"/>
        <v>96</v>
      </c>
      <c r="F151" s="5">
        <f t="shared" si="12"/>
        <v>7</v>
      </c>
      <c r="G151" s="4">
        <v>1</v>
      </c>
      <c r="H151" s="4">
        <f t="shared" si="14"/>
        <v>7</v>
      </c>
      <c r="I151" s="4">
        <f t="shared" si="13"/>
        <v>-5</v>
      </c>
    </row>
    <row r="152" spans="1:9" x14ac:dyDescent="0.25">
      <c r="A152" s="2">
        <v>36539</v>
      </c>
      <c r="B152" s="2">
        <v>36663</v>
      </c>
      <c r="C152" s="3">
        <v>491.75</v>
      </c>
      <c r="D152" s="3">
        <f t="shared" si="10"/>
        <v>4</v>
      </c>
      <c r="E152" s="4">
        <f t="shared" si="11"/>
        <v>124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-3</v>
      </c>
    </row>
    <row r="153" spans="1:9" x14ac:dyDescent="0.25">
      <c r="A153" s="2">
        <v>36539</v>
      </c>
      <c r="B153" s="2">
        <v>36698</v>
      </c>
      <c r="C153" s="3">
        <v>495.25</v>
      </c>
      <c r="D153" s="3">
        <f t="shared" si="10"/>
        <v>4</v>
      </c>
      <c r="E153" s="4">
        <f t="shared" si="11"/>
        <v>159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-7</v>
      </c>
    </row>
    <row r="154" spans="1:9" x14ac:dyDescent="0.25">
      <c r="A154" s="2">
        <v>36539</v>
      </c>
      <c r="B154" s="2">
        <v>36726</v>
      </c>
      <c r="C154" s="3">
        <v>499</v>
      </c>
      <c r="D154" s="3">
        <f t="shared" si="10"/>
        <v>4</v>
      </c>
      <c r="E154" s="4">
        <f t="shared" si="11"/>
        <v>187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-5</v>
      </c>
    </row>
    <row r="155" spans="1:9" x14ac:dyDescent="0.25">
      <c r="A155" s="2">
        <v>36539</v>
      </c>
      <c r="B155" s="2">
        <v>36754</v>
      </c>
      <c r="C155" s="3">
        <v>502.75</v>
      </c>
      <c r="D155" s="3">
        <f t="shared" si="10"/>
        <v>4</v>
      </c>
      <c r="E155" s="4">
        <f t="shared" si="11"/>
        <v>215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-2</v>
      </c>
    </row>
    <row r="156" spans="1:9" x14ac:dyDescent="0.25">
      <c r="A156" s="2">
        <v>36539</v>
      </c>
      <c r="B156" s="2">
        <v>36789</v>
      </c>
      <c r="C156" s="3">
        <v>506.5</v>
      </c>
      <c r="D156" s="3">
        <f t="shared" si="10"/>
        <v>4</v>
      </c>
      <c r="E156" s="4">
        <f t="shared" si="11"/>
        <v>250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-6</v>
      </c>
    </row>
    <row r="157" spans="1:9" x14ac:dyDescent="0.25">
      <c r="A157" s="2">
        <v>36539</v>
      </c>
      <c r="B157" s="2">
        <v>36817</v>
      </c>
      <c r="C157" s="3">
        <v>510</v>
      </c>
      <c r="D157" s="3">
        <f t="shared" si="10"/>
        <v>4</v>
      </c>
      <c r="E157" s="4">
        <f t="shared" si="11"/>
        <v>278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-4</v>
      </c>
    </row>
    <row r="158" spans="1:9" x14ac:dyDescent="0.25">
      <c r="A158" s="2">
        <v>36539</v>
      </c>
      <c r="B158" s="2">
        <v>36845</v>
      </c>
      <c r="C158" s="3">
        <v>512.75</v>
      </c>
      <c r="D158" s="3">
        <f t="shared" si="10"/>
        <v>4</v>
      </c>
      <c r="E158" s="4">
        <f t="shared" si="11"/>
        <v>306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-1</v>
      </c>
    </row>
    <row r="159" spans="1:9" x14ac:dyDescent="0.25">
      <c r="A159" s="2">
        <v>36539</v>
      </c>
      <c r="B159" s="2">
        <v>36880</v>
      </c>
      <c r="C159" s="3">
        <v>515.25</v>
      </c>
      <c r="D159" s="3">
        <f t="shared" si="10"/>
        <v>4</v>
      </c>
      <c r="E159" s="4">
        <f t="shared" si="11"/>
        <v>341</v>
      </c>
      <c r="F159" s="5">
        <f t="shared" si="12"/>
        <v>35</v>
      </c>
      <c r="G159" s="4">
        <v>1</v>
      </c>
      <c r="H159" s="4">
        <f t="shared" si="14"/>
        <v>35</v>
      </c>
      <c r="I159" s="4">
        <f t="shared" si="13"/>
        <v>-6</v>
      </c>
    </row>
    <row r="160" spans="1:9" x14ac:dyDescent="0.25">
      <c r="A160" s="2">
        <v>36539</v>
      </c>
      <c r="B160" s="2">
        <v>36908</v>
      </c>
      <c r="C160" s="3">
        <v>517.75</v>
      </c>
      <c r="D160" s="3">
        <f t="shared" si="10"/>
        <v>4</v>
      </c>
      <c r="E160" s="4">
        <f t="shared" si="11"/>
        <v>369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5">
      <c r="A161" s="2">
        <v>36539</v>
      </c>
      <c r="B161" s="2">
        <v>36943</v>
      </c>
      <c r="C161" s="3">
        <v>520.25</v>
      </c>
      <c r="D161" s="3">
        <f t="shared" si="10"/>
        <v>4</v>
      </c>
      <c r="E161" s="4">
        <f t="shared" si="11"/>
        <v>404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5">
      <c r="A162" s="2">
        <v>36539</v>
      </c>
      <c r="B162" s="2">
        <v>36971</v>
      </c>
      <c r="C162" s="3">
        <v>522.75</v>
      </c>
      <c r="D162" s="3">
        <f t="shared" si="10"/>
        <v>4</v>
      </c>
      <c r="E162" s="4">
        <f t="shared" si="11"/>
        <v>432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-7</v>
      </c>
    </row>
    <row r="163" spans="1:9" x14ac:dyDescent="0.25">
      <c r="A163" s="2">
        <v>36539</v>
      </c>
      <c r="B163" s="2">
        <v>36999</v>
      </c>
      <c r="C163" s="3">
        <v>525.25</v>
      </c>
      <c r="D163" s="3">
        <f t="shared" si="10"/>
        <v>4</v>
      </c>
      <c r="E163" s="4">
        <f t="shared" si="11"/>
        <v>460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-4</v>
      </c>
    </row>
    <row r="164" spans="1:9" x14ac:dyDescent="0.25">
      <c r="A164" s="2">
        <v>36542</v>
      </c>
      <c r="B164" s="2">
        <v>36544</v>
      </c>
      <c r="C164" s="3">
        <v>466</v>
      </c>
      <c r="D164" s="3">
        <f t="shared" si="10"/>
        <v>4</v>
      </c>
      <c r="E164" s="4">
        <f t="shared" si="11"/>
        <v>2</v>
      </c>
      <c r="F164" s="5">
        <f t="shared" si="12"/>
        <v>-455</v>
      </c>
      <c r="G164" s="4">
        <v>1</v>
      </c>
      <c r="H164" s="4">
        <f t="shared" si="14"/>
        <v>-455</v>
      </c>
      <c r="I164" s="4">
        <f t="shared" si="13"/>
        <v>-2</v>
      </c>
    </row>
    <row r="165" spans="1:9" x14ac:dyDescent="0.25">
      <c r="A165" s="2">
        <v>36542</v>
      </c>
      <c r="B165" s="2">
        <v>36572</v>
      </c>
      <c r="C165" s="3">
        <v>472.5</v>
      </c>
      <c r="D165" s="3">
        <f t="shared" si="10"/>
        <v>4</v>
      </c>
      <c r="E165" s="4">
        <f t="shared" si="11"/>
        <v>30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1</v>
      </c>
    </row>
    <row r="166" spans="1:9" x14ac:dyDescent="0.25">
      <c r="A166" s="2">
        <v>36542</v>
      </c>
      <c r="B166" s="2">
        <v>36600</v>
      </c>
      <c r="C166" s="3">
        <v>479</v>
      </c>
      <c r="D166" s="3">
        <f t="shared" si="10"/>
        <v>4</v>
      </c>
      <c r="E166" s="4">
        <f t="shared" si="11"/>
        <v>58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2</v>
      </c>
    </row>
    <row r="167" spans="1:9" x14ac:dyDescent="0.25">
      <c r="A167" s="2">
        <v>36542</v>
      </c>
      <c r="B167" s="2">
        <v>36633</v>
      </c>
      <c r="C167" s="3">
        <v>484</v>
      </c>
      <c r="D167" s="3">
        <f t="shared" si="10"/>
        <v>2</v>
      </c>
      <c r="E167" s="4">
        <f t="shared" si="11"/>
        <v>91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0</v>
      </c>
    </row>
    <row r="168" spans="1:9" x14ac:dyDescent="0.25">
      <c r="A168" s="2">
        <v>36542</v>
      </c>
      <c r="B168" s="2">
        <v>36635</v>
      </c>
      <c r="C168" s="3">
        <v>484.25</v>
      </c>
      <c r="D168" s="3">
        <f t="shared" si="10"/>
        <v>4</v>
      </c>
      <c r="E168" s="4">
        <f t="shared" si="11"/>
        <v>93</v>
      </c>
      <c r="F168" s="5">
        <f t="shared" si="12"/>
        <v>0</v>
      </c>
      <c r="G168" s="4">
        <v>1</v>
      </c>
      <c r="H168" s="4">
        <f t="shared" si="14"/>
        <v>0</v>
      </c>
      <c r="I168" s="4">
        <f t="shared" si="13"/>
        <v>-2</v>
      </c>
    </row>
    <row r="169" spans="1:9" x14ac:dyDescent="0.25">
      <c r="A169" s="2">
        <v>36542</v>
      </c>
      <c r="B169" s="2">
        <v>36663</v>
      </c>
      <c r="C169" s="3">
        <v>487.75</v>
      </c>
      <c r="D169" s="3">
        <f t="shared" si="10"/>
        <v>4</v>
      </c>
      <c r="E169" s="4">
        <f t="shared" si="11"/>
        <v>121</v>
      </c>
      <c r="F169" s="5">
        <f t="shared" si="12"/>
        <v>28</v>
      </c>
      <c r="G169" s="4">
        <v>1</v>
      </c>
      <c r="H169" s="4">
        <f t="shared" si="14"/>
        <v>28</v>
      </c>
      <c r="I169" s="4">
        <f t="shared" si="13"/>
        <v>0</v>
      </c>
    </row>
    <row r="170" spans="1:9" x14ac:dyDescent="0.25">
      <c r="A170" s="2">
        <v>36542</v>
      </c>
      <c r="B170" s="2">
        <v>36698</v>
      </c>
      <c r="C170" s="3">
        <v>491.5</v>
      </c>
      <c r="D170" s="3">
        <f t="shared" si="10"/>
        <v>4</v>
      </c>
      <c r="E170" s="4">
        <f t="shared" si="11"/>
        <v>156</v>
      </c>
      <c r="F170" s="5">
        <f t="shared" si="12"/>
        <v>35</v>
      </c>
      <c r="G170" s="4">
        <v>1</v>
      </c>
      <c r="H170" s="4">
        <f t="shared" si="14"/>
        <v>35</v>
      </c>
      <c r="I170" s="4">
        <f t="shared" si="13"/>
        <v>-4</v>
      </c>
    </row>
    <row r="171" spans="1:9" x14ac:dyDescent="0.25">
      <c r="A171" s="2">
        <v>36542</v>
      </c>
      <c r="B171" s="2">
        <v>36726</v>
      </c>
      <c r="C171" s="3">
        <v>495.5</v>
      </c>
      <c r="D171" s="3">
        <f t="shared" si="10"/>
        <v>4</v>
      </c>
      <c r="E171" s="4">
        <f t="shared" si="11"/>
        <v>184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-2</v>
      </c>
    </row>
    <row r="172" spans="1:9" x14ac:dyDescent="0.25">
      <c r="A172" s="2">
        <v>36542</v>
      </c>
      <c r="B172" s="2">
        <v>36754</v>
      </c>
      <c r="C172" s="3">
        <v>499.5</v>
      </c>
      <c r="D172" s="3">
        <f t="shared" si="10"/>
        <v>4</v>
      </c>
      <c r="E172" s="4">
        <f t="shared" si="11"/>
        <v>212</v>
      </c>
      <c r="F172" s="5">
        <f t="shared" si="12"/>
        <v>28</v>
      </c>
      <c r="G172" s="4">
        <v>1</v>
      </c>
      <c r="H172" s="4">
        <f t="shared" si="14"/>
        <v>28</v>
      </c>
      <c r="I172" s="4">
        <f t="shared" si="13"/>
        <v>1</v>
      </c>
    </row>
    <row r="173" spans="1:9" x14ac:dyDescent="0.25">
      <c r="A173" s="2">
        <v>36542</v>
      </c>
      <c r="B173" s="2">
        <v>36789</v>
      </c>
      <c r="C173" s="3">
        <v>503.5</v>
      </c>
      <c r="D173" s="3">
        <f t="shared" si="10"/>
        <v>4</v>
      </c>
      <c r="E173" s="4">
        <f t="shared" si="11"/>
        <v>247</v>
      </c>
      <c r="F173" s="5">
        <f t="shared" si="12"/>
        <v>35</v>
      </c>
      <c r="G173" s="4">
        <v>1</v>
      </c>
      <c r="H173" s="4">
        <f t="shared" si="14"/>
        <v>35</v>
      </c>
      <c r="I173" s="4">
        <f t="shared" si="13"/>
        <v>-3</v>
      </c>
    </row>
    <row r="174" spans="1:9" x14ac:dyDescent="0.25">
      <c r="A174" s="2">
        <v>36542</v>
      </c>
      <c r="B174" s="2">
        <v>36817</v>
      </c>
      <c r="C174" s="3">
        <v>507.25</v>
      </c>
      <c r="D174" s="3">
        <f t="shared" si="10"/>
        <v>4</v>
      </c>
      <c r="E174" s="4">
        <f t="shared" si="11"/>
        <v>275</v>
      </c>
      <c r="F174" s="5">
        <f t="shared" si="12"/>
        <v>28</v>
      </c>
      <c r="G174" s="4">
        <v>1</v>
      </c>
      <c r="H174" s="4">
        <f t="shared" si="14"/>
        <v>28</v>
      </c>
      <c r="I174" s="4">
        <f t="shared" si="13"/>
        <v>-1</v>
      </c>
    </row>
    <row r="175" spans="1:9" x14ac:dyDescent="0.25">
      <c r="A175" s="2">
        <v>36542</v>
      </c>
      <c r="B175" s="2">
        <v>36845</v>
      </c>
      <c r="C175" s="3">
        <v>510.25</v>
      </c>
      <c r="D175" s="3">
        <f t="shared" si="10"/>
        <v>4</v>
      </c>
      <c r="E175" s="4">
        <f t="shared" si="11"/>
        <v>303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2</v>
      </c>
    </row>
    <row r="176" spans="1:9" x14ac:dyDescent="0.25">
      <c r="A176" s="2">
        <v>36542</v>
      </c>
      <c r="B176" s="2">
        <v>36880</v>
      </c>
      <c r="C176" s="3">
        <v>513</v>
      </c>
      <c r="D176" s="3">
        <f t="shared" si="10"/>
        <v>4</v>
      </c>
      <c r="E176" s="4">
        <f t="shared" si="11"/>
        <v>338</v>
      </c>
      <c r="F176" s="5">
        <f t="shared" si="12"/>
        <v>35</v>
      </c>
      <c r="G176" s="4">
        <v>1</v>
      </c>
      <c r="H176" s="4">
        <f t="shared" si="14"/>
        <v>35</v>
      </c>
      <c r="I176" s="4">
        <f t="shared" si="13"/>
        <v>-3</v>
      </c>
    </row>
    <row r="177" spans="1:9" x14ac:dyDescent="0.25">
      <c r="A177" s="2">
        <v>36542</v>
      </c>
      <c r="B177" s="2">
        <v>36908</v>
      </c>
      <c r="C177" s="3">
        <v>515.5</v>
      </c>
      <c r="D177" s="3">
        <f t="shared" si="10"/>
        <v>4</v>
      </c>
      <c r="E177" s="4">
        <f t="shared" si="11"/>
        <v>366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0</v>
      </c>
    </row>
    <row r="178" spans="1:9" x14ac:dyDescent="0.25">
      <c r="A178" s="2">
        <v>36542</v>
      </c>
      <c r="B178" s="2">
        <v>36943</v>
      </c>
      <c r="C178" s="3">
        <v>518</v>
      </c>
      <c r="D178" s="3">
        <f t="shared" si="10"/>
        <v>4</v>
      </c>
      <c r="E178" s="4">
        <f t="shared" si="11"/>
        <v>401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-4</v>
      </c>
    </row>
    <row r="179" spans="1:9" x14ac:dyDescent="0.25">
      <c r="A179" s="2">
        <v>36542</v>
      </c>
      <c r="B179" s="2">
        <v>36971</v>
      </c>
      <c r="C179" s="3">
        <v>520.5</v>
      </c>
      <c r="D179" s="3">
        <f t="shared" si="10"/>
        <v>4</v>
      </c>
      <c r="E179" s="4">
        <f t="shared" si="11"/>
        <v>429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-4</v>
      </c>
    </row>
    <row r="180" spans="1:9" x14ac:dyDescent="0.25">
      <c r="A180" s="2">
        <v>36542</v>
      </c>
      <c r="B180" s="2">
        <v>36999</v>
      </c>
      <c r="C180" s="3">
        <v>523</v>
      </c>
      <c r="D180" s="3">
        <f t="shared" si="10"/>
        <v>4</v>
      </c>
      <c r="E180" s="4">
        <f t="shared" si="11"/>
        <v>457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-1</v>
      </c>
    </row>
    <row r="181" spans="1:9" x14ac:dyDescent="0.25">
      <c r="A181" s="2">
        <v>36543</v>
      </c>
      <c r="B181" s="2">
        <v>36545</v>
      </c>
      <c r="C181" s="3">
        <v>464</v>
      </c>
      <c r="D181" s="3">
        <f t="shared" si="10"/>
        <v>5</v>
      </c>
      <c r="E181" s="4">
        <f t="shared" si="11"/>
        <v>2</v>
      </c>
      <c r="F181" s="5">
        <f t="shared" si="12"/>
        <v>-455</v>
      </c>
      <c r="G181" s="4">
        <v>1</v>
      </c>
      <c r="H181" s="4">
        <f t="shared" si="14"/>
        <v>-455</v>
      </c>
      <c r="I181" s="4">
        <f t="shared" si="13"/>
        <v>-2</v>
      </c>
    </row>
    <row r="182" spans="1:9" x14ac:dyDescent="0.25">
      <c r="A182" s="2">
        <v>36543</v>
      </c>
      <c r="B182" s="2">
        <v>36572</v>
      </c>
      <c r="C182" s="3">
        <v>470</v>
      </c>
      <c r="D182" s="3">
        <f t="shared" si="10"/>
        <v>4</v>
      </c>
      <c r="E182" s="4">
        <f t="shared" si="11"/>
        <v>29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2</v>
      </c>
    </row>
    <row r="183" spans="1:9" x14ac:dyDescent="0.25">
      <c r="A183" s="2">
        <v>36543</v>
      </c>
      <c r="B183" s="2">
        <v>36600</v>
      </c>
      <c r="C183" s="3">
        <v>476</v>
      </c>
      <c r="D183" s="3">
        <f t="shared" si="10"/>
        <v>4</v>
      </c>
      <c r="E183" s="4">
        <f t="shared" si="11"/>
        <v>57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3</v>
      </c>
    </row>
    <row r="184" spans="1:9" x14ac:dyDescent="0.25">
      <c r="A184" s="2">
        <v>36543</v>
      </c>
      <c r="B184" s="2">
        <v>36634</v>
      </c>
      <c r="C184" s="3">
        <v>481</v>
      </c>
      <c r="D184" s="3">
        <f t="shared" si="10"/>
        <v>3</v>
      </c>
      <c r="E184" s="4">
        <f t="shared" si="11"/>
        <v>91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0</v>
      </c>
    </row>
    <row r="185" spans="1:9" x14ac:dyDescent="0.25">
      <c r="A185" s="2">
        <v>36543</v>
      </c>
      <c r="B185" s="2">
        <v>36635</v>
      </c>
      <c r="C185" s="3">
        <v>481.25</v>
      </c>
      <c r="D185" s="3">
        <f t="shared" si="10"/>
        <v>4</v>
      </c>
      <c r="E185" s="4">
        <f t="shared" si="11"/>
        <v>92</v>
      </c>
      <c r="F185" s="5">
        <f t="shared" si="12"/>
        <v>0</v>
      </c>
      <c r="G185" s="4">
        <v>1</v>
      </c>
      <c r="H185" s="4">
        <f t="shared" si="14"/>
        <v>0</v>
      </c>
      <c r="I185" s="4">
        <f t="shared" si="13"/>
        <v>-1</v>
      </c>
    </row>
    <row r="186" spans="1:9" x14ac:dyDescent="0.25">
      <c r="A186" s="2">
        <v>36543</v>
      </c>
      <c r="B186" s="2">
        <v>36663</v>
      </c>
      <c r="C186" s="3">
        <v>484.75</v>
      </c>
      <c r="D186" s="3">
        <f t="shared" si="10"/>
        <v>4</v>
      </c>
      <c r="E186" s="4">
        <f t="shared" si="11"/>
        <v>120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1</v>
      </c>
    </row>
    <row r="187" spans="1:9" x14ac:dyDescent="0.25">
      <c r="A187" s="2">
        <v>36543</v>
      </c>
      <c r="B187" s="2">
        <v>36698</v>
      </c>
      <c r="C187" s="3">
        <v>488.5</v>
      </c>
      <c r="D187" s="3">
        <f t="shared" si="10"/>
        <v>4</v>
      </c>
      <c r="E187" s="4">
        <f t="shared" si="11"/>
        <v>155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5">
      <c r="A188" s="2">
        <v>36543</v>
      </c>
      <c r="B188" s="2">
        <v>36726</v>
      </c>
      <c r="C188" s="3">
        <v>492.5</v>
      </c>
      <c r="D188" s="3">
        <f t="shared" si="10"/>
        <v>4</v>
      </c>
      <c r="E188" s="4">
        <f t="shared" si="11"/>
        <v>183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-1</v>
      </c>
    </row>
    <row r="189" spans="1:9" x14ac:dyDescent="0.25">
      <c r="A189" s="2">
        <v>36543</v>
      </c>
      <c r="B189" s="2">
        <v>36754</v>
      </c>
      <c r="C189" s="3">
        <v>496.25</v>
      </c>
      <c r="D189" s="3">
        <f t="shared" si="10"/>
        <v>4</v>
      </c>
      <c r="E189" s="4">
        <f t="shared" si="11"/>
        <v>211</v>
      </c>
      <c r="F189" s="5">
        <f t="shared" si="12"/>
        <v>28</v>
      </c>
      <c r="G189" s="4">
        <v>1</v>
      </c>
      <c r="H189" s="4">
        <f t="shared" si="14"/>
        <v>28</v>
      </c>
      <c r="I189" s="4">
        <f t="shared" si="13"/>
        <v>2</v>
      </c>
    </row>
    <row r="190" spans="1:9" x14ac:dyDescent="0.25">
      <c r="A190" s="2">
        <v>36543</v>
      </c>
      <c r="B190" s="2">
        <v>36789</v>
      </c>
      <c r="C190" s="3">
        <v>500</v>
      </c>
      <c r="D190" s="3">
        <f t="shared" si="10"/>
        <v>4</v>
      </c>
      <c r="E190" s="4">
        <f t="shared" si="11"/>
        <v>246</v>
      </c>
      <c r="F190" s="5">
        <f t="shared" si="12"/>
        <v>35</v>
      </c>
      <c r="G190" s="4">
        <v>1</v>
      </c>
      <c r="H190" s="4">
        <f t="shared" si="14"/>
        <v>35</v>
      </c>
      <c r="I190" s="4">
        <f t="shared" si="13"/>
        <v>-2</v>
      </c>
    </row>
    <row r="191" spans="1:9" x14ac:dyDescent="0.25">
      <c r="A191" s="2">
        <v>36543</v>
      </c>
      <c r="B191" s="2">
        <v>36817</v>
      </c>
      <c r="C191" s="3">
        <v>503.75</v>
      </c>
      <c r="D191" s="3">
        <f t="shared" si="10"/>
        <v>4</v>
      </c>
      <c r="E191" s="4">
        <f t="shared" si="11"/>
        <v>274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0</v>
      </c>
    </row>
    <row r="192" spans="1:9" x14ac:dyDescent="0.25">
      <c r="A192" s="2">
        <v>36543</v>
      </c>
      <c r="B192" s="2">
        <v>36845</v>
      </c>
      <c r="C192" s="3">
        <v>506.75</v>
      </c>
      <c r="D192" s="3">
        <f t="shared" si="10"/>
        <v>4</v>
      </c>
      <c r="E192" s="4">
        <f t="shared" si="11"/>
        <v>302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3</v>
      </c>
    </row>
    <row r="193" spans="1:9" x14ac:dyDescent="0.25">
      <c r="A193" s="2">
        <v>36543</v>
      </c>
      <c r="B193" s="2">
        <v>36880</v>
      </c>
      <c r="C193" s="3">
        <v>509.5</v>
      </c>
      <c r="D193" s="3">
        <f t="shared" si="10"/>
        <v>4</v>
      </c>
      <c r="E193" s="4">
        <f t="shared" si="11"/>
        <v>337</v>
      </c>
      <c r="F193" s="5">
        <f t="shared" si="12"/>
        <v>35</v>
      </c>
      <c r="G193" s="4">
        <v>1</v>
      </c>
      <c r="H193" s="4">
        <f t="shared" si="14"/>
        <v>35</v>
      </c>
      <c r="I193" s="4">
        <f t="shared" si="13"/>
        <v>-2</v>
      </c>
    </row>
    <row r="194" spans="1:9" x14ac:dyDescent="0.25">
      <c r="A194" s="2">
        <v>36543</v>
      </c>
      <c r="B194" s="2">
        <v>36908</v>
      </c>
      <c r="C194" s="3">
        <v>512</v>
      </c>
      <c r="D194" s="3">
        <f t="shared" ref="D194:D257" si="15">WEEKDAY(B194)</f>
        <v>4</v>
      </c>
      <c r="E194" s="4">
        <f t="shared" ref="E194:E257" si="16">B194-A194</f>
        <v>365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1</v>
      </c>
    </row>
    <row r="195" spans="1:9" x14ac:dyDescent="0.25">
      <c r="A195" s="2">
        <v>36543</v>
      </c>
      <c r="B195" s="2">
        <v>36943</v>
      </c>
      <c r="C195" s="3">
        <v>514.5</v>
      </c>
      <c r="D195" s="3">
        <f t="shared" si="15"/>
        <v>4</v>
      </c>
      <c r="E195" s="4">
        <f t="shared" si="16"/>
        <v>400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-3</v>
      </c>
    </row>
    <row r="196" spans="1:9" x14ac:dyDescent="0.25">
      <c r="A196" s="2">
        <v>36543</v>
      </c>
      <c r="B196" s="2">
        <v>36971</v>
      </c>
      <c r="C196" s="3">
        <v>517</v>
      </c>
      <c r="D196" s="3">
        <f t="shared" si="15"/>
        <v>4</v>
      </c>
      <c r="E196" s="4">
        <f t="shared" si="16"/>
        <v>428</v>
      </c>
      <c r="F196" s="5">
        <f t="shared" si="17"/>
        <v>28</v>
      </c>
      <c r="G196" s="4">
        <v>1</v>
      </c>
      <c r="H196" s="4">
        <f t="shared" ref="H196:H259" si="19">G196*F196</f>
        <v>28</v>
      </c>
      <c r="I196" s="4">
        <f t="shared" si="18"/>
        <v>-3</v>
      </c>
    </row>
    <row r="197" spans="1:9" x14ac:dyDescent="0.25">
      <c r="A197" s="2">
        <v>36543</v>
      </c>
      <c r="B197" s="2">
        <v>36999</v>
      </c>
      <c r="C197" s="3">
        <v>519.5</v>
      </c>
      <c r="D197" s="3">
        <f t="shared" si="15"/>
        <v>4</v>
      </c>
      <c r="E197" s="4">
        <f t="shared" si="16"/>
        <v>456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0</v>
      </c>
    </row>
    <row r="198" spans="1:9" x14ac:dyDescent="0.25">
      <c r="A198" s="2">
        <v>36544</v>
      </c>
      <c r="B198" s="2">
        <v>36546</v>
      </c>
      <c r="C198" s="3">
        <v>467</v>
      </c>
      <c r="D198" s="3">
        <f t="shared" si="15"/>
        <v>6</v>
      </c>
      <c r="E198" s="4">
        <f t="shared" si="16"/>
        <v>2</v>
      </c>
      <c r="F198" s="5">
        <f t="shared" si="17"/>
        <v>-455</v>
      </c>
      <c r="G198" s="4">
        <v>1</v>
      </c>
      <c r="H198" s="4">
        <f t="shared" si="19"/>
        <v>-455</v>
      </c>
      <c r="I198" s="4">
        <f t="shared" si="18"/>
        <v>-2</v>
      </c>
    </row>
    <row r="199" spans="1:9" x14ac:dyDescent="0.25">
      <c r="A199" s="2">
        <v>36544</v>
      </c>
      <c r="B199" s="2">
        <v>36572</v>
      </c>
      <c r="C199" s="3">
        <v>473</v>
      </c>
      <c r="D199" s="3">
        <f t="shared" si="15"/>
        <v>4</v>
      </c>
      <c r="E199" s="4">
        <f t="shared" si="16"/>
        <v>28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3</v>
      </c>
    </row>
    <row r="200" spans="1:9" x14ac:dyDescent="0.25">
      <c r="A200" s="2">
        <v>36544</v>
      </c>
      <c r="B200" s="2">
        <v>36600</v>
      </c>
      <c r="C200" s="3">
        <v>479</v>
      </c>
      <c r="D200" s="3">
        <f t="shared" si="15"/>
        <v>4</v>
      </c>
      <c r="E200" s="4">
        <f t="shared" si="16"/>
        <v>56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4</v>
      </c>
    </row>
    <row r="201" spans="1:9" x14ac:dyDescent="0.25">
      <c r="A201" s="2">
        <v>36544</v>
      </c>
      <c r="B201" s="2">
        <v>36635</v>
      </c>
      <c r="C201" s="3">
        <v>484</v>
      </c>
      <c r="D201" s="3">
        <f t="shared" si="15"/>
        <v>4</v>
      </c>
      <c r="E201" s="4">
        <f t="shared" si="16"/>
        <v>91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0</v>
      </c>
    </row>
    <row r="202" spans="1:9" x14ac:dyDescent="0.25">
      <c r="A202" s="2">
        <v>36544</v>
      </c>
      <c r="B202" s="2">
        <v>36663</v>
      </c>
      <c r="C202" s="3">
        <v>487.5</v>
      </c>
      <c r="D202" s="3">
        <f t="shared" si="15"/>
        <v>4</v>
      </c>
      <c r="E202" s="4">
        <f t="shared" si="16"/>
        <v>119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2</v>
      </c>
    </row>
    <row r="203" spans="1:9" x14ac:dyDescent="0.25">
      <c r="A203" s="2">
        <v>36544</v>
      </c>
      <c r="B203" s="2">
        <v>36698</v>
      </c>
      <c r="C203" s="3">
        <v>491</v>
      </c>
      <c r="D203" s="3">
        <f t="shared" si="15"/>
        <v>4</v>
      </c>
      <c r="E203" s="4">
        <f t="shared" si="16"/>
        <v>154</v>
      </c>
      <c r="F203" s="5">
        <f t="shared" si="17"/>
        <v>35</v>
      </c>
      <c r="G203" s="4">
        <v>1</v>
      </c>
      <c r="H203" s="4">
        <f t="shared" si="19"/>
        <v>35</v>
      </c>
      <c r="I203" s="4">
        <f t="shared" si="18"/>
        <v>-2</v>
      </c>
    </row>
    <row r="204" spans="1:9" x14ac:dyDescent="0.25">
      <c r="A204" s="2">
        <v>36544</v>
      </c>
      <c r="B204" s="2">
        <v>36726</v>
      </c>
      <c r="C204" s="3">
        <v>495</v>
      </c>
      <c r="D204" s="3">
        <f t="shared" si="15"/>
        <v>4</v>
      </c>
      <c r="E204" s="4">
        <f t="shared" si="16"/>
        <v>182</v>
      </c>
      <c r="F204" s="5">
        <f t="shared" si="17"/>
        <v>28</v>
      </c>
      <c r="G204" s="4">
        <v>1</v>
      </c>
      <c r="H204" s="4">
        <f t="shared" si="19"/>
        <v>28</v>
      </c>
      <c r="I204" s="4">
        <f t="shared" si="18"/>
        <v>0</v>
      </c>
    </row>
    <row r="205" spans="1:9" x14ac:dyDescent="0.25">
      <c r="A205" s="2">
        <v>36544</v>
      </c>
      <c r="B205" s="2">
        <v>36754</v>
      </c>
      <c r="C205" s="3">
        <v>498.75</v>
      </c>
      <c r="D205" s="3">
        <f t="shared" si="15"/>
        <v>4</v>
      </c>
      <c r="E205" s="4">
        <f t="shared" si="16"/>
        <v>210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3</v>
      </c>
    </row>
    <row r="206" spans="1:9" x14ac:dyDescent="0.25">
      <c r="A206" s="2">
        <v>36544</v>
      </c>
      <c r="B206" s="2">
        <v>36789</v>
      </c>
      <c r="C206" s="3">
        <v>502.5</v>
      </c>
      <c r="D206" s="3">
        <f t="shared" si="15"/>
        <v>4</v>
      </c>
      <c r="E206" s="4">
        <f t="shared" si="16"/>
        <v>245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-1</v>
      </c>
    </row>
    <row r="207" spans="1:9" x14ac:dyDescent="0.25">
      <c r="A207" s="2">
        <v>36544</v>
      </c>
      <c r="B207" s="2">
        <v>36817</v>
      </c>
      <c r="C207" s="3">
        <v>506.25</v>
      </c>
      <c r="D207" s="3">
        <f t="shared" si="15"/>
        <v>4</v>
      </c>
      <c r="E207" s="4">
        <f t="shared" si="16"/>
        <v>273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1</v>
      </c>
    </row>
    <row r="208" spans="1:9" x14ac:dyDescent="0.25">
      <c r="A208" s="2">
        <v>36544</v>
      </c>
      <c r="B208" s="2">
        <v>36845</v>
      </c>
      <c r="C208" s="3">
        <v>509.25</v>
      </c>
      <c r="D208" s="3">
        <f t="shared" si="15"/>
        <v>4</v>
      </c>
      <c r="E208" s="4">
        <f t="shared" si="16"/>
        <v>301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4</v>
      </c>
    </row>
    <row r="209" spans="1:9" x14ac:dyDescent="0.25">
      <c r="A209" s="2">
        <v>36544</v>
      </c>
      <c r="B209" s="2">
        <v>36880</v>
      </c>
      <c r="C209" s="3">
        <v>512</v>
      </c>
      <c r="D209" s="3">
        <f t="shared" si="15"/>
        <v>4</v>
      </c>
      <c r="E209" s="4">
        <f t="shared" si="16"/>
        <v>336</v>
      </c>
      <c r="F209" s="5">
        <f t="shared" si="17"/>
        <v>35</v>
      </c>
      <c r="G209" s="4">
        <v>1</v>
      </c>
      <c r="H209" s="4">
        <f t="shared" si="19"/>
        <v>35</v>
      </c>
      <c r="I209" s="4">
        <f t="shared" si="18"/>
        <v>-1</v>
      </c>
    </row>
    <row r="210" spans="1:9" x14ac:dyDescent="0.25">
      <c r="A210" s="2">
        <v>36544</v>
      </c>
      <c r="B210" s="2">
        <v>36908</v>
      </c>
      <c r="C210" s="3">
        <v>514.5</v>
      </c>
      <c r="D210" s="3">
        <f t="shared" si="15"/>
        <v>4</v>
      </c>
      <c r="E210" s="4">
        <f t="shared" si="16"/>
        <v>364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2</v>
      </c>
    </row>
    <row r="211" spans="1:9" x14ac:dyDescent="0.25">
      <c r="A211" s="2">
        <v>36544</v>
      </c>
      <c r="B211" s="2">
        <v>36943</v>
      </c>
      <c r="C211" s="3">
        <v>517</v>
      </c>
      <c r="D211" s="3">
        <f t="shared" si="15"/>
        <v>4</v>
      </c>
      <c r="E211" s="4">
        <f t="shared" si="16"/>
        <v>399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-2</v>
      </c>
    </row>
    <row r="212" spans="1:9" x14ac:dyDescent="0.25">
      <c r="A212" s="2">
        <v>36544</v>
      </c>
      <c r="B212" s="2">
        <v>36971</v>
      </c>
      <c r="C212" s="3">
        <v>519.5</v>
      </c>
      <c r="D212" s="3">
        <f t="shared" si="15"/>
        <v>4</v>
      </c>
      <c r="E212" s="4">
        <f t="shared" si="16"/>
        <v>427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-2</v>
      </c>
    </row>
    <row r="213" spans="1:9" x14ac:dyDescent="0.25">
      <c r="A213" s="2">
        <v>36544</v>
      </c>
      <c r="B213" s="2">
        <v>36999</v>
      </c>
      <c r="C213" s="3">
        <v>522</v>
      </c>
      <c r="D213" s="3">
        <f t="shared" si="15"/>
        <v>4</v>
      </c>
      <c r="E213" s="4">
        <f t="shared" si="16"/>
        <v>455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1</v>
      </c>
    </row>
    <row r="214" spans="1:9" x14ac:dyDescent="0.25">
      <c r="A214" s="2">
        <v>36545</v>
      </c>
      <c r="B214" s="2">
        <v>36549</v>
      </c>
      <c r="C214" s="3">
        <v>463</v>
      </c>
      <c r="D214" s="3">
        <f t="shared" si="15"/>
        <v>2</v>
      </c>
      <c r="E214" s="4">
        <f t="shared" si="16"/>
        <v>4</v>
      </c>
      <c r="F214" s="5">
        <f t="shared" si="17"/>
        <v>-448</v>
      </c>
      <c r="G214" s="4">
        <v>1</v>
      </c>
      <c r="H214" s="4">
        <f t="shared" si="19"/>
        <v>-448</v>
      </c>
      <c r="I214" s="4">
        <f t="shared" si="18"/>
        <v>-4</v>
      </c>
    </row>
    <row r="215" spans="1:9" x14ac:dyDescent="0.25">
      <c r="A215" s="2">
        <v>36545</v>
      </c>
      <c r="B215" s="2">
        <v>36572</v>
      </c>
      <c r="C215" s="3">
        <v>468.25</v>
      </c>
      <c r="D215" s="3">
        <f t="shared" si="15"/>
        <v>4</v>
      </c>
      <c r="E215" s="4">
        <f t="shared" si="16"/>
        <v>27</v>
      </c>
      <c r="F215" s="5">
        <f t="shared" si="17"/>
        <v>21</v>
      </c>
      <c r="G215" s="4">
        <v>1</v>
      </c>
      <c r="H215" s="4">
        <f t="shared" si="19"/>
        <v>21</v>
      </c>
      <c r="I215" s="4">
        <f t="shared" si="18"/>
        <v>4</v>
      </c>
    </row>
    <row r="216" spans="1:9" x14ac:dyDescent="0.25">
      <c r="A216" s="2">
        <v>36545</v>
      </c>
      <c r="B216" s="2">
        <v>36600</v>
      </c>
      <c r="C216" s="3">
        <v>474.25</v>
      </c>
      <c r="D216" s="3">
        <f t="shared" si="15"/>
        <v>4</v>
      </c>
      <c r="E216" s="4">
        <f t="shared" si="16"/>
        <v>55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5</v>
      </c>
    </row>
    <row r="217" spans="1:9" x14ac:dyDescent="0.25">
      <c r="A217" s="2">
        <v>36545</v>
      </c>
      <c r="B217" s="2">
        <v>36635</v>
      </c>
      <c r="C217" s="3">
        <v>480</v>
      </c>
      <c r="D217" s="3">
        <f t="shared" si="15"/>
        <v>4</v>
      </c>
      <c r="E217" s="4">
        <f t="shared" si="16"/>
        <v>90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1</v>
      </c>
    </row>
    <row r="218" spans="1:9" x14ac:dyDescent="0.25">
      <c r="A218" s="2">
        <v>36545</v>
      </c>
      <c r="B218" s="2">
        <v>36636</v>
      </c>
      <c r="C218" s="3">
        <v>480</v>
      </c>
      <c r="D218" s="3">
        <f t="shared" si="15"/>
        <v>5</v>
      </c>
      <c r="E218" s="4">
        <f t="shared" si="16"/>
        <v>91</v>
      </c>
      <c r="F218" s="5">
        <f t="shared" si="17"/>
        <v>0</v>
      </c>
      <c r="G218" s="4">
        <v>1</v>
      </c>
      <c r="H218" s="4">
        <f t="shared" si="19"/>
        <v>0</v>
      </c>
      <c r="I218" s="4">
        <f t="shared" si="18"/>
        <v>0</v>
      </c>
    </row>
    <row r="219" spans="1:9" x14ac:dyDescent="0.25">
      <c r="A219" s="2">
        <v>36545</v>
      </c>
      <c r="B219" s="2">
        <v>36663</v>
      </c>
      <c r="C219" s="3">
        <v>483.5</v>
      </c>
      <c r="D219" s="3">
        <f t="shared" si="15"/>
        <v>4</v>
      </c>
      <c r="E219" s="4">
        <f t="shared" si="16"/>
        <v>118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3</v>
      </c>
    </row>
    <row r="220" spans="1:9" x14ac:dyDescent="0.25">
      <c r="A220" s="2">
        <v>36545</v>
      </c>
      <c r="B220" s="2">
        <v>36698</v>
      </c>
      <c r="C220" s="3">
        <v>487</v>
      </c>
      <c r="D220" s="3">
        <f t="shared" si="15"/>
        <v>4</v>
      </c>
      <c r="E220" s="4">
        <f t="shared" si="16"/>
        <v>153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5">
      <c r="A221" s="2">
        <v>36545</v>
      </c>
      <c r="B221" s="2">
        <v>36726</v>
      </c>
      <c r="C221" s="3">
        <v>491</v>
      </c>
      <c r="D221" s="3">
        <f t="shared" si="15"/>
        <v>4</v>
      </c>
      <c r="E221" s="4">
        <f t="shared" si="16"/>
        <v>181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1</v>
      </c>
    </row>
    <row r="222" spans="1:9" x14ac:dyDescent="0.25">
      <c r="A222" s="2">
        <v>36545</v>
      </c>
      <c r="B222" s="2">
        <v>36754</v>
      </c>
      <c r="C222" s="3">
        <v>495</v>
      </c>
      <c r="D222" s="3">
        <f t="shared" si="15"/>
        <v>4</v>
      </c>
      <c r="E222" s="4">
        <f t="shared" si="16"/>
        <v>209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4</v>
      </c>
    </row>
    <row r="223" spans="1:9" x14ac:dyDescent="0.25">
      <c r="A223" s="2">
        <v>36545</v>
      </c>
      <c r="B223" s="2">
        <v>36789</v>
      </c>
      <c r="C223" s="3">
        <v>498.75</v>
      </c>
      <c r="D223" s="3">
        <f t="shared" si="15"/>
        <v>4</v>
      </c>
      <c r="E223" s="4">
        <f t="shared" si="16"/>
        <v>244</v>
      </c>
      <c r="F223" s="5">
        <f t="shared" si="17"/>
        <v>35</v>
      </c>
      <c r="G223" s="4">
        <v>1</v>
      </c>
      <c r="H223" s="4">
        <f t="shared" si="19"/>
        <v>35</v>
      </c>
      <c r="I223" s="4">
        <f t="shared" si="18"/>
        <v>0</v>
      </c>
    </row>
    <row r="224" spans="1:9" x14ac:dyDescent="0.25">
      <c r="A224" s="2">
        <v>36545</v>
      </c>
      <c r="B224" s="2">
        <v>36817</v>
      </c>
      <c r="C224" s="3">
        <v>502.5</v>
      </c>
      <c r="D224" s="3">
        <f t="shared" si="15"/>
        <v>4</v>
      </c>
      <c r="E224" s="4">
        <f t="shared" si="16"/>
        <v>272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2</v>
      </c>
    </row>
    <row r="225" spans="1:9" x14ac:dyDescent="0.25">
      <c r="A225" s="2">
        <v>36545</v>
      </c>
      <c r="B225" s="2">
        <v>36845</v>
      </c>
      <c r="C225" s="3">
        <v>505.5</v>
      </c>
      <c r="D225" s="3">
        <f t="shared" si="15"/>
        <v>4</v>
      </c>
      <c r="E225" s="4">
        <f t="shared" si="16"/>
        <v>300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5</v>
      </c>
    </row>
    <row r="226" spans="1:9" x14ac:dyDescent="0.25">
      <c r="A226" s="2">
        <v>36545</v>
      </c>
      <c r="B226" s="2">
        <v>36880</v>
      </c>
      <c r="C226" s="3">
        <v>508.25</v>
      </c>
      <c r="D226" s="3">
        <f t="shared" si="15"/>
        <v>4</v>
      </c>
      <c r="E226" s="4">
        <f t="shared" si="16"/>
        <v>335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0</v>
      </c>
    </row>
    <row r="227" spans="1:9" x14ac:dyDescent="0.25">
      <c r="A227" s="2">
        <v>36545</v>
      </c>
      <c r="B227" s="2">
        <v>36908</v>
      </c>
      <c r="C227" s="3">
        <v>510.75</v>
      </c>
      <c r="D227" s="3">
        <f t="shared" si="15"/>
        <v>4</v>
      </c>
      <c r="E227" s="4">
        <f t="shared" si="16"/>
        <v>363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3</v>
      </c>
    </row>
    <row r="228" spans="1:9" x14ac:dyDescent="0.25">
      <c r="A228" s="2">
        <v>36545</v>
      </c>
      <c r="B228" s="2">
        <v>36943</v>
      </c>
      <c r="C228" s="3">
        <v>513.25</v>
      </c>
      <c r="D228" s="3">
        <f t="shared" si="15"/>
        <v>4</v>
      </c>
      <c r="E228" s="4">
        <f t="shared" si="16"/>
        <v>398</v>
      </c>
      <c r="F228" s="5">
        <f t="shared" si="17"/>
        <v>35</v>
      </c>
      <c r="G228" s="4">
        <v>1</v>
      </c>
      <c r="H228" s="4">
        <f t="shared" si="19"/>
        <v>35</v>
      </c>
      <c r="I228" s="4">
        <f t="shared" si="18"/>
        <v>-1</v>
      </c>
    </row>
    <row r="229" spans="1:9" x14ac:dyDescent="0.25">
      <c r="A229" s="2">
        <v>36545</v>
      </c>
      <c r="B229" s="2">
        <v>36971</v>
      </c>
      <c r="C229" s="3">
        <v>515.75</v>
      </c>
      <c r="D229" s="3">
        <f t="shared" si="15"/>
        <v>4</v>
      </c>
      <c r="E229" s="4">
        <f t="shared" si="16"/>
        <v>426</v>
      </c>
      <c r="F229" s="5">
        <f t="shared" si="17"/>
        <v>28</v>
      </c>
      <c r="G229" s="4">
        <v>1</v>
      </c>
      <c r="H229" s="4">
        <f t="shared" si="19"/>
        <v>28</v>
      </c>
      <c r="I229" s="4">
        <f t="shared" si="18"/>
        <v>-1</v>
      </c>
    </row>
    <row r="230" spans="1:9" x14ac:dyDescent="0.25">
      <c r="A230" s="2">
        <v>36545</v>
      </c>
      <c r="B230" s="2">
        <v>36999</v>
      </c>
      <c r="C230" s="3">
        <v>518.25</v>
      </c>
      <c r="D230" s="3">
        <f t="shared" si="15"/>
        <v>4</v>
      </c>
      <c r="E230" s="4">
        <f t="shared" si="16"/>
        <v>454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2</v>
      </c>
    </row>
    <row r="231" spans="1:9" x14ac:dyDescent="0.25">
      <c r="A231" s="2">
        <v>36546</v>
      </c>
      <c r="B231" s="2">
        <v>36550</v>
      </c>
      <c r="C231" s="3">
        <v>461.25</v>
      </c>
      <c r="D231" s="3">
        <f t="shared" si="15"/>
        <v>3</v>
      </c>
      <c r="E231" s="4">
        <f t="shared" si="16"/>
        <v>4</v>
      </c>
      <c r="F231" s="5">
        <f t="shared" si="17"/>
        <v>-448</v>
      </c>
      <c r="G231" s="4">
        <v>1</v>
      </c>
      <c r="H231" s="4">
        <f t="shared" si="19"/>
        <v>-448</v>
      </c>
      <c r="I231" s="4">
        <f t="shared" si="18"/>
        <v>-4</v>
      </c>
    </row>
    <row r="232" spans="1:9" x14ac:dyDescent="0.25">
      <c r="A232" s="2">
        <v>36546</v>
      </c>
      <c r="B232" s="2">
        <v>36572</v>
      </c>
      <c r="C232" s="3">
        <v>466.25</v>
      </c>
      <c r="D232" s="3">
        <f t="shared" si="15"/>
        <v>4</v>
      </c>
      <c r="E232" s="4">
        <f t="shared" si="16"/>
        <v>26</v>
      </c>
      <c r="F232" s="5">
        <f t="shared" si="17"/>
        <v>21</v>
      </c>
      <c r="G232" s="4">
        <v>1</v>
      </c>
      <c r="H232" s="4">
        <f t="shared" si="19"/>
        <v>21</v>
      </c>
      <c r="I232" s="4">
        <f t="shared" si="18"/>
        <v>5</v>
      </c>
    </row>
    <row r="233" spans="1:9" x14ac:dyDescent="0.25">
      <c r="A233" s="2">
        <v>36546</v>
      </c>
      <c r="B233" s="2">
        <v>36600</v>
      </c>
      <c r="C233" s="3">
        <v>472.25</v>
      </c>
      <c r="D233" s="3">
        <f t="shared" si="15"/>
        <v>4</v>
      </c>
      <c r="E233" s="4">
        <f t="shared" si="16"/>
        <v>54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6</v>
      </c>
    </row>
    <row r="234" spans="1:9" x14ac:dyDescent="0.25">
      <c r="A234" s="2">
        <v>36546</v>
      </c>
      <c r="B234" s="2">
        <v>36635</v>
      </c>
      <c r="C234" s="3">
        <v>478</v>
      </c>
      <c r="D234" s="3">
        <f t="shared" si="15"/>
        <v>4</v>
      </c>
      <c r="E234" s="4">
        <f t="shared" si="16"/>
        <v>89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2</v>
      </c>
    </row>
    <row r="235" spans="1:9" x14ac:dyDescent="0.25">
      <c r="A235" s="2">
        <v>36546</v>
      </c>
      <c r="B235" s="2">
        <v>36636</v>
      </c>
      <c r="C235" s="3">
        <v>478</v>
      </c>
      <c r="D235" s="3">
        <f t="shared" si="15"/>
        <v>5</v>
      </c>
      <c r="E235" s="4">
        <f t="shared" si="16"/>
        <v>90</v>
      </c>
      <c r="F235" s="5">
        <f t="shared" si="17"/>
        <v>0</v>
      </c>
      <c r="G235" s="4">
        <v>1</v>
      </c>
      <c r="H235" s="4">
        <f t="shared" si="19"/>
        <v>0</v>
      </c>
      <c r="I235" s="4">
        <f t="shared" si="18"/>
        <v>1</v>
      </c>
    </row>
    <row r="236" spans="1:9" x14ac:dyDescent="0.25">
      <c r="A236" s="2">
        <v>36546</v>
      </c>
      <c r="B236" s="2">
        <v>36663</v>
      </c>
      <c r="C236" s="3">
        <v>481.5</v>
      </c>
      <c r="D236" s="3">
        <f t="shared" si="15"/>
        <v>4</v>
      </c>
      <c r="E236" s="4">
        <f t="shared" si="16"/>
        <v>117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4</v>
      </c>
    </row>
    <row r="237" spans="1:9" x14ac:dyDescent="0.25">
      <c r="A237" s="2">
        <v>36546</v>
      </c>
      <c r="B237" s="2">
        <v>36698</v>
      </c>
      <c r="C237" s="3">
        <v>485</v>
      </c>
      <c r="D237" s="3">
        <f t="shared" si="15"/>
        <v>4</v>
      </c>
      <c r="E237" s="4">
        <f t="shared" si="16"/>
        <v>152</v>
      </c>
      <c r="F237" s="5">
        <f t="shared" si="17"/>
        <v>35</v>
      </c>
      <c r="G237" s="4">
        <v>1</v>
      </c>
      <c r="H237" s="4">
        <f t="shared" si="19"/>
        <v>35</v>
      </c>
      <c r="I237" s="4">
        <f t="shared" si="18"/>
        <v>0</v>
      </c>
    </row>
    <row r="238" spans="1:9" x14ac:dyDescent="0.25">
      <c r="A238" s="2">
        <v>36546</v>
      </c>
      <c r="B238" s="2">
        <v>36726</v>
      </c>
      <c r="C238" s="3">
        <v>489</v>
      </c>
      <c r="D238" s="3">
        <f t="shared" si="15"/>
        <v>4</v>
      </c>
      <c r="E238" s="4">
        <f t="shared" si="16"/>
        <v>180</v>
      </c>
      <c r="F238" s="5">
        <f t="shared" si="17"/>
        <v>28</v>
      </c>
      <c r="G238" s="4">
        <v>1</v>
      </c>
      <c r="H238" s="4">
        <f t="shared" si="19"/>
        <v>28</v>
      </c>
      <c r="I238" s="4">
        <f t="shared" si="18"/>
        <v>2</v>
      </c>
    </row>
    <row r="239" spans="1:9" x14ac:dyDescent="0.25">
      <c r="A239" s="2">
        <v>36546</v>
      </c>
      <c r="B239" s="2">
        <v>36754</v>
      </c>
      <c r="C239" s="3">
        <v>493</v>
      </c>
      <c r="D239" s="3">
        <f t="shared" si="15"/>
        <v>4</v>
      </c>
      <c r="E239" s="4">
        <f t="shared" si="16"/>
        <v>208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5</v>
      </c>
    </row>
    <row r="240" spans="1:9" x14ac:dyDescent="0.25">
      <c r="A240" s="2">
        <v>36546</v>
      </c>
      <c r="B240" s="2">
        <v>36789</v>
      </c>
      <c r="C240" s="3">
        <v>496.75</v>
      </c>
      <c r="D240" s="3">
        <f t="shared" si="15"/>
        <v>4</v>
      </c>
      <c r="E240" s="4">
        <f t="shared" si="16"/>
        <v>243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1</v>
      </c>
    </row>
    <row r="241" spans="1:9" x14ac:dyDescent="0.25">
      <c r="A241" s="2">
        <v>36546</v>
      </c>
      <c r="B241" s="2">
        <v>36817</v>
      </c>
      <c r="C241" s="3">
        <v>500.5</v>
      </c>
      <c r="D241" s="3">
        <f t="shared" si="15"/>
        <v>4</v>
      </c>
      <c r="E241" s="4">
        <f t="shared" si="16"/>
        <v>271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3</v>
      </c>
    </row>
    <row r="242" spans="1:9" x14ac:dyDescent="0.25">
      <c r="A242" s="2">
        <v>36546</v>
      </c>
      <c r="B242" s="2">
        <v>36845</v>
      </c>
      <c r="C242" s="3">
        <v>503.5</v>
      </c>
      <c r="D242" s="3">
        <f t="shared" si="15"/>
        <v>4</v>
      </c>
      <c r="E242" s="4">
        <f t="shared" si="16"/>
        <v>299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6</v>
      </c>
    </row>
    <row r="243" spans="1:9" x14ac:dyDescent="0.25">
      <c r="A243" s="2">
        <v>36546</v>
      </c>
      <c r="B243" s="2">
        <v>36880</v>
      </c>
      <c r="C243" s="3">
        <v>506.5</v>
      </c>
      <c r="D243" s="3">
        <f t="shared" si="15"/>
        <v>4</v>
      </c>
      <c r="E243" s="4">
        <f t="shared" si="16"/>
        <v>334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1</v>
      </c>
    </row>
    <row r="244" spans="1:9" x14ac:dyDescent="0.25">
      <c r="A244" s="2">
        <v>36546</v>
      </c>
      <c r="B244" s="2">
        <v>36908</v>
      </c>
      <c r="C244" s="3">
        <v>509.5</v>
      </c>
      <c r="D244" s="3">
        <f t="shared" si="15"/>
        <v>4</v>
      </c>
      <c r="E244" s="4">
        <f t="shared" si="16"/>
        <v>362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4</v>
      </c>
    </row>
    <row r="245" spans="1:9" x14ac:dyDescent="0.25">
      <c r="A245" s="2">
        <v>36546</v>
      </c>
      <c r="B245" s="2">
        <v>36943</v>
      </c>
      <c r="C245" s="3">
        <v>512.5</v>
      </c>
      <c r="D245" s="3">
        <f t="shared" si="15"/>
        <v>4</v>
      </c>
      <c r="E245" s="4">
        <f t="shared" si="16"/>
        <v>397</v>
      </c>
      <c r="F245" s="5">
        <f t="shared" si="17"/>
        <v>35</v>
      </c>
      <c r="G245" s="4">
        <v>1</v>
      </c>
      <c r="H245" s="4">
        <f t="shared" si="19"/>
        <v>35</v>
      </c>
      <c r="I245" s="4">
        <f t="shared" si="18"/>
        <v>0</v>
      </c>
    </row>
    <row r="246" spans="1:9" x14ac:dyDescent="0.25">
      <c r="A246" s="2">
        <v>36546</v>
      </c>
      <c r="B246" s="2">
        <v>36971</v>
      </c>
      <c r="C246" s="3">
        <v>515.5</v>
      </c>
      <c r="D246" s="3">
        <f t="shared" si="15"/>
        <v>4</v>
      </c>
      <c r="E246" s="4">
        <f t="shared" si="16"/>
        <v>425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0</v>
      </c>
    </row>
    <row r="247" spans="1:9" x14ac:dyDescent="0.25">
      <c r="A247" s="2">
        <v>36546</v>
      </c>
      <c r="B247" s="2">
        <v>36999</v>
      </c>
      <c r="C247" s="3">
        <v>518.5</v>
      </c>
      <c r="D247" s="3">
        <f t="shared" si="15"/>
        <v>4</v>
      </c>
      <c r="E247" s="4">
        <f t="shared" si="16"/>
        <v>453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3</v>
      </c>
    </row>
    <row r="248" spans="1:9" x14ac:dyDescent="0.25">
      <c r="A248" s="2">
        <v>36549</v>
      </c>
      <c r="B248" s="2">
        <v>36551</v>
      </c>
      <c r="C248" s="3">
        <v>460.75</v>
      </c>
      <c r="D248" s="3">
        <f t="shared" si="15"/>
        <v>4</v>
      </c>
      <c r="E248" s="4">
        <f t="shared" si="16"/>
        <v>2</v>
      </c>
      <c r="F248" s="5">
        <f t="shared" si="17"/>
        <v>-448</v>
      </c>
      <c r="G248" s="4">
        <v>1</v>
      </c>
      <c r="H248" s="4">
        <f t="shared" si="19"/>
        <v>-448</v>
      </c>
      <c r="I248" s="4">
        <f t="shared" si="18"/>
        <v>-2</v>
      </c>
    </row>
    <row r="249" spans="1:9" x14ac:dyDescent="0.25">
      <c r="A249" s="2">
        <v>36549</v>
      </c>
      <c r="B249" s="2">
        <v>36572</v>
      </c>
      <c r="C249" s="3">
        <v>465.75</v>
      </c>
      <c r="D249" s="3">
        <f t="shared" si="15"/>
        <v>4</v>
      </c>
      <c r="E249" s="4">
        <f t="shared" si="16"/>
        <v>23</v>
      </c>
      <c r="F249" s="5">
        <f t="shared" si="17"/>
        <v>21</v>
      </c>
      <c r="G249" s="4">
        <v>1</v>
      </c>
      <c r="H249" s="4">
        <f t="shared" si="19"/>
        <v>21</v>
      </c>
      <c r="I249" s="4">
        <f t="shared" si="18"/>
        <v>8</v>
      </c>
    </row>
    <row r="250" spans="1:9" x14ac:dyDescent="0.25">
      <c r="A250" s="2">
        <v>36549</v>
      </c>
      <c r="B250" s="2">
        <v>36600</v>
      </c>
      <c r="C250" s="3">
        <v>471.75</v>
      </c>
      <c r="D250" s="3">
        <f t="shared" si="15"/>
        <v>4</v>
      </c>
      <c r="E250" s="4">
        <f t="shared" si="16"/>
        <v>51</v>
      </c>
      <c r="F250" s="5">
        <f t="shared" si="17"/>
        <v>28</v>
      </c>
      <c r="G250" s="4">
        <v>1</v>
      </c>
      <c r="H250" s="4">
        <f t="shared" si="19"/>
        <v>28</v>
      </c>
      <c r="I250" s="4">
        <f t="shared" si="18"/>
        <v>9</v>
      </c>
    </row>
    <row r="251" spans="1:9" x14ac:dyDescent="0.25">
      <c r="A251" s="2">
        <v>36549</v>
      </c>
      <c r="B251" s="2">
        <v>36635</v>
      </c>
      <c r="C251" s="3">
        <v>477.5</v>
      </c>
      <c r="D251" s="3">
        <f t="shared" si="15"/>
        <v>4</v>
      </c>
      <c r="E251" s="4">
        <f t="shared" si="16"/>
        <v>86</v>
      </c>
      <c r="F251" s="5">
        <f t="shared" si="17"/>
        <v>35</v>
      </c>
      <c r="G251" s="4">
        <v>1</v>
      </c>
      <c r="H251" s="4">
        <f t="shared" si="19"/>
        <v>35</v>
      </c>
      <c r="I251" s="4">
        <f t="shared" si="18"/>
        <v>5</v>
      </c>
    </row>
    <row r="252" spans="1:9" x14ac:dyDescent="0.25">
      <c r="A252" s="2">
        <v>36549</v>
      </c>
      <c r="B252" s="2">
        <v>36641</v>
      </c>
      <c r="C252" s="3">
        <v>478</v>
      </c>
      <c r="D252" s="3">
        <f t="shared" si="15"/>
        <v>3</v>
      </c>
      <c r="E252" s="4">
        <f t="shared" si="16"/>
        <v>92</v>
      </c>
      <c r="F252" s="5">
        <f t="shared" si="17"/>
        <v>7</v>
      </c>
      <c r="G252" s="4">
        <v>1</v>
      </c>
      <c r="H252" s="4">
        <f t="shared" si="19"/>
        <v>7</v>
      </c>
      <c r="I252" s="4">
        <f t="shared" si="18"/>
        <v>-1</v>
      </c>
    </row>
    <row r="253" spans="1:9" x14ac:dyDescent="0.25">
      <c r="A253" s="2">
        <v>36549</v>
      </c>
      <c r="B253" s="2">
        <v>36663</v>
      </c>
      <c r="C253" s="3">
        <v>481.25</v>
      </c>
      <c r="D253" s="3">
        <f t="shared" si="15"/>
        <v>4</v>
      </c>
      <c r="E253" s="4">
        <f t="shared" si="16"/>
        <v>114</v>
      </c>
      <c r="F253" s="5">
        <f t="shared" si="17"/>
        <v>21</v>
      </c>
      <c r="G253" s="4">
        <v>1</v>
      </c>
      <c r="H253" s="4">
        <f t="shared" si="19"/>
        <v>21</v>
      </c>
      <c r="I253" s="4">
        <f t="shared" si="18"/>
        <v>7</v>
      </c>
    </row>
    <row r="254" spans="1:9" x14ac:dyDescent="0.25">
      <c r="A254" s="2">
        <v>36549</v>
      </c>
      <c r="B254" s="2">
        <v>36698</v>
      </c>
      <c r="C254" s="3">
        <v>485</v>
      </c>
      <c r="D254" s="3">
        <f t="shared" si="15"/>
        <v>4</v>
      </c>
      <c r="E254" s="4">
        <f t="shared" si="16"/>
        <v>149</v>
      </c>
      <c r="F254" s="5">
        <f t="shared" si="17"/>
        <v>35</v>
      </c>
      <c r="G254" s="4">
        <v>1</v>
      </c>
      <c r="H254" s="4">
        <f t="shared" si="19"/>
        <v>35</v>
      </c>
      <c r="I254" s="4">
        <f t="shared" si="18"/>
        <v>3</v>
      </c>
    </row>
    <row r="255" spans="1:9" x14ac:dyDescent="0.25">
      <c r="A255" s="2">
        <v>36549</v>
      </c>
      <c r="B255" s="2">
        <v>36726</v>
      </c>
      <c r="C255" s="3">
        <v>488.75</v>
      </c>
      <c r="D255" s="3">
        <f t="shared" si="15"/>
        <v>4</v>
      </c>
      <c r="E255" s="4">
        <f t="shared" si="16"/>
        <v>177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5</v>
      </c>
    </row>
    <row r="256" spans="1:9" x14ac:dyDescent="0.25">
      <c r="A256" s="2">
        <v>36549</v>
      </c>
      <c r="B256" s="2">
        <v>36754</v>
      </c>
      <c r="C256" s="3">
        <v>492.5</v>
      </c>
      <c r="D256" s="3">
        <f t="shared" si="15"/>
        <v>4</v>
      </c>
      <c r="E256" s="4">
        <f t="shared" si="16"/>
        <v>205</v>
      </c>
      <c r="F256" s="5">
        <f t="shared" si="17"/>
        <v>28</v>
      </c>
      <c r="G256" s="4">
        <v>1</v>
      </c>
      <c r="H256" s="4">
        <f t="shared" si="19"/>
        <v>28</v>
      </c>
      <c r="I256" s="4">
        <f t="shared" si="18"/>
        <v>8</v>
      </c>
    </row>
    <row r="257" spans="1:9" x14ac:dyDescent="0.25">
      <c r="A257" s="2">
        <v>36549</v>
      </c>
      <c r="B257" s="2">
        <v>36789</v>
      </c>
      <c r="C257" s="3">
        <v>496.25</v>
      </c>
      <c r="D257" s="3">
        <f t="shared" si="15"/>
        <v>4</v>
      </c>
      <c r="E257" s="4">
        <f t="shared" si="16"/>
        <v>240</v>
      </c>
      <c r="F257" s="5">
        <f t="shared" si="17"/>
        <v>35</v>
      </c>
      <c r="G257" s="4">
        <v>1</v>
      </c>
      <c r="H257" s="4">
        <f t="shared" si="19"/>
        <v>35</v>
      </c>
      <c r="I257" s="4">
        <f t="shared" si="18"/>
        <v>4</v>
      </c>
    </row>
    <row r="258" spans="1:9" x14ac:dyDescent="0.25">
      <c r="A258" s="2">
        <v>36549</v>
      </c>
      <c r="B258" s="2">
        <v>36817</v>
      </c>
      <c r="C258" s="3">
        <v>500</v>
      </c>
      <c r="D258" s="3">
        <f t="shared" ref="D258:D321" si="20">WEEKDAY(B258)</f>
        <v>4</v>
      </c>
      <c r="E258" s="4">
        <f t="shared" ref="E258:E321" si="21">B258-A258</f>
        <v>268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6</v>
      </c>
    </row>
    <row r="259" spans="1:9" x14ac:dyDescent="0.25">
      <c r="A259" s="2">
        <v>36549</v>
      </c>
      <c r="B259" s="2">
        <v>36845</v>
      </c>
      <c r="C259" s="3">
        <v>503.5</v>
      </c>
      <c r="D259" s="3">
        <f t="shared" si="20"/>
        <v>4</v>
      </c>
      <c r="E259" s="4">
        <f t="shared" si="21"/>
        <v>296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9</v>
      </c>
    </row>
    <row r="260" spans="1:9" x14ac:dyDescent="0.25">
      <c r="A260" s="2">
        <v>36549</v>
      </c>
      <c r="B260" s="2">
        <v>36880</v>
      </c>
      <c r="C260" s="3">
        <v>507</v>
      </c>
      <c r="D260" s="3">
        <f t="shared" si="20"/>
        <v>4</v>
      </c>
      <c r="E260" s="4">
        <f t="shared" si="21"/>
        <v>331</v>
      </c>
      <c r="F260" s="5">
        <f t="shared" si="22"/>
        <v>35</v>
      </c>
      <c r="G260" s="4">
        <v>1</v>
      </c>
      <c r="H260" s="4">
        <f t="shared" ref="H260:H323" si="24">G260*F260</f>
        <v>35</v>
      </c>
      <c r="I260" s="4">
        <f t="shared" si="23"/>
        <v>4</v>
      </c>
    </row>
    <row r="261" spans="1:9" x14ac:dyDescent="0.25">
      <c r="A261" s="2">
        <v>36549</v>
      </c>
      <c r="B261" s="2">
        <v>36908</v>
      </c>
      <c r="C261" s="3">
        <v>510</v>
      </c>
      <c r="D261" s="3">
        <f t="shared" si="20"/>
        <v>4</v>
      </c>
      <c r="E261" s="4">
        <f t="shared" si="21"/>
        <v>359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7</v>
      </c>
    </row>
    <row r="262" spans="1:9" x14ac:dyDescent="0.25">
      <c r="A262" s="2">
        <v>36549</v>
      </c>
      <c r="B262" s="2">
        <v>36943</v>
      </c>
      <c r="C262" s="3">
        <v>513</v>
      </c>
      <c r="D262" s="3">
        <f t="shared" si="20"/>
        <v>4</v>
      </c>
      <c r="E262" s="4">
        <f t="shared" si="21"/>
        <v>394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3</v>
      </c>
    </row>
    <row r="263" spans="1:9" x14ac:dyDescent="0.25">
      <c r="A263" s="2">
        <v>36549</v>
      </c>
      <c r="B263" s="2">
        <v>36971</v>
      </c>
      <c r="C263" s="3">
        <v>516</v>
      </c>
      <c r="D263" s="3">
        <f t="shared" si="20"/>
        <v>4</v>
      </c>
      <c r="E263" s="4">
        <f t="shared" si="21"/>
        <v>422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3</v>
      </c>
    </row>
    <row r="264" spans="1:9" x14ac:dyDescent="0.25">
      <c r="A264" s="2">
        <v>36549</v>
      </c>
      <c r="B264" s="2">
        <v>36999</v>
      </c>
      <c r="C264" s="3">
        <v>519</v>
      </c>
      <c r="D264" s="3">
        <f t="shared" si="20"/>
        <v>4</v>
      </c>
      <c r="E264" s="4">
        <f t="shared" si="21"/>
        <v>450</v>
      </c>
      <c r="F264" s="5">
        <f t="shared" si="22"/>
        <v>28</v>
      </c>
      <c r="G264" s="4">
        <v>1</v>
      </c>
      <c r="H264" s="4">
        <f t="shared" si="24"/>
        <v>28</v>
      </c>
      <c r="I264" s="4">
        <f t="shared" si="23"/>
        <v>6</v>
      </c>
    </row>
    <row r="265" spans="1:9" x14ac:dyDescent="0.25">
      <c r="A265" s="2">
        <v>36550</v>
      </c>
      <c r="B265" s="2">
        <v>36552</v>
      </c>
      <c r="C265" s="3">
        <v>462.5</v>
      </c>
      <c r="D265" s="3">
        <f t="shared" si="20"/>
        <v>5</v>
      </c>
      <c r="E265" s="4">
        <f t="shared" si="21"/>
        <v>2</v>
      </c>
      <c r="F265" s="5">
        <f t="shared" si="22"/>
        <v>-448</v>
      </c>
      <c r="G265" s="4">
        <v>1</v>
      </c>
      <c r="H265" s="4">
        <f t="shared" si="24"/>
        <v>-448</v>
      </c>
      <c r="I265" s="4">
        <f t="shared" si="23"/>
        <v>-2</v>
      </c>
    </row>
    <row r="266" spans="1:9" x14ac:dyDescent="0.25">
      <c r="A266" s="2">
        <v>36550</v>
      </c>
      <c r="B266" s="2">
        <v>36572</v>
      </c>
      <c r="C266" s="3">
        <v>467</v>
      </c>
      <c r="D266" s="3">
        <f t="shared" si="20"/>
        <v>4</v>
      </c>
      <c r="E266" s="4">
        <f t="shared" si="21"/>
        <v>22</v>
      </c>
      <c r="F266" s="5">
        <f t="shared" si="22"/>
        <v>21</v>
      </c>
      <c r="G266" s="4">
        <v>1</v>
      </c>
      <c r="H266" s="4">
        <f t="shared" si="24"/>
        <v>21</v>
      </c>
      <c r="I266" s="4">
        <f t="shared" si="23"/>
        <v>9</v>
      </c>
    </row>
    <row r="267" spans="1:9" x14ac:dyDescent="0.25">
      <c r="A267" s="2">
        <v>36550</v>
      </c>
      <c r="B267" s="2">
        <v>36600</v>
      </c>
      <c r="C267" s="3">
        <v>472.75</v>
      </c>
      <c r="D267" s="3">
        <f t="shared" si="20"/>
        <v>4</v>
      </c>
      <c r="E267" s="4">
        <f t="shared" si="21"/>
        <v>50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10</v>
      </c>
    </row>
    <row r="268" spans="1:9" x14ac:dyDescent="0.25">
      <c r="A268" s="2">
        <v>36550</v>
      </c>
      <c r="B268" s="2">
        <v>36635</v>
      </c>
      <c r="C268" s="3">
        <v>478.5</v>
      </c>
      <c r="D268" s="3">
        <f t="shared" si="20"/>
        <v>4</v>
      </c>
      <c r="E268" s="4">
        <f t="shared" si="21"/>
        <v>85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6</v>
      </c>
    </row>
    <row r="269" spans="1:9" x14ac:dyDescent="0.25">
      <c r="A269" s="2">
        <v>36550</v>
      </c>
      <c r="B269" s="2">
        <v>36641</v>
      </c>
      <c r="C269" s="3">
        <v>479</v>
      </c>
      <c r="D269" s="3">
        <f t="shared" si="20"/>
        <v>3</v>
      </c>
      <c r="E269" s="4">
        <f t="shared" si="21"/>
        <v>91</v>
      </c>
      <c r="F269" s="5">
        <f t="shared" si="22"/>
        <v>7</v>
      </c>
      <c r="G269" s="4">
        <v>1</v>
      </c>
      <c r="H269" s="4">
        <f t="shared" si="24"/>
        <v>7</v>
      </c>
      <c r="I269" s="4">
        <f t="shared" si="23"/>
        <v>0</v>
      </c>
    </row>
    <row r="270" spans="1:9" x14ac:dyDescent="0.25">
      <c r="A270" s="2">
        <v>36550</v>
      </c>
      <c r="B270" s="2">
        <v>36663</v>
      </c>
      <c r="C270" s="3">
        <v>482.25</v>
      </c>
      <c r="D270" s="3">
        <f t="shared" si="20"/>
        <v>4</v>
      </c>
      <c r="E270" s="4">
        <f t="shared" si="21"/>
        <v>113</v>
      </c>
      <c r="F270" s="5">
        <f t="shared" si="22"/>
        <v>21</v>
      </c>
      <c r="G270" s="4">
        <v>1</v>
      </c>
      <c r="H270" s="4">
        <f t="shared" si="24"/>
        <v>21</v>
      </c>
      <c r="I270" s="4">
        <f t="shared" si="23"/>
        <v>8</v>
      </c>
    </row>
    <row r="271" spans="1:9" x14ac:dyDescent="0.25">
      <c r="A271" s="2">
        <v>36550</v>
      </c>
      <c r="B271" s="2">
        <v>36698</v>
      </c>
      <c r="C271" s="3">
        <v>486</v>
      </c>
      <c r="D271" s="3">
        <f t="shared" si="20"/>
        <v>4</v>
      </c>
      <c r="E271" s="4">
        <f t="shared" si="21"/>
        <v>148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5">
      <c r="A272" s="2">
        <v>36550</v>
      </c>
      <c r="B272" s="2">
        <v>36726</v>
      </c>
      <c r="C272" s="3">
        <v>489.75</v>
      </c>
      <c r="D272" s="3">
        <f t="shared" si="20"/>
        <v>4</v>
      </c>
      <c r="E272" s="4">
        <f t="shared" si="21"/>
        <v>176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5">
      <c r="A273" s="2">
        <v>36550</v>
      </c>
      <c r="B273" s="2">
        <v>36754</v>
      </c>
      <c r="C273" s="3">
        <v>493.5</v>
      </c>
      <c r="D273" s="3">
        <f t="shared" si="20"/>
        <v>4</v>
      </c>
      <c r="E273" s="4">
        <f t="shared" si="21"/>
        <v>204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5">
      <c r="A274" s="2">
        <v>36550</v>
      </c>
      <c r="B274" s="2">
        <v>36789</v>
      </c>
      <c r="C274" s="3">
        <v>497.25</v>
      </c>
      <c r="D274" s="3">
        <f t="shared" si="20"/>
        <v>4</v>
      </c>
      <c r="E274" s="4">
        <f t="shared" si="21"/>
        <v>239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5</v>
      </c>
    </row>
    <row r="275" spans="1:9" x14ac:dyDescent="0.25">
      <c r="A275" s="2">
        <v>36550</v>
      </c>
      <c r="B275" s="2">
        <v>36817</v>
      </c>
      <c r="C275" s="3">
        <v>501</v>
      </c>
      <c r="D275" s="3">
        <f t="shared" si="20"/>
        <v>4</v>
      </c>
      <c r="E275" s="4">
        <f t="shared" si="21"/>
        <v>267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5">
      <c r="A276" s="2">
        <v>36550</v>
      </c>
      <c r="B276" s="2">
        <v>36845</v>
      </c>
      <c r="C276" s="3">
        <v>504.5</v>
      </c>
      <c r="D276" s="3">
        <f t="shared" si="20"/>
        <v>4</v>
      </c>
      <c r="E276" s="4">
        <f t="shared" si="21"/>
        <v>295</v>
      </c>
      <c r="F276" s="5">
        <f t="shared" si="22"/>
        <v>28</v>
      </c>
      <c r="G276" s="4">
        <v>1</v>
      </c>
      <c r="H276" s="4">
        <f t="shared" si="24"/>
        <v>28</v>
      </c>
      <c r="I276" s="4">
        <f t="shared" si="23"/>
        <v>10</v>
      </c>
    </row>
    <row r="277" spans="1:9" x14ac:dyDescent="0.25">
      <c r="A277" s="2">
        <v>36550</v>
      </c>
      <c r="B277" s="2">
        <v>36880</v>
      </c>
      <c r="C277" s="3">
        <v>508</v>
      </c>
      <c r="D277" s="3">
        <f t="shared" si="20"/>
        <v>4</v>
      </c>
      <c r="E277" s="4">
        <f t="shared" si="21"/>
        <v>330</v>
      </c>
      <c r="F277" s="5">
        <f t="shared" si="22"/>
        <v>35</v>
      </c>
      <c r="G277" s="4">
        <v>1</v>
      </c>
      <c r="H277" s="4">
        <f t="shared" si="24"/>
        <v>35</v>
      </c>
      <c r="I277" s="4">
        <f t="shared" si="23"/>
        <v>5</v>
      </c>
    </row>
    <row r="278" spans="1:9" x14ac:dyDescent="0.25">
      <c r="A278" s="2">
        <v>36550</v>
      </c>
      <c r="B278" s="2">
        <v>36908</v>
      </c>
      <c r="C278" s="3">
        <v>511</v>
      </c>
      <c r="D278" s="3">
        <f t="shared" si="20"/>
        <v>4</v>
      </c>
      <c r="E278" s="4">
        <f t="shared" si="21"/>
        <v>358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8</v>
      </c>
    </row>
    <row r="279" spans="1:9" x14ac:dyDescent="0.25">
      <c r="A279" s="2">
        <v>36550</v>
      </c>
      <c r="B279" s="2">
        <v>36943</v>
      </c>
      <c r="C279" s="3">
        <v>514</v>
      </c>
      <c r="D279" s="3">
        <f t="shared" si="20"/>
        <v>4</v>
      </c>
      <c r="E279" s="4">
        <f t="shared" si="21"/>
        <v>393</v>
      </c>
      <c r="F279" s="5">
        <f t="shared" si="22"/>
        <v>35</v>
      </c>
      <c r="G279" s="4">
        <v>1</v>
      </c>
      <c r="H279" s="4">
        <f t="shared" si="24"/>
        <v>35</v>
      </c>
      <c r="I279" s="4">
        <f t="shared" si="23"/>
        <v>4</v>
      </c>
    </row>
    <row r="280" spans="1:9" x14ac:dyDescent="0.25">
      <c r="A280" s="2">
        <v>36550</v>
      </c>
      <c r="B280" s="2">
        <v>36971</v>
      </c>
      <c r="C280" s="3">
        <v>517</v>
      </c>
      <c r="D280" s="3">
        <f t="shared" si="20"/>
        <v>4</v>
      </c>
      <c r="E280" s="4">
        <f t="shared" si="21"/>
        <v>421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4</v>
      </c>
    </row>
    <row r="281" spans="1:9" x14ac:dyDescent="0.25">
      <c r="A281" s="2">
        <v>36550</v>
      </c>
      <c r="B281" s="2">
        <v>36999</v>
      </c>
      <c r="C281" s="3">
        <v>520</v>
      </c>
      <c r="D281" s="3">
        <f t="shared" si="20"/>
        <v>4</v>
      </c>
      <c r="E281" s="4">
        <f t="shared" si="21"/>
        <v>449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7</v>
      </c>
    </row>
    <row r="282" spans="1:9" x14ac:dyDescent="0.25">
      <c r="A282" s="2">
        <v>36551</v>
      </c>
      <c r="B282" s="2">
        <v>36553</v>
      </c>
      <c r="C282" s="3">
        <v>466.25</v>
      </c>
      <c r="D282" s="3">
        <f t="shared" si="20"/>
        <v>6</v>
      </c>
      <c r="E282" s="4">
        <f t="shared" si="21"/>
        <v>2</v>
      </c>
      <c r="F282" s="5">
        <f t="shared" si="22"/>
        <v>-448</v>
      </c>
      <c r="G282" s="4">
        <v>1</v>
      </c>
      <c r="H282" s="4">
        <f t="shared" si="24"/>
        <v>-448</v>
      </c>
      <c r="I282" s="4">
        <f t="shared" si="23"/>
        <v>-2</v>
      </c>
    </row>
    <row r="283" spans="1:9" x14ac:dyDescent="0.25">
      <c r="A283" s="2">
        <v>36551</v>
      </c>
      <c r="B283" s="2">
        <v>36572</v>
      </c>
      <c r="C283" s="3">
        <v>470.5</v>
      </c>
      <c r="D283" s="3">
        <f t="shared" si="20"/>
        <v>4</v>
      </c>
      <c r="E283" s="4">
        <f t="shared" si="21"/>
        <v>21</v>
      </c>
      <c r="F283" s="5">
        <f t="shared" si="22"/>
        <v>21</v>
      </c>
      <c r="G283" s="4">
        <v>1</v>
      </c>
      <c r="H283" s="4">
        <f t="shared" si="24"/>
        <v>21</v>
      </c>
      <c r="I283" s="4">
        <f t="shared" si="23"/>
        <v>10</v>
      </c>
    </row>
    <row r="284" spans="1:9" x14ac:dyDescent="0.25">
      <c r="A284" s="2">
        <v>36551</v>
      </c>
      <c r="B284" s="2">
        <v>36600</v>
      </c>
      <c r="C284" s="3">
        <v>476.25</v>
      </c>
      <c r="D284" s="3">
        <f t="shared" si="20"/>
        <v>4</v>
      </c>
      <c r="E284" s="4">
        <f t="shared" si="21"/>
        <v>49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11</v>
      </c>
    </row>
    <row r="285" spans="1:9" x14ac:dyDescent="0.25">
      <c r="A285" s="2">
        <v>36551</v>
      </c>
      <c r="B285" s="2">
        <v>36635</v>
      </c>
      <c r="C285" s="3">
        <v>481.75</v>
      </c>
      <c r="D285" s="3">
        <f t="shared" si="20"/>
        <v>4</v>
      </c>
      <c r="E285" s="4">
        <f t="shared" si="21"/>
        <v>84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7</v>
      </c>
    </row>
    <row r="286" spans="1:9" x14ac:dyDescent="0.25">
      <c r="A286" s="2">
        <v>36551</v>
      </c>
      <c r="B286" s="2">
        <v>36642</v>
      </c>
      <c r="C286" s="3">
        <v>482</v>
      </c>
      <c r="D286" s="3">
        <f t="shared" si="20"/>
        <v>4</v>
      </c>
      <c r="E286" s="4">
        <f t="shared" si="21"/>
        <v>91</v>
      </c>
      <c r="F286" s="5">
        <f t="shared" si="22"/>
        <v>7</v>
      </c>
      <c r="G286" s="4">
        <v>1</v>
      </c>
      <c r="H286" s="4">
        <f t="shared" si="24"/>
        <v>7</v>
      </c>
      <c r="I286" s="4">
        <f t="shared" si="23"/>
        <v>0</v>
      </c>
    </row>
    <row r="287" spans="1:9" x14ac:dyDescent="0.25">
      <c r="A287" s="2">
        <v>36551</v>
      </c>
      <c r="B287" s="2">
        <v>36663</v>
      </c>
      <c r="C287" s="3">
        <v>485</v>
      </c>
      <c r="D287" s="3">
        <f t="shared" si="20"/>
        <v>4</v>
      </c>
      <c r="E287" s="4">
        <f t="shared" si="21"/>
        <v>112</v>
      </c>
      <c r="F287" s="5">
        <f t="shared" si="22"/>
        <v>21</v>
      </c>
      <c r="G287" s="4">
        <v>1</v>
      </c>
      <c r="H287" s="4">
        <f t="shared" si="24"/>
        <v>21</v>
      </c>
      <c r="I287" s="4">
        <f t="shared" si="23"/>
        <v>9</v>
      </c>
    </row>
    <row r="288" spans="1:9" x14ac:dyDescent="0.25">
      <c r="A288" s="2">
        <v>36551</v>
      </c>
      <c r="B288" s="2">
        <v>36698</v>
      </c>
      <c r="C288" s="3">
        <v>488.75</v>
      </c>
      <c r="D288" s="3">
        <f t="shared" si="20"/>
        <v>4</v>
      </c>
      <c r="E288" s="4">
        <f t="shared" si="21"/>
        <v>147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5</v>
      </c>
    </row>
    <row r="289" spans="1:9" x14ac:dyDescent="0.25">
      <c r="A289" s="2">
        <v>36551</v>
      </c>
      <c r="B289" s="2">
        <v>36726</v>
      </c>
      <c r="C289" s="3">
        <v>492.5</v>
      </c>
      <c r="D289" s="3">
        <f t="shared" si="20"/>
        <v>4</v>
      </c>
      <c r="E289" s="4">
        <f t="shared" si="21"/>
        <v>175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7</v>
      </c>
    </row>
    <row r="290" spans="1:9" x14ac:dyDescent="0.25">
      <c r="A290" s="2">
        <v>36551</v>
      </c>
      <c r="B290" s="2">
        <v>36754</v>
      </c>
      <c r="C290" s="3">
        <v>496</v>
      </c>
      <c r="D290" s="3">
        <f t="shared" si="20"/>
        <v>4</v>
      </c>
      <c r="E290" s="4">
        <f t="shared" si="21"/>
        <v>203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10</v>
      </c>
    </row>
    <row r="291" spans="1:9" x14ac:dyDescent="0.25">
      <c r="A291" s="2">
        <v>36551</v>
      </c>
      <c r="B291" s="2">
        <v>36789</v>
      </c>
      <c r="C291" s="3">
        <v>499.5</v>
      </c>
      <c r="D291" s="3">
        <f t="shared" si="20"/>
        <v>4</v>
      </c>
      <c r="E291" s="4">
        <f t="shared" si="21"/>
        <v>238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6</v>
      </c>
    </row>
    <row r="292" spans="1:9" x14ac:dyDescent="0.25">
      <c r="A292" s="2">
        <v>36551</v>
      </c>
      <c r="B292" s="2">
        <v>36817</v>
      </c>
      <c r="C292" s="3">
        <v>503</v>
      </c>
      <c r="D292" s="3">
        <f t="shared" si="20"/>
        <v>4</v>
      </c>
      <c r="E292" s="4">
        <f t="shared" si="21"/>
        <v>266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8</v>
      </c>
    </row>
    <row r="293" spans="1:9" x14ac:dyDescent="0.25">
      <c r="A293" s="2">
        <v>36551</v>
      </c>
      <c r="B293" s="2">
        <v>36845</v>
      </c>
      <c r="C293" s="3">
        <v>506.5</v>
      </c>
      <c r="D293" s="3">
        <f t="shared" si="20"/>
        <v>4</v>
      </c>
      <c r="E293" s="4">
        <f t="shared" si="21"/>
        <v>294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11</v>
      </c>
    </row>
    <row r="294" spans="1:9" x14ac:dyDescent="0.25">
      <c r="A294" s="2">
        <v>36551</v>
      </c>
      <c r="B294" s="2">
        <v>36880</v>
      </c>
      <c r="C294" s="3">
        <v>510</v>
      </c>
      <c r="D294" s="3">
        <f t="shared" si="20"/>
        <v>4</v>
      </c>
      <c r="E294" s="4">
        <f t="shared" si="21"/>
        <v>329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6</v>
      </c>
    </row>
    <row r="295" spans="1:9" x14ac:dyDescent="0.25">
      <c r="A295" s="2">
        <v>36551</v>
      </c>
      <c r="B295" s="2">
        <v>36908</v>
      </c>
      <c r="C295" s="3">
        <v>512.5</v>
      </c>
      <c r="D295" s="3">
        <f t="shared" si="20"/>
        <v>4</v>
      </c>
      <c r="E295" s="4">
        <f t="shared" si="21"/>
        <v>357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9</v>
      </c>
    </row>
    <row r="296" spans="1:9" x14ac:dyDescent="0.25">
      <c r="A296" s="2">
        <v>36551</v>
      </c>
      <c r="B296" s="2">
        <v>36943</v>
      </c>
      <c r="C296" s="3">
        <v>515</v>
      </c>
      <c r="D296" s="3">
        <f t="shared" si="20"/>
        <v>4</v>
      </c>
      <c r="E296" s="4">
        <f t="shared" si="21"/>
        <v>392</v>
      </c>
      <c r="F296" s="5">
        <f t="shared" si="22"/>
        <v>35</v>
      </c>
      <c r="G296" s="4">
        <v>1</v>
      </c>
      <c r="H296" s="4">
        <f t="shared" si="24"/>
        <v>35</v>
      </c>
      <c r="I296" s="4">
        <f t="shared" si="23"/>
        <v>5</v>
      </c>
    </row>
    <row r="297" spans="1:9" x14ac:dyDescent="0.25">
      <c r="A297" s="2">
        <v>36551</v>
      </c>
      <c r="B297" s="2">
        <v>36971</v>
      </c>
      <c r="C297" s="3">
        <v>517.5</v>
      </c>
      <c r="D297" s="3">
        <f t="shared" si="20"/>
        <v>4</v>
      </c>
      <c r="E297" s="4">
        <f t="shared" si="21"/>
        <v>420</v>
      </c>
      <c r="F297" s="5">
        <f t="shared" si="22"/>
        <v>28</v>
      </c>
      <c r="G297" s="4">
        <v>1</v>
      </c>
      <c r="H297" s="4">
        <f t="shared" si="24"/>
        <v>28</v>
      </c>
      <c r="I297" s="4">
        <f t="shared" si="23"/>
        <v>5</v>
      </c>
    </row>
    <row r="298" spans="1:9" x14ac:dyDescent="0.25">
      <c r="A298" s="2">
        <v>36551</v>
      </c>
      <c r="B298" s="2">
        <v>36999</v>
      </c>
      <c r="C298" s="3">
        <v>520</v>
      </c>
      <c r="D298" s="3">
        <f t="shared" si="20"/>
        <v>4</v>
      </c>
      <c r="E298" s="4">
        <f t="shared" si="21"/>
        <v>448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8</v>
      </c>
    </row>
    <row r="299" spans="1:9" x14ac:dyDescent="0.25">
      <c r="A299" s="2">
        <v>36552</v>
      </c>
      <c r="B299" s="2">
        <v>36556</v>
      </c>
      <c r="C299" s="3">
        <v>466.5</v>
      </c>
      <c r="D299" s="3">
        <f t="shared" si="20"/>
        <v>2</v>
      </c>
      <c r="E299" s="4">
        <f t="shared" si="21"/>
        <v>4</v>
      </c>
      <c r="F299" s="5">
        <f t="shared" si="22"/>
        <v>-441</v>
      </c>
      <c r="G299" s="4">
        <v>1</v>
      </c>
      <c r="H299" s="4">
        <f t="shared" si="24"/>
        <v>-441</v>
      </c>
      <c r="I299" s="4">
        <f t="shared" si="23"/>
        <v>-4</v>
      </c>
    </row>
    <row r="300" spans="1:9" x14ac:dyDescent="0.25">
      <c r="A300" s="2">
        <v>36552</v>
      </c>
      <c r="B300" s="2">
        <v>36572</v>
      </c>
      <c r="C300" s="3">
        <v>470</v>
      </c>
      <c r="D300" s="3">
        <f t="shared" si="20"/>
        <v>4</v>
      </c>
      <c r="E300" s="4">
        <f t="shared" si="21"/>
        <v>20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5">
      <c r="A301" s="2">
        <v>36552</v>
      </c>
      <c r="B301" s="2">
        <v>36600</v>
      </c>
      <c r="C301" s="3">
        <v>476</v>
      </c>
      <c r="D301" s="3">
        <f t="shared" si="20"/>
        <v>4</v>
      </c>
      <c r="E301" s="4">
        <f t="shared" si="21"/>
        <v>48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12</v>
      </c>
    </row>
    <row r="302" spans="1:9" x14ac:dyDescent="0.25">
      <c r="A302" s="2">
        <v>36552</v>
      </c>
      <c r="B302" s="2">
        <v>36635</v>
      </c>
      <c r="C302" s="3">
        <v>481.75</v>
      </c>
      <c r="D302" s="3">
        <f t="shared" si="20"/>
        <v>4</v>
      </c>
      <c r="E302" s="4">
        <f t="shared" si="21"/>
        <v>83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8</v>
      </c>
    </row>
    <row r="303" spans="1:9" x14ac:dyDescent="0.25">
      <c r="A303" s="2">
        <v>36552</v>
      </c>
      <c r="B303" s="2">
        <v>36643</v>
      </c>
      <c r="C303" s="3">
        <v>482</v>
      </c>
      <c r="D303" s="3">
        <f t="shared" si="20"/>
        <v>5</v>
      </c>
      <c r="E303" s="4">
        <f t="shared" si="21"/>
        <v>91</v>
      </c>
      <c r="F303" s="5">
        <f t="shared" si="22"/>
        <v>7</v>
      </c>
      <c r="G303" s="4">
        <v>1</v>
      </c>
      <c r="H303" s="4">
        <f t="shared" si="24"/>
        <v>7</v>
      </c>
      <c r="I303" s="4">
        <f t="shared" si="23"/>
        <v>0</v>
      </c>
    </row>
    <row r="304" spans="1:9" x14ac:dyDescent="0.25">
      <c r="A304" s="2">
        <v>36552</v>
      </c>
      <c r="B304" s="2">
        <v>36663</v>
      </c>
      <c r="C304" s="3">
        <v>485</v>
      </c>
      <c r="D304" s="3">
        <f t="shared" si="20"/>
        <v>4</v>
      </c>
      <c r="E304" s="4">
        <f t="shared" si="21"/>
        <v>111</v>
      </c>
      <c r="F304" s="5">
        <f t="shared" si="22"/>
        <v>21</v>
      </c>
      <c r="G304" s="4">
        <v>1</v>
      </c>
      <c r="H304" s="4">
        <f t="shared" si="24"/>
        <v>21</v>
      </c>
      <c r="I304" s="4">
        <f t="shared" si="23"/>
        <v>10</v>
      </c>
    </row>
    <row r="305" spans="1:9" x14ac:dyDescent="0.25">
      <c r="A305" s="2">
        <v>36552</v>
      </c>
      <c r="B305" s="2">
        <v>36698</v>
      </c>
      <c r="C305" s="3">
        <v>488.5</v>
      </c>
      <c r="D305" s="3">
        <f t="shared" si="20"/>
        <v>4</v>
      </c>
      <c r="E305" s="4">
        <f t="shared" si="21"/>
        <v>146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6</v>
      </c>
    </row>
    <row r="306" spans="1:9" x14ac:dyDescent="0.25">
      <c r="A306" s="2">
        <v>36552</v>
      </c>
      <c r="B306" s="2">
        <v>36726</v>
      </c>
      <c r="C306" s="3">
        <v>492</v>
      </c>
      <c r="D306" s="3">
        <f t="shared" si="20"/>
        <v>4</v>
      </c>
      <c r="E306" s="4">
        <f t="shared" si="21"/>
        <v>174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8</v>
      </c>
    </row>
    <row r="307" spans="1:9" x14ac:dyDescent="0.25">
      <c r="A307" s="2">
        <v>36552</v>
      </c>
      <c r="B307" s="2">
        <v>36754</v>
      </c>
      <c r="C307" s="3">
        <v>495.5</v>
      </c>
      <c r="D307" s="3">
        <f t="shared" si="20"/>
        <v>4</v>
      </c>
      <c r="E307" s="4">
        <f t="shared" si="21"/>
        <v>202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11</v>
      </c>
    </row>
    <row r="308" spans="1:9" x14ac:dyDescent="0.25">
      <c r="A308" s="2">
        <v>36552</v>
      </c>
      <c r="B308" s="2">
        <v>36789</v>
      </c>
      <c r="C308" s="3">
        <v>499</v>
      </c>
      <c r="D308" s="3">
        <f t="shared" si="20"/>
        <v>4</v>
      </c>
      <c r="E308" s="4">
        <f t="shared" si="21"/>
        <v>237</v>
      </c>
      <c r="F308" s="5">
        <f t="shared" si="22"/>
        <v>35</v>
      </c>
      <c r="G308" s="4">
        <v>1</v>
      </c>
      <c r="H308" s="4">
        <f t="shared" si="24"/>
        <v>35</v>
      </c>
      <c r="I308" s="4">
        <f t="shared" si="23"/>
        <v>7</v>
      </c>
    </row>
    <row r="309" spans="1:9" x14ac:dyDescent="0.25">
      <c r="A309" s="2">
        <v>36552</v>
      </c>
      <c r="B309" s="2">
        <v>36817</v>
      </c>
      <c r="C309" s="3">
        <v>502.5</v>
      </c>
      <c r="D309" s="3">
        <f t="shared" si="20"/>
        <v>4</v>
      </c>
      <c r="E309" s="4">
        <f t="shared" si="21"/>
        <v>265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9</v>
      </c>
    </row>
    <row r="310" spans="1:9" x14ac:dyDescent="0.25">
      <c r="A310" s="2">
        <v>36552</v>
      </c>
      <c r="B310" s="2">
        <v>36845</v>
      </c>
      <c r="C310" s="3">
        <v>505.75</v>
      </c>
      <c r="D310" s="3">
        <f t="shared" si="20"/>
        <v>4</v>
      </c>
      <c r="E310" s="4">
        <f t="shared" si="21"/>
        <v>293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12</v>
      </c>
    </row>
    <row r="311" spans="1:9" x14ac:dyDescent="0.25">
      <c r="A311" s="2">
        <v>36552</v>
      </c>
      <c r="B311" s="2">
        <v>36880</v>
      </c>
      <c r="C311" s="3">
        <v>509</v>
      </c>
      <c r="D311" s="3">
        <f t="shared" si="20"/>
        <v>4</v>
      </c>
      <c r="E311" s="4">
        <f t="shared" si="21"/>
        <v>328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7</v>
      </c>
    </row>
    <row r="312" spans="1:9" x14ac:dyDescent="0.25">
      <c r="A312" s="2">
        <v>36552</v>
      </c>
      <c r="B312" s="2">
        <v>36908</v>
      </c>
      <c r="C312" s="3">
        <v>511.5</v>
      </c>
      <c r="D312" s="3">
        <f t="shared" si="20"/>
        <v>4</v>
      </c>
      <c r="E312" s="4">
        <f t="shared" si="21"/>
        <v>356</v>
      </c>
      <c r="F312" s="5">
        <f t="shared" si="22"/>
        <v>28</v>
      </c>
      <c r="G312" s="4">
        <v>1</v>
      </c>
      <c r="H312" s="4">
        <f t="shared" si="24"/>
        <v>28</v>
      </c>
      <c r="I312" s="4">
        <f t="shared" si="23"/>
        <v>10</v>
      </c>
    </row>
    <row r="313" spans="1:9" x14ac:dyDescent="0.25">
      <c r="A313" s="2">
        <v>36552</v>
      </c>
      <c r="B313" s="2">
        <v>36943</v>
      </c>
      <c r="C313" s="3">
        <v>514</v>
      </c>
      <c r="D313" s="3">
        <f t="shared" si="20"/>
        <v>4</v>
      </c>
      <c r="E313" s="4">
        <f t="shared" si="21"/>
        <v>391</v>
      </c>
      <c r="F313" s="5">
        <f t="shared" si="22"/>
        <v>35</v>
      </c>
      <c r="G313" s="4">
        <v>1</v>
      </c>
      <c r="H313" s="4">
        <f t="shared" si="24"/>
        <v>35</v>
      </c>
      <c r="I313" s="4">
        <f t="shared" si="23"/>
        <v>6</v>
      </c>
    </row>
    <row r="314" spans="1:9" x14ac:dyDescent="0.25">
      <c r="A314" s="2">
        <v>36552</v>
      </c>
      <c r="B314" s="2">
        <v>36971</v>
      </c>
      <c r="C314" s="3">
        <v>516.5</v>
      </c>
      <c r="D314" s="3">
        <f t="shared" si="20"/>
        <v>4</v>
      </c>
      <c r="E314" s="4">
        <f t="shared" si="21"/>
        <v>419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6</v>
      </c>
    </row>
    <row r="315" spans="1:9" x14ac:dyDescent="0.25">
      <c r="A315" s="2">
        <v>36552</v>
      </c>
      <c r="B315" s="2">
        <v>36999</v>
      </c>
      <c r="C315" s="3">
        <v>519</v>
      </c>
      <c r="D315" s="3">
        <f t="shared" si="20"/>
        <v>4</v>
      </c>
      <c r="E315" s="4">
        <f t="shared" si="21"/>
        <v>447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9</v>
      </c>
    </row>
    <row r="316" spans="1:9" x14ac:dyDescent="0.25">
      <c r="A316" s="2">
        <v>36553</v>
      </c>
      <c r="B316" s="2">
        <v>36557</v>
      </c>
      <c r="C316" s="3">
        <v>462.5</v>
      </c>
      <c r="D316" s="3">
        <f t="shared" si="20"/>
        <v>3</v>
      </c>
      <c r="E316" s="4">
        <f t="shared" si="21"/>
        <v>4</v>
      </c>
      <c r="F316" s="5">
        <f t="shared" si="22"/>
        <v>-441</v>
      </c>
      <c r="G316" s="4">
        <v>1</v>
      </c>
      <c r="H316" s="4">
        <f t="shared" si="24"/>
        <v>-441</v>
      </c>
      <c r="I316" s="4">
        <f t="shared" si="23"/>
        <v>27</v>
      </c>
    </row>
    <row r="317" spans="1:9" x14ac:dyDescent="0.25">
      <c r="A317" s="2">
        <v>36553</v>
      </c>
      <c r="B317" s="2">
        <v>36572</v>
      </c>
      <c r="C317" s="3">
        <v>465.75</v>
      </c>
      <c r="D317" s="3">
        <f t="shared" si="20"/>
        <v>4</v>
      </c>
      <c r="E317" s="4">
        <f t="shared" si="21"/>
        <v>19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12</v>
      </c>
    </row>
    <row r="318" spans="1:9" x14ac:dyDescent="0.25">
      <c r="A318" s="2">
        <v>36553</v>
      </c>
      <c r="B318" s="2">
        <v>36600</v>
      </c>
      <c r="C318" s="3">
        <v>471.75</v>
      </c>
      <c r="D318" s="3">
        <f t="shared" si="20"/>
        <v>4</v>
      </c>
      <c r="E318" s="4">
        <f t="shared" si="21"/>
        <v>47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13</v>
      </c>
    </row>
    <row r="319" spans="1:9" x14ac:dyDescent="0.25">
      <c r="A319" s="2">
        <v>36553</v>
      </c>
      <c r="B319" s="2">
        <v>36635</v>
      </c>
      <c r="C319" s="3">
        <v>477.5</v>
      </c>
      <c r="D319" s="3">
        <f t="shared" si="20"/>
        <v>4</v>
      </c>
      <c r="E319" s="4">
        <f t="shared" si="21"/>
        <v>82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9</v>
      </c>
    </row>
    <row r="320" spans="1:9" x14ac:dyDescent="0.25">
      <c r="A320" s="2">
        <v>36553</v>
      </c>
      <c r="B320" s="2">
        <v>36644</v>
      </c>
      <c r="C320" s="3">
        <v>478</v>
      </c>
      <c r="D320" s="3">
        <f t="shared" si="20"/>
        <v>6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5">
      <c r="A321" s="2">
        <v>36553</v>
      </c>
      <c r="B321" s="2">
        <v>36663</v>
      </c>
      <c r="C321" s="3">
        <v>481</v>
      </c>
      <c r="D321" s="3">
        <f t="shared" si="20"/>
        <v>4</v>
      </c>
      <c r="E321" s="4">
        <f t="shared" si="21"/>
        <v>110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11</v>
      </c>
    </row>
    <row r="322" spans="1:9" x14ac:dyDescent="0.25">
      <c r="A322" s="2">
        <v>36553</v>
      </c>
      <c r="B322" s="2">
        <v>36698</v>
      </c>
      <c r="C322" s="3">
        <v>484.5</v>
      </c>
      <c r="D322" s="3">
        <f t="shared" ref="D322:D385" si="25">WEEKDAY(B322)</f>
        <v>4</v>
      </c>
      <c r="E322" s="4">
        <f t="shared" ref="E322:E385" si="26">B322-A322</f>
        <v>145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7</v>
      </c>
    </row>
    <row r="323" spans="1:9" x14ac:dyDescent="0.25">
      <c r="A323" s="2">
        <v>36553</v>
      </c>
      <c r="B323" s="2">
        <v>36726</v>
      </c>
      <c r="C323" s="3">
        <v>488</v>
      </c>
      <c r="D323" s="3">
        <f t="shared" si="25"/>
        <v>4</v>
      </c>
      <c r="E323" s="4">
        <f t="shared" si="26"/>
        <v>173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9</v>
      </c>
    </row>
    <row r="324" spans="1:9" x14ac:dyDescent="0.25">
      <c r="A324" s="2">
        <v>36553</v>
      </c>
      <c r="B324" s="2">
        <v>36754</v>
      </c>
      <c r="C324" s="3">
        <v>491.5</v>
      </c>
      <c r="D324" s="3">
        <f t="shared" si="25"/>
        <v>4</v>
      </c>
      <c r="E324" s="4">
        <f t="shared" si="26"/>
        <v>201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12</v>
      </c>
    </row>
    <row r="325" spans="1:9" x14ac:dyDescent="0.25">
      <c r="A325" s="2">
        <v>36553</v>
      </c>
      <c r="B325" s="2">
        <v>36789</v>
      </c>
      <c r="C325" s="3">
        <v>495</v>
      </c>
      <c r="D325" s="3">
        <f t="shared" si="25"/>
        <v>4</v>
      </c>
      <c r="E325" s="4">
        <f t="shared" si="26"/>
        <v>236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8</v>
      </c>
    </row>
    <row r="326" spans="1:9" x14ac:dyDescent="0.25">
      <c r="A326" s="2">
        <v>36553</v>
      </c>
      <c r="B326" s="2">
        <v>36817</v>
      </c>
      <c r="C326" s="3">
        <v>498.5</v>
      </c>
      <c r="D326" s="3">
        <f t="shared" si="25"/>
        <v>4</v>
      </c>
      <c r="E326" s="4">
        <f t="shared" si="26"/>
        <v>264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10</v>
      </c>
    </row>
    <row r="327" spans="1:9" x14ac:dyDescent="0.25">
      <c r="A327" s="2">
        <v>36553</v>
      </c>
      <c r="B327" s="2">
        <v>36845</v>
      </c>
      <c r="C327" s="3">
        <v>501.75</v>
      </c>
      <c r="D327" s="3">
        <f t="shared" si="25"/>
        <v>4</v>
      </c>
      <c r="E327" s="4">
        <f t="shared" si="26"/>
        <v>292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13</v>
      </c>
    </row>
    <row r="328" spans="1:9" x14ac:dyDescent="0.25">
      <c r="A328" s="2">
        <v>36553</v>
      </c>
      <c r="B328" s="2">
        <v>36880</v>
      </c>
      <c r="C328" s="3">
        <v>505</v>
      </c>
      <c r="D328" s="3">
        <f t="shared" si="25"/>
        <v>4</v>
      </c>
      <c r="E328" s="4">
        <f t="shared" si="26"/>
        <v>327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8</v>
      </c>
    </row>
    <row r="329" spans="1:9" x14ac:dyDescent="0.25">
      <c r="A329" s="2">
        <v>36553</v>
      </c>
      <c r="B329" s="2">
        <v>36908</v>
      </c>
      <c r="C329" s="3">
        <v>507.5</v>
      </c>
      <c r="D329" s="3">
        <f t="shared" si="25"/>
        <v>4</v>
      </c>
      <c r="E329" s="4">
        <f t="shared" si="26"/>
        <v>355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11</v>
      </c>
    </row>
    <row r="330" spans="1:9" x14ac:dyDescent="0.25">
      <c r="A330" s="2">
        <v>36553</v>
      </c>
      <c r="B330" s="2">
        <v>36943</v>
      </c>
      <c r="C330" s="3">
        <v>510</v>
      </c>
      <c r="D330" s="3">
        <f t="shared" si="25"/>
        <v>4</v>
      </c>
      <c r="E330" s="4">
        <f t="shared" si="26"/>
        <v>390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7</v>
      </c>
    </row>
    <row r="331" spans="1:9" x14ac:dyDescent="0.25">
      <c r="A331" s="2">
        <v>36553</v>
      </c>
      <c r="B331" s="2">
        <v>36971</v>
      </c>
      <c r="C331" s="3">
        <v>512.5</v>
      </c>
      <c r="D331" s="3">
        <f t="shared" si="25"/>
        <v>4</v>
      </c>
      <c r="E331" s="4">
        <f t="shared" si="26"/>
        <v>418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7</v>
      </c>
    </row>
    <row r="332" spans="1:9" x14ac:dyDescent="0.25">
      <c r="A332" s="2">
        <v>36553</v>
      </c>
      <c r="B332" s="2">
        <v>36999</v>
      </c>
      <c r="C332" s="3">
        <v>515</v>
      </c>
      <c r="D332" s="3">
        <f t="shared" si="25"/>
        <v>4</v>
      </c>
      <c r="E332" s="4">
        <f t="shared" si="26"/>
        <v>446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10</v>
      </c>
    </row>
    <row r="333" spans="1:9" x14ac:dyDescent="0.25">
      <c r="A333" s="2">
        <v>36556</v>
      </c>
      <c r="B333" s="2">
        <v>36558</v>
      </c>
      <c r="C333" s="3">
        <v>462</v>
      </c>
      <c r="D333" s="3">
        <f t="shared" si="25"/>
        <v>4</v>
      </c>
      <c r="E333" s="4">
        <f t="shared" si="26"/>
        <v>2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29</v>
      </c>
    </row>
    <row r="334" spans="1:9" x14ac:dyDescent="0.25">
      <c r="A334" s="2">
        <v>36556</v>
      </c>
      <c r="B334" s="2">
        <v>36572</v>
      </c>
      <c r="C334" s="3">
        <v>465</v>
      </c>
      <c r="D334" s="3">
        <f t="shared" si="25"/>
        <v>4</v>
      </c>
      <c r="E334" s="4">
        <f t="shared" si="26"/>
        <v>16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15</v>
      </c>
    </row>
    <row r="335" spans="1:9" x14ac:dyDescent="0.25">
      <c r="A335" s="2">
        <v>36556</v>
      </c>
      <c r="B335" s="2">
        <v>36600</v>
      </c>
      <c r="C335" s="3">
        <v>471</v>
      </c>
      <c r="D335" s="3">
        <f t="shared" si="25"/>
        <v>4</v>
      </c>
      <c r="E335" s="4">
        <f t="shared" si="26"/>
        <v>44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16</v>
      </c>
    </row>
    <row r="336" spans="1:9" x14ac:dyDescent="0.25">
      <c r="A336" s="2">
        <v>36556</v>
      </c>
      <c r="B336" s="2">
        <v>36635</v>
      </c>
      <c r="C336" s="3">
        <v>477</v>
      </c>
      <c r="D336" s="3">
        <f t="shared" si="25"/>
        <v>4</v>
      </c>
      <c r="E336" s="4">
        <f t="shared" si="26"/>
        <v>79</v>
      </c>
      <c r="F336" s="5">
        <f t="shared" si="27"/>
        <v>35</v>
      </c>
      <c r="G336" s="4">
        <v>1</v>
      </c>
      <c r="H336" s="4">
        <f t="shared" si="29"/>
        <v>35</v>
      </c>
      <c r="I336" s="4">
        <f t="shared" si="28"/>
        <v>12</v>
      </c>
    </row>
    <row r="337" spans="1:9" x14ac:dyDescent="0.25">
      <c r="A337" s="2">
        <v>36556</v>
      </c>
      <c r="B337" s="2">
        <v>36644</v>
      </c>
      <c r="C337" s="3">
        <v>478</v>
      </c>
      <c r="D337" s="3">
        <f t="shared" si="25"/>
        <v>6</v>
      </c>
      <c r="E337" s="4">
        <f t="shared" si="26"/>
        <v>88</v>
      </c>
      <c r="F337" s="5">
        <f t="shared" si="27"/>
        <v>7</v>
      </c>
      <c r="G337" s="4">
        <v>1</v>
      </c>
      <c r="H337" s="4">
        <f t="shared" si="29"/>
        <v>7</v>
      </c>
      <c r="I337" s="4">
        <f t="shared" si="28"/>
        <v>3</v>
      </c>
    </row>
    <row r="338" spans="1:9" x14ac:dyDescent="0.25">
      <c r="A338" s="2">
        <v>36556</v>
      </c>
      <c r="B338" s="2">
        <v>36663</v>
      </c>
      <c r="C338" s="3">
        <v>481</v>
      </c>
      <c r="D338" s="3">
        <f t="shared" si="25"/>
        <v>4</v>
      </c>
      <c r="E338" s="4">
        <f t="shared" si="26"/>
        <v>107</v>
      </c>
      <c r="F338" s="5">
        <f t="shared" si="27"/>
        <v>21</v>
      </c>
      <c r="G338" s="4">
        <v>1</v>
      </c>
      <c r="H338" s="4">
        <f t="shared" si="29"/>
        <v>21</v>
      </c>
      <c r="I338" s="4">
        <f t="shared" si="28"/>
        <v>14</v>
      </c>
    </row>
    <row r="339" spans="1:9" x14ac:dyDescent="0.25">
      <c r="A339" s="2">
        <v>36556</v>
      </c>
      <c r="B339" s="2">
        <v>36698</v>
      </c>
      <c r="C339" s="3">
        <v>484.5</v>
      </c>
      <c r="D339" s="3">
        <f t="shared" si="25"/>
        <v>4</v>
      </c>
      <c r="E339" s="4">
        <f t="shared" si="26"/>
        <v>142</v>
      </c>
      <c r="F339" s="5">
        <f t="shared" si="27"/>
        <v>35</v>
      </c>
      <c r="G339" s="4">
        <v>1</v>
      </c>
      <c r="H339" s="4">
        <f t="shared" si="29"/>
        <v>35</v>
      </c>
      <c r="I339" s="4">
        <f t="shared" si="28"/>
        <v>10</v>
      </c>
    </row>
    <row r="340" spans="1:9" x14ac:dyDescent="0.25">
      <c r="A340" s="2">
        <v>36556</v>
      </c>
      <c r="B340" s="2">
        <v>36726</v>
      </c>
      <c r="C340" s="3">
        <v>488</v>
      </c>
      <c r="D340" s="3">
        <f t="shared" si="25"/>
        <v>4</v>
      </c>
      <c r="E340" s="4">
        <f t="shared" si="26"/>
        <v>170</v>
      </c>
      <c r="F340" s="5">
        <f t="shared" si="27"/>
        <v>28</v>
      </c>
      <c r="G340" s="4">
        <v>1</v>
      </c>
      <c r="H340" s="4">
        <f t="shared" si="29"/>
        <v>28</v>
      </c>
      <c r="I340" s="4">
        <f t="shared" si="28"/>
        <v>12</v>
      </c>
    </row>
    <row r="341" spans="1:9" x14ac:dyDescent="0.25">
      <c r="A341" s="2">
        <v>36556</v>
      </c>
      <c r="B341" s="2">
        <v>36754</v>
      </c>
      <c r="C341" s="3">
        <v>491.5</v>
      </c>
      <c r="D341" s="3">
        <f t="shared" si="25"/>
        <v>4</v>
      </c>
      <c r="E341" s="4">
        <f t="shared" si="26"/>
        <v>198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15</v>
      </c>
    </row>
    <row r="342" spans="1:9" x14ac:dyDescent="0.25">
      <c r="A342" s="2">
        <v>36556</v>
      </c>
      <c r="B342" s="2">
        <v>36789</v>
      </c>
      <c r="C342" s="3">
        <v>495</v>
      </c>
      <c r="D342" s="3">
        <f t="shared" si="25"/>
        <v>4</v>
      </c>
      <c r="E342" s="4">
        <f t="shared" si="26"/>
        <v>233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11</v>
      </c>
    </row>
    <row r="343" spans="1:9" x14ac:dyDescent="0.25">
      <c r="A343" s="2">
        <v>36556</v>
      </c>
      <c r="B343" s="2">
        <v>36817</v>
      </c>
      <c r="C343" s="3">
        <v>498.5</v>
      </c>
      <c r="D343" s="3">
        <f t="shared" si="25"/>
        <v>4</v>
      </c>
      <c r="E343" s="4">
        <f t="shared" si="26"/>
        <v>261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13</v>
      </c>
    </row>
    <row r="344" spans="1:9" x14ac:dyDescent="0.25">
      <c r="A344" s="2">
        <v>36556</v>
      </c>
      <c r="B344" s="2">
        <v>36845</v>
      </c>
      <c r="C344" s="3">
        <v>501.75</v>
      </c>
      <c r="D344" s="3">
        <f t="shared" si="25"/>
        <v>4</v>
      </c>
      <c r="E344" s="4">
        <f t="shared" si="26"/>
        <v>289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16</v>
      </c>
    </row>
    <row r="345" spans="1:9" x14ac:dyDescent="0.25">
      <c r="A345" s="2">
        <v>36556</v>
      </c>
      <c r="B345" s="2">
        <v>36880</v>
      </c>
      <c r="C345" s="3">
        <v>505</v>
      </c>
      <c r="D345" s="3">
        <f t="shared" si="25"/>
        <v>4</v>
      </c>
      <c r="E345" s="4">
        <f t="shared" si="26"/>
        <v>324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11</v>
      </c>
    </row>
    <row r="346" spans="1:9" x14ac:dyDescent="0.25">
      <c r="A346" s="2">
        <v>36556</v>
      </c>
      <c r="B346" s="2">
        <v>36908</v>
      </c>
      <c r="C346" s="3">
        <v>507.5</v>
      </c>
      <c r="D346" s="3">
        <f t="shared" si="25"/>
        <v>4</v>
      </c>
      <c r="E346" s="4">
        <f t="shared" si="26"/>
        <v>352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14</v>
      </c>
    </row>
    <row r="347" spans="1:9" x14ac:dyDescent="0.25">
      <c r="A347" s="2">
        <v>36556</v>
      </c>
      <c r="B347" s="2">
        <v>36943</v>
      </c>
      <c r="C347" s="3">
        <v>510</v>
      </c>
      <c r="D347" s="3">
        <f t="shared" si="25"/>
        <v>4</v>
      </c>
      <c r="E347" s="4">
        <f t="shared" si="26"/>
        <v>387</v>
      </c>
      <c r="F347" s="5">
        <f t="shared" si="27"/>
        <v>35</v>
      </c>
      <c r="G347" s="4">
        <v>1</v>
      </c>
      <c r="H347" s="4">
        <f t="shared" si="29"/>
        <v>35</v>
      </c>
      <c r="I347" s="4">
        <f t="shared" si="28"/>
        <v>10</v>
      </c>
    </row>
    <row r="348" spans="1:9" x14ac:dyDescent="0.25">
      <c r="A348" s="2">
        <v>36556</v>
      </c>
      <c r="B348" s="2">
        <v>36971</v>
      </c>
      <c r="C348" s="3">
        <v>512.5</v>
      </c>
      <c r="D348" s="3">
        <f t="shared" si="25"/>
        <v>4</v>
      </c>
      <c r="E348" s="4">
        <f t="shared" si="26"/>
        <v>415</v>
      </c>
      <c r="F348" s="5">
        <f t="shared" si="27"/>
        <v>28</v>
      </c>
      <c r="G348" s="4">
        <v>1</v>
      </c>
      <c r="H348" s="4">
        <f t="shared" si="29"/>
        <v>28</v>
      </c>
      <c r="I348" s="4">
        <f t="shared" si="28"/>
        <v>10</v>
      </c>
    </row>
    <row r="349" spans="1:9" x14ac:dyDescent="0.25">
      <c r="A349" s="2">
        <v>36556</v>
      </c>
      <c r="B349" s="2">
        <v>36999</v>
      </c>
      <c r="C349" s="3">
        <v>515</v>
      </c>
      <c r="D349" s="3">
        <f t="shared" si="25"/>
        <v>4</v>
      </c>
      <c r="E349" s="4">
        <f t="shared" si="26"/>
        <v>443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13</v>
      </c>
    </row>
    <row r="350" spans="1:9" x14ac:dyDescent="0.25">
      <c r="A350" s="2">
        <v>36557</v>
      </c>
      <c r="B350" s="2">
        <v>36559</v>
      </c>
      <c r="C350" s="3">
        <v>455.5</v>
      </c>
      <c r="D350" s="3">
        <f t="shared" si="25"/>
        <v>5</v>
      </c>
      <c r="E350" s="4">
        <f t="shared" si="26"/>
        <v>2</v>
      </c>
      <c r="F350" s="5">
        <f t="shared" si="27"/>
        <v>-441</v>
      </c>
      <c r="G350" s="4">
        <v>1</v>
      </c>
      <c r="H350" s="4">
        <f t="shared" si="29"/>
        <v>-441</v>
      </c>
      <c r="I350" s="4">
        <f t="shared" si="28"/>
        <v>-2</v>
      </c>
    </row>
    <row r="351" spans="1:9" x14ac:dyDescent="0.25">
      <c r="A351" s="2">
        <v>36557</v>
      </c>
      <c r="B351" s="2">
        <v>36572</v>
      </c>
      <c r="C351" s="3">
        <v>458.25</v>
      </c>
      <c r="D351" s="3">
        <f t="shared" si="25"/>
        <v>4</v>
      </c>
      <c r="E351" s="4">
        <f t="shared" si="26"/>
        <v>15</v>
      </c>
      <c r="F351" s="5">
        <f t="shared" si="27"/>
        <v>14</v>
      </c>
      <c r="G351" s="4">
        <v>1</v>
      </c>
      <c r="H351" s="4">
        <f t="shared" si="29"/>
        <v>14</v>
      </c>
      <c r="I351" s="4">
        <f t="shared" si="28"/>
        <v>-15</v>
      </c>
    </row>
    <row r="352" spans="1:9" x14ac:dyDescent="0.25">
      <c r="A352" s="2">
        <v>36557</v>
      </c>
      <c r="B352" s="2">
        <v>36600</v>
      </c>
      <c r="C352" s="3">
        <v>464.5</v>
      </c>
      <c r="D352" s="3">
        <f t="shared" si="25"/>
        <v>4</v>
      </c>
      <c r="E352" s="4">
        <f t="shared" si="26"/>
        <v>43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-14</v>
      </c>
    </row>
    <row r="353" spans="1:9" x14ac:dyDescent="0.25">
      <c r="A353" s="2">
        <v>36557</v>
      </c>
      <c r="B353" s="2">
        <v>36635</v>
      </c>
      <c r="C353" s="3">
        <v>471</v>
      </c>
      <c r="D353" s="3">
        <f t="shared" si="25"/>
        <v>4</v>
      </c>
      <c r="E353" s="4">
        <f t="shared" si="26"/>
        <v>78</v>
      </c>
      <c r="F353" s="5">
        <f t="shared" si="27"/>
        <v>35</v>
      </c>
      <c r="G353" s="4">
        <v>1</v>
      </c>
      <c r="H353" s="4">
        <f t="shared" si="29"/>
        <v>35</v>
      </c>
      <c r="I353" s="4">
        <f t="shared" si="28"/>
        <v>-18</v>
      </c>
    </row>
    <row r="354" spans="1:9" x14ac:dyDescent="0.25">
      <c r="A354" s="2">
        <v>36557</v>
      </c>
      <c r="B354" s="2">
        <v>36648</v>
      </c>
      <c r="C354" s="3">
        <v>473</v>
      </c>
      <c r="D354" s="3">
        <f t="shared" si="25"/>
        <v>3</v>
      </c>
      <c r="E354" s="4">
        <f t="shared" si="26"/>
        <v>91</v>
      </c>
      <c r="F354" s="5">
        <f t="shared" si="27"/>
        <v>14</v>
      </c>
      <c r="G354" s="4">
        <v>1</v>
      </c>
      <c r="H354" s="4">
        <f t="shared" si="29"/>
        <v>14</v>
      </c>
      <c r="I354" s="4">
        <f t="shared" si="28"/>
        <v>-1</v>
      </c>
    </row>
    <row r="355" spans="1:9" x14ac:dyDescent="0.25">
      <c r="A355" s="2">
        <v>36557</v>
      </c>
      <c r="B355" s="2">
        <v>36663</v>
      </c>
      <c r="C355" s="3">
        <v>475.5</v>
      </c>
      <c r="D355" s="3">
        <f t="shared" si="25"/>
        <v>4</v>
      </c>
      <c r="E355" s="4">
        <f t="shared" si="26"/>
        <v>106</v>
      </c>
      <c r="F355" s="5">
        <f t="shared" si="27"/>
        <v>14</v>
      </c>
      <c r="G355" s="4">
        <v>1</v>
      </c>
      <c r="H355" s="4">
        <f t="shared" si="29"/>
        <v>14</v>
      </c>
      <c r="I355" s="4">
        <f t="shared" si="28"/>
        <v>-16</v>
      </c>
    </row>
    <row r="356" spans="1:9" x14ac:dyDescent="0.25">
      <c r="A356" s="2">
        <v>36557</v>
      </c>
      <c r="B356" s="2">
        <v>36698</v>
      </c>
      <c r="C356" s="3">
        <v>479</v>
      </c>
      <c r="D356" s="3">
        <f t="shared" si="25"/>
        <v>4</v>
      </c>
      <c r="E356" s="4">
        <f t="shared" si="26"/>
        <v>141</v>
      </c>
      <c r="F356" s="5">
        <f t="shared" si="27"/>
        <v>35</v>
      </c>
      <c r="G356" s="4">
        <v>1</v>
      </c>
      <c r="H356" s="4">
        <f t="shared" si="29"/>
        <v>35</v>
      </c>
      <c r="I356" s="4">
        <f t="shared" si="28"/>
        <v>-20</v>
      </c>
    </row>
    <row r="357" spans="1:9" x14ac:dyDescent="0.25">
      <c r="A357" s="2">
        <v>36557</v>
      </c>
      <c r="B357" s="2">
        <v>36726</v>
      </c>
      <c r="C357" s="3">
        <v>482.5</v>
      </c>
      <c r="D357" s="3">
        <f t="shared" si="25"/>
        <v>4</v>
      </c>
      <c r="E357" s="4">
        <f t="shared" si="26"/>
        <v>169</v>
      </c>
      <c r="F357" s="5">
        <f t="shared" si="27"/>
        <v>28</v>
      </c>
      <c r="G357" s="4">
        <v>1</v>
      </c>
      <c r="H357" s="4">
        <f t="shared" si="29"/>
        <v>28</v>
      </c>
      <c r="I357" s="4">
        <f t="shared" si="28"/>
        <v>-18</v>
      </c>
    </row>
    <row r="358" spans="1:9" x14ac:dyDescent="0.25">
      <c r="A358" s="2">
        <v>36557</v>
      </c>
      <c r="B358" s="2">
        <v>36754</v>
      </c>
      <c r="C358" s="3">
        <v>486</v>
      </c>
      <c r="D358" s="3">
        <f t="shared" si="25"/>
        <v>4</v>
      </c>
      <c r="E358" s="4">
        <f t="shared" si="26"/>
        <v>197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-15</v>
      </c>
    </row>
    <row r="359" spans="1:9" x14ac:dyDescent="0.25">
      <c r="A359" s="2">
        <v>36557</v>
      </c>
      <c r="B359" s="2">
        <v>36789</v>
      </c>
      <c r="C359" s="3">
        <v>489.5</v>
      </c>
      <c r="D359" s="3">
        <f t="shared" si="25"/>
        <v>4</v>
      </c>
      <c r="E359" s="4">
        <f t="shared" si="26"/>
        <v>232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-19</v>
      </c>
    </row>
    <row r="360" spans="1:9" x14ac:dyDescent="0.25">
      <c r="A360" s="2">
        <v>36557</v>
      </c>
      <c r="B360" s="2">
        <v>36817</v>
      </c>
      <c r="C360" s="3">
        <v>493</v>
      </c>
      <c r="D360" s="3">
        <f t="shared" si="25"/>
        <v>4</v>
      </c>
      <c r="E360" s="4">
        <f t="shared" si="26"/>
        <v>260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-17</v>
      </c>
    </row>
    <row r="361" spans="1:9" x14ac:dyDescent="0.25">
      <c r="A361" s="2">
        <v>36557</v>
      </c>
      <c r="B361" s="2">
        <v>36845</v>
      </c>
      <c r="C361" s="3">
        <v>496.25</v>
      </c>
      <c r="D361" s="3">
        <f t="shared" si="25"/>
        <v>4</v>
      </c>
      <c r="E361" s="4">
        <f t="shared" si="26"/>
        <v>288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-14</v>
      </c>
    </row>
    <row r="362" spans="1:9" x14ac:dyDescent="0.25">
      <c r="A362" s="2">
        <v>36557</v>
      </c>
      <c r="B362" s="2">
        <v>36880</v>
      </c>
      <c r="C362" s="3">
        <v>499.5</v>
      </c>
      <c r="D362" s="3">
        <f t="shared" si="25"/>
        <v>4</v>
      </c>
      <c r="E362" s="4">
        <f t="shared" si="26"/>
        <v>323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-19</v>
      </c>
    </row>
    <row r="363" spans="1:9" x14ac:dyDescent="0.25">
      <c r="A363" s="2">
        <v>36557</v>
      </c>
      <c r="B363" s="2">
        <v>36908</v>
      </c>
      <c r="C363" s="3">
        <v>502</v>
      </c>
      <c r="D363" s="3">
        <f t="shared" si="25"/>
        <v>4</v>
      </c>
      <c r="E363" s="4">
        <f t="shared" si="26"/>
        <v>351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-16</v>
      </c>
    </row>
    <row r="364" spans="1:9" x14ac:dyDescent="0.25">
      <c r="A364" s="2">
        <v>36557</v>
      </c>
      <c r="B364" s="2">
        <v>36943</v>
      </c>
      <c r="C364" s="3">
        <v>504.5</v>
      </c>
      <c r="D364" s="3">
        <f t="shared" si="25"/>
        <v>4</v>
      </c>
      <c r="E364" s="4">
        <f t="shared" si="26"/>
        <v>386</v>
      </c>
      <c r="F364" s="5">
        <f t="shared" si="27"/>
        <v>35</v>
      </c>
      <c r="G364" s="4">
        <v>1</v>
      </c>
      <c r="H364" s="4">
        <f t="shared" si="29"/>
        <v>35</v>
      </c>
      <c r="I364" s="4">
        <f t="shared" si="28"/>
        <v>-20</v>
      </c>
    </row>
    <row r="365" spans="1:9" x14ac:dyDescent="0.25">
      <c r="A365" s="2">
        <v>36557</v>
      </c>
      <c r="B365" s="2">
        <v>36971</v>
      </c>
      <c r="C365" s="3">
        <v>507</v>
      </c>
      <c r="D365" s="3">
        <f t="shared" si="25"/>
        <v>4</v>
      </c>
      <c r="E365" s="4">
        <f t="shared" si="26"/>
        <v>414</v>
      </c>
      <c r="F365" s="5">
        <f t="shared" si="27"/>
        <v>28</v>
      </c>
      <c r="G365" s="4">
        <v>1</v>
      </c>
      <c r="H365" s="4">
        <f t="shared" si="29"/>
        <v>28</v>
      </c>
      <c r="I365" s="4">
        <f t="shared" si="28"/>
        <v>-20</v>
      </c>
    </row>
    <row r="366" spans="1:9" x14ac:dyDescent="0.25">
      <c r="A366" s="2">
        <v>36557</v>
      </c>
      <c r="B366" s="2">
        <v>36999</v>
      </c>
      <c r="C366" s="3">
        <v>509.5</v>
      </c>
      <c r="D366" s="3">
        <f t="shared" si="25"/>
        <v>4</v>
      </c>
      <c r="E366" s="4">
        <f t="shared" si="26"/>
        <v>442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-17</v>
      </c>
    </row>
    <row r="367" spans="1:9" x14ac:dyDescent="0.25">
      <c r="A367" s="2">
        <v>36557</v>
      </c>
      <c r="B367" s="2">
        <v>37027</v>
      </c>
      <c r="C367" s="3">
        <v>512</v>
      </c>
      <c r="D367" s="3">
        <f t="shared" si="25"/>
        <v>4</v>
      </c>
      <c r="E367" s="4">
        <f t="shared" si="26"/>
        <v>470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-15</v>
      </c>
    </row>
    <row r="368" spans="1:9" x14ac:dyDescent="0.25">
      <c r="A368" s="2">
        <v>36558</v>
      </c>
      <c r="B368" s="2">
        <v>36560</v>
      </c>
      <c r="C368" s="3">
        <v>457</v>
      </c>
      <c r="D368" s="3">
        <f t="shared" si="25"/>
        <v>6</v>
      </c>
      <c r="E368" s="4">
        <f t="shared" si="26"/>
        <v>2</v>
      </c>
      <c r="F368" s="5">
        <f t="shared" si="27"/>
        <v>-469</v>
      </c>
      <c r="G368" s="4">
        <v>1</v>
      </c>
      <c r="H368" s="4">
        <f t="shared" si="29"/>
        <v>-469</v>
      </c>
      <c r="I368" s="4">
        <f t="shared" si="28"/>
        <v>-2</v>
      </c>
    </row>
    <row r="369" spans="1:9" x14ac:dyDescent="0.25">
      <c r="A369" s="2">
        <v>36558</v>
      </c>
      <c r="B369" s="2">
        <v>36572</v>
      </c>
      <c r="C369" s="3">
        <v>459.5</v>
      </c>
      <c r="D369" s="3">
        <f t="shared" si="25"/>
        <v>4</v>
      </c>
      <c r="E369" s="4">
        <f t="shared" si="26"/>
        <v>14</v>
      </c>
      <c r="F369" s="5">
        <f t="shared" si="27"/>
        <v>14</v>
      </c>
      <c r="G369" s="4">
        <v>1</v>
      </c>
      <c r="H369" s="4">
        <f t="shared" si="29"/>
        <v>14</v>
      </c>
      <c r="I369" s="4">
        <f t="shared" si="28"/>
        <v>-14</v>
      </c>
    </row>
    <row r="370" spans="1:9" x14ac:dyDescent="0.25">
      <c r="A370" s="2">
        <v>36558</v>
      </c>
      <c r="B370" s="2">
        <v>36600</v>
      </c>
      <c r="C370" s="3">
        <v>466</v>
      </c>
      <c r="D370" s="3">
        <f t="shared" si="25"/>
        <v>4</v>
      </c>
      <c r="E370" s="4">
        <f t="shared" si="26"/>
        <v>42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-13</v>
      </c>
    </row>
    <row r="371" spans="1:9" x14ac:dyDescent="0.25">
      <c r="A371" s="2">
        <v>36558</v>
      </c>
      <c r="B371" s="2">
        <v>36635</v>
      </c>
      <c r="C371" s="3">
        <v>472.5</v>
      </c>
      <c r="D371" s="3">
        <f t="shared" si="25"/>
        <v>4</v>
      </c>
      <c r="E371" s="4">
        <f t="shared" si="26"/>
        <v>77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-17</v>
      </c>
    </row>
    <row r="372" spans="1:9" x14ac:dyDescent="0.25">
      <c r="A372" s="2">
        <v>36558</v>
      </c>
      <c r="B372" s="2">
        <v>36648</v>
      </c>
      <c r="C372" s="3">
        <v>475</v>
      </c>
      <c r="D372" s="3">
        <f t="shared" si="25"/>
        <v>3</v>
      </c>
      <c r="E372" s="4">
        <f t="shared" si="26"/>
        <v>90</v>
      </c>
      <c r="F372" s="5">
        <f t="shared" si="27"/>
        <v>14</v>
      </c>
      <c r="G372" s="4">
        <v>1</v>
      </c>
      <c r="H372" s="4">
        <f t="shared" si="29"/>
        <v>14</v>
      </c>
      <c r="I372" s="4">
        <f t="shared" si="28"/>
        <v>0</v>
      </c>
    </row>
    <row r="373" spans="1:9" x14ac:dyDescent="0.25">
      <c r="A373" s="2">
        <v>36558</v>
      </c>
      <c r="B373" s="2">
        <v>36663</v>
      </c>
      <c r="C373" s="3">
        <v>477.75</v>
      </c>
      <c r="D373" s="3">
        <f t="shared" si="25"/>
        <v>4</v>
      </c>
      <c r="E373" s="4">
        <f t="shared" si="26"/>
        <v>105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-15</v>
      </c>
    </row>
    <row r="374" spans="1:9" x14ac:dyDescent="0.25">
      <c r="A374" s="2">
        <v>36558</v>
      </c>
      <c r="B374" s="2">
        <v>36698</v>
      </c>
      <c r="C374" s="3">
        <v>481.5</v>
      </c>
      <c r="D374" s="3">
        <f t="shared" si="25"/>
        <v>4</v>
      </c>
      <c r="E374" s="4">
        <f t="shared" si="26"/>
        <v>140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-19</v>
      </c>
    </row>
    <row r="375" spans="1:9" x14ac:dyDescent="0.25">
      <c r="A375" s="2">
        <v>36558</v>
      </c>
      <c r="B375" s="2">
        <v>36726</v>
      </c>
      <c r="C375" s="3">
        <v>485.25</v>
      </c>
      <c r="D375" s="3">
        <f t="shared" si="25"/>
        <v>4</v>
      </c>
      <c r="E375" s="4">
        <f t="shared" si="26"/>
        <v>168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-17</v>
      </c>
    </row>
    <row r="376" spans="1:9" x14ac:dyDescent="0.25">
      <c r="A376" s="2">
        <v>36558</v>
      </c>
      <c r="B376" s="2">
        <v>36754</v>
      </c>
      <c r="C376" s="3">
        <v>489</v>
      </c>
      <c r="D376" s="3">
        <f t="shared" si="25"/>
        <v>4</v>
      </c>
      <c r="E376" s="4">
        <f t="shared" si="26"/>
        <v>196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-14</v>
      </c>
    </row>
    <row r="377" spans="1:9" x14ac:dyDescent="0.25">
      <c r="A377" s="2">
        <v>36558</v>
      </c>
      <c r="B377" s="2">
        <v>36789</v>
      </c>
      <c r="C377" s="3">
        <v>492.75</v>
      </c>
      <c r="D377" s="3">
        <f t="shared" si="25"/>
        <v>4</v>
      </c>
      <c r="E377" s="4">
        <f t="shared" si="26"/>
        <v>231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-18</v>
      </c>
    </row>
    <row r="378" spans="1:9" x14ac:dyDescent="0.25">
      <c r="A378" s="2">
        <v>36558</v>
      </c>
      <c r="B378" s="2">
        <v>36817</v>
      </c>
      <c r="C378" s="3">
        <v>496.5</v>
      </c>
      <c r="D378" s="3">
        <f t="shared" si="25"/>
        <v>4</v>
      </c>
      <c r="E378" s="4">
        <f t="shared" si="26"/>
        <v>259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-16</v>
      </c>
    </row>
    <row r="379" spans="1:9" x14ac:dyDescent="0.25">
      <c r="A379" s="2">
        <v>36558</v>
      </c>
      <c r="B379" s="2">
        <v>36845</v>
      </c>
      <c r="C379" s="3">
        <v>500</v>
      </c>
      <c r="D379" s="3">
        <f t="shared" si="25"/>
        <v>4</v>
      </c>
      <c r="E379" s="4">
        <f t="shared" si="26"/>
        <v>287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-13</v>
      </c>
    </row>
    <row r="380" spans="1:9" x14ac:dyDescent="0.25">
      <c r="A380" s="2">
        <v>36558</v>
      </c>
      <c r="B380" s="2">
        <v>36880</v>
      </c>
      <c r="C380" s="3">
        <v>503.5</v>
      </c>
      <c r="D380" s="3">
        <f t="shared" si="25"/>
        <v>4</v>
      </c>
      <c r="E380" s="4">
        <f t="shared" si="26"/>
        <v>322</v>
      </c>
      <c r="F380" s="5">
        <f t="shared" si="27"/>
        <v>35</v>
      </c>
      <c r="G380" s="4">
        <v>1</v>
      </c>
      <c r="H380" s="4">
        <f t="shared" si="29"/>
        <v>35</v>
      </c>
      <c r="I380" s="4">
        <f t="shared" si="28"/>
        <v>-18</v>
      </c>
    </row>
    <row r="381" spans="1:9" x14ac:dyDescent="0.25">
      <c r="A381" s="2">
        <v>36558</v>
      </c>
      <c r="B381" s="2">
        <v>36908</v>
      </c>
      <c r="C381" s="3">
        <v>506.25</v>
      </c>
      <c r="D381" s="3">
        <f t="shared" si="25"/>
        <v>4</v>
      </c>
      <c r="E381" s="4">
        <f t="shared" si="26"/>
        <v>350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-15</v>
      </c>
    </row>
    <row r="382" spans="1:9" x14ac:dyDescent="0.25">
      <c r="A382" s="2">
        <v>36558</v>
      </c>
      <c r="B382" s="2">
        <v>36943</v>
      </c>
      <c r="C382" s="3">
        <v>509</v>
      </c>
      <c r="D382" s="3">
        <f t="shared" si="25"/>
        <v>4</v>
      </c>
      <c r="E382" s="4">
        <f t="shared" si="26"/>
        <v>385</v>
      </c>
      <c r="F382" s="5">
        <f t="shared" si="27"/>
        <v>35</v>
      </c>
      <c r="G382" s="4">
        <v>1</v>
      </c>
      <c r="H382" s="4">
        <f t="shared" si="29"/>
        <v>35</v>
      </c>
      <c r="I382" s="4">
        <f t="shared" si="28"/>
        <v>-19</v>
      </c>
    </row>
    <row r="383" spans="1:9" x14ac:dyDescent="0.25">
      <c r="A383" s="2">
        <v>36558</v>
      </c>
      <c r="B383" s="2">
        <v>36971</v>
      </c>
      <c r="C383" s="3">
        <v>511.75</v>
      </c>
      <c r="D383" s="3">
        <f t="shared" si="25"/>
        <v>4</v>
      </c>
      <c r="E383" s="4">
        <f t="shared" si="26"/>
        <v>413</v>
      </c>
      <c r="F383" s="5">
        <f t="shared" si="27"/>
        <v>28</v>
      </c>
      <c r="G383" s="4">
        <v>1</v>
      </c>
      <c r="H383" s="4">
        <f t="shared" si="29"/>
        <v>28</v>
      </c>
      <c r="I383" s="4">
        <f t="shared" si="28"/>
        <v>-19</v>
      </c>
    </row>
    <row r="384" spans="1:9" x14ac:dyDescent="0.25">
      <c r="A384" s="2">
        <v>36558</v>
      </c>
      <c r="B384" s="2">
        <v>36999</v>
      </c>
      <c r="C384" s="3">
        <v>514.5</v>
      </c>
      <c r="D384" s="3">
        <f t="shared" si="25"/>
        <v>4</v>
      </c>
      <c r="E384" s="4">
        <f t="shared" si="26"/>
        <v>441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-16</v>
      </c>
    </row>
    <row r="385" spans="1:9" x14ac:dyDescent="0.25">
      <c r="A385" s="2">
        <v>36558</v>
      </c>
      <c r="B385" s="2">
        <v>37027</v>
      </c>
      <c r="C385" s="3">
        <v>517</v>
      </c>
      <c r="D385" s="3">
        <f t="shared" si="25"/>
        <v>4</v>
      </c>
      <c r="E385" s="4">
        <f t="shared" si="26"/>
        <v>469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-14</v>
      </c>
    </row>
    <row r="386" spans="1:9" x14ac:dyDescent="0.25">
      <c r="A386" s="2">
        <v>36559</v>
      </c>
      <c r="B386" s="2">
        <v>36563</v>
      </c>
      <c r="C386" s="3">
        <v>452.1</v>
      </c>
      <c r="D386" s="3">
        <f t="shared" ref="D386:D449" si="30">WEEKDAY(B386)</f>
        <v>2</v>
      </c>
      <c r="E386" s="4">
        <f t="shared" ref="E386:E449" si="31">B386-A386</f>
        <v>4</v>
      </c>
      <c r="F386" s="5">
        <f t="shared" si="27"/>
        <v>-462</v>
      </c>
      <c r="G386" s="4">
        <v>1</v>
      </c>
      <c r="H386" s="4">
        <f t="shared" si="29"/>
        <v>-462</v>
      </c>
      <c r="I386" s="4">
        <f t="shared" si="28"/>
        <v>-4</v>
      </c>
    </row>
    <row r="387" spans="1:9" x14ac:dyDescent="0.25">
      <c r="A387" s="2">
        <v>36559</v>
      </c>
      <c r="B387" s="2">
        <v>36572</v>
      </c>
      <c r="C387" s="3">
        <v>454.1</v>
      </c>
      <c r="D387" s="3">
        <f t="shared" si="30"/>
        <v>4</v>
      </c>
      <c r="E387" s="4">
        <f t="shared" si="31"/>
        <v>13</v>
      </c>
      <c r="F387" s="5">
        <f t="shared" ref="F387:F450" si="32">B387-B386+(D386-D387)</f>
        <v>7</v>
      </c>
      <c r="G387" s="4">
        <v>1</v>
      </c>
      <c r="H387" s="4">
        <f t="shared" si="29"/>
        <v>7</v>
      </c>
      <c r="I387" s="4">
        <f t="shared" ref="I387:I450" si="33">DAY(A387)-DAY(B387)</f>
        <v>-13</v>
      </c>
    </row>
    <row r="388" spans="1:9" x14ac:dyDescent="0.25">
      <c r="A388" s="2">
        <v>36559</v>
      </c>
      <c r="B388" s="2">
        <v>36600</v>
      </c>
      <c r="C388" s="3">
        <v>460.5</v>
      </c>
      <c r="D388" s="3">
        <f t="shared" si="30"/>
        <v>4</v>
      </c>
      <c r="E388" s="4">
        <f t="shared" si="31"/>
        <v>41</v>
      </c>
      <c r="F388" s="5">
        <f t="shared" si="32"/>
        <v>28</v>
      </c>
      <c r="G388" s="4">
        <v>1</v>
      </c>
      <c r="H388" s="4">
        <f t="shared" ref="H388:H451" si="34">G388*F388</f>
        <v>28</v>
      </c>
      <c r="I388" s="4">
        <f t="shared" si="33"/>
        <v>-12</v>
      </c>
    </row>
    <row r="389" spans="1:9" x14ac:dyDescent="0.25">
      <c r="A389" s="2">
        <v>36559</v>
      </c>
      <c r="B389" s="2">
        <v>36635</v>
      </c>
      <c r="C389" s="3">
        <v>467</v>
      </c>
      <c r="D389" s="3">
        <f t="shared" si="30"/>
        <v>4</v>
      </c>
      <c r="E389" s="4">
        <f t="shared" si="31"/>
        <v>76</v>
      </c>
      <c r="F389" s="5">
        <f t="shared" si="32"/>
        <v>35</v>
      </c>
      <c r="G389" s="4">
        <v>1</v>
      </c>
      <c r="H389" s="4">
        <f t="shared" si="34"/>
        <v>35</v>
      </c>
      <c r="I389" s="4">
        <f t="shared" si="33"/>
        <v>-16</v>
      </c>
    </row>
    <row r="390" spans="1:9" x14ac:dyDescent="0.25">
      <c r="A390" s="2">
        <v>36559</v>
      </c>
      <c r="B390" s="2">
        <v>36649</v>
      </c>
      <c r="C390" s="3">
        <v>470</v>
      </c>
      <c r="D390" s="3">
        <f t="shared" si="30"/>
        <v>4</v>
      </c>
      <c r="E390" s="4">
        <f t="shared" si="31"/>
        <v>90</v>
      </c>
      <c r="F390" s="5">
        <f t="shared" si="32"/>
        <v>14</v>
      </c>
      <c r="G390" s="4">
        <v>1</v>
      </c>
      <c r="H390" s="4">
        <f t="shared" si="34"/>
        <v>14</v>
      </c>
      <c r="I390" s="4">
        <f t="shared" si="33"/>
        <v>0</v>
      </c>
    </row>
    <row r="391" spans="1:9" x14ac:dyDescent="0.25">
      <c r="A391" s="2">
        <v>36559</v>
      </c>
      <c r="B391" s="2">
        <v>36663</v>
      </c>
      <c r="C391" s="3">
        <v>472.75</v>
      </c>
      <c r="D391" s="3">
        <f t="shared" si="30"/>
        <v>4</v>
      </c>
      <c r="E391" s="4">
        <f t="shared" si="31"/>
        <v>104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-14</v>
      </c>
    </row>
    <row r="392" spans="1:9" x14ac:dyDescent="0.25">
      <c r="A392" s="2">
        <v>36559</v>
      </c>
      <c r="B392" s="2">
        <v>36698</v>
      </c>
      <c r="C392" s="3">
        <v>476.75</v>
      </c>
      <c r="D392" s="3">
        <f t="shared" si="30"/>
        <v>4</v>
      </c>
      <c r="E392" s="4">
        <f t="shared" si="31"/>
        <v>139</v>
      </c>
      <c r="F392" s="5">
        <f t="shared" si="32"/>
        <v>35</v>
      </c>
      <c r="G392" s="4">
        <v>1</v>
      </c>
      <c r="H392" s="4">
        <f t="shared" si="34"/>
        <v>35</v>
      </c>
      <c r="I392" s="4">
        <f t="shared" si="33"/>
        <v>-18</v>
      </c>
    </row>
    <row r="393" spans="1:9" x14ac:dyDescent="0.25">
      <c r="A393" s="2">
        <v>36559</v>
      </c>
      <c r="B393" s="2">
        <v>36726</v>
      </c>
      <c r="C393" s="3">
        <v>480.75</v>
      </c>
      <c r="D393" s="3">
        <f t="shared" si="30"/>
        <v>4</v>
      </c>
      <c r="E393" s="4">
        <f t="shared" si="31"/>
        <v>167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-16</v>
      </c>
    </row>
    <row r="394" spans="1:9" x14ac:dyDescent="0.25">
      <c r="A394" s="2">
        <v>36559</v>
      </c>
      <c r="B394" s="2">
        <v>36754</v>
      </c>
      <c r="C394" s="3">
        <v>484.5</v>
      </c>
      <c r="D394" s="3">
        <f t="shared" si="30"/>
        <v>4</v>
      </c>
      <c r="E394" s="4">
        <f t="shared" si="31"/>
        <v>195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-13</v>
      </c>
    </row>
    <row r="395" spans="1:9" x14ac:dyDescent="0.25">
      <c r="A395" s="2">
        <v>36559</v>
      </c>
      <c r="B395" s="2">
        <v>36789</v>
      </c>
      <c r="C395" s="3">
        <v>488.25</v>
      </c>
      <c r="D395" s="3">
        <f t="shared" si="30"/>
        <v>4</v>
      </c>
      <c r="E395" s="4">
        <f t="shared" si="31"/>
        <v>230</v>
      </c>
      <c r="F395" s="5">
        <f t="shared" si="32"/>
        <v>35</v>
      </c>
      <c r="G395" s="4">
        <v>1</v>
      </c>
      <c r="H395" s="4">
        <f t="shared" si="34"/>
        <v>35</v>
      </c>
      <c r="I395" s="4">
        <f t="shared" si="33"/>
        <v>-17</v>
      </c>
    </row>
    <row r="396" spans="1:9" x14ac:dyDescent="0.25">
      <c r="A396" s="2">
        <v>36559</v>
      </c>
      <c r="B396" s="2">
        <v>36817</v>
      </c>
      <c r="C396" s="3">
        <v>492</v>
      </c>
      <c r="D396" s="3">
        <f t="shared" si="30"/>
        <v>4</v>
      </c>
      <c r="E396" s="4">
        <f t="shared" si="31"/>
        <v>258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-15</v>
      </c>
    </row>
    <row r="397" spans="1:9" x14ac:dyDescent="0.25">
      <c r="A397" s="2">
        <v>36559</v>
      </c>
      <c r="B397" s="2">
        <v>36845</v>
      </c>
      <c r="C397" s="3">
        <v>495.5</v>
      </c>
      <c r="D397" s="3">
        <f t="shared" si="30"/>
        <v>4</v>
      </c>
      <c r="E397" s="4">
        <f t="shared" si="31"/>
        <v>286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-12</v>
      </c>
    </row>
    <row r="398" spans="1:9" x14ac:dyDescent="0.25">
      <c r="A398" s="2">
        <v>36559</v>
      </c>
      <c r="B398" s="2">
        <v>36880</v>
      </c>
      <c r="C398" s="3">
        <v>499</v>
      </c>
      <c r="D398" s="3">
        <f t="shared" si="30"/>
        <v>4</v>
      </c>
      <c r="E398" s="4">
        <f t="shared" si="31"/>
        <v>321</v>
      </c>
      <c r="F398" s="5">
        <f t="shared" si="32"/>
        <v>35</v>
      </c>
      <c r="G398" s="4">
        <v>1</v>
      </c>
      <c r="H398" s="4">
        <f t="shared" si="34"/>
        <v>35</v>
      </c>
      <c r="I398" s="4">
        <f t="shared" si="33"/>
        <v>-17</v>
      </c>
    </row>
    <row r="399" spans="1:9" x14ac:dyDescent="0.25">
      <c r="A399" s="2">
        <v>36559</v>
      </c>
      <c r="B399" s="2">
        <v>36908</v>
      </c>
      <c r="C399" s="3">
        <v>501.75</v>
      </c>
      <c r="D399" s="3">
        <f t="shared" si="30"/>
        <v>4</v>
      </c>
      <c r="E399" s="4">
        <f t="shared" si="31"/>
        <v>349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-14</v>
      </c>
    </row>
    <row r="400" spans="1:9" x14ac:dyDescent="0.25">
      <c r="A400" s="2">
        <v>36559</v>
      </c>
      <c r="B400" s="2">
        <v>36943</v>
      </c>
      <c r="C400" s="3">
        <v>504.5</v>
      </c>
      <c r="D400" s="3">
        <f t="shared" si="30"/>
        <v>4</v>
      </c>
      <c r="E400" s="4">
        <f t="shared" si="31"/>
        <v>384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-18</v>
      </c>
    </row>
    <row r="401" spans="1:9" x14ac:dyDescent="0.25">
      <c r="A401" s="2">
        <v>36559</v>
      </c>
      <c r="B401" s="2">
        <v>36971</v>
      </c>
      <c r="C401" s="3">
        <v>507.25</v>
      </c>
      <c r="D401" s="3">
        <f t="shared" si="30"/>
        <v>4</v>
      </c>
      <c r="E401" s="4">
        <f t="shared" si="31"/>
        <v>412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-18</v>
      </c>
    </row>
    <row r="402" spans="1:9" x14ac:dyDescent="0.25">
      <c r="A402" s="2">
        <v>36559</v>
      </c>
      <c r="B402" s="2">
        <v>36999</v>
      </c>
      <c r="C402" s="3">
        <v>510</v>
      </c>
      <c r="D402" s="3">
        <f t="shared" si="30"/>
        <v>4</v>
      </c>
      <c r="E402" s="4">
        <f t="shared" si="31"/>
        <v>440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-15</v>
      </c>
    </row>
    <row r="403" spans="1:9" x14ac:dyDescent="0.25">
      <c r="A403" s="2">
        <v>36559</v>
      </c>
      <c r="B403" s="2">
        <v>37027</v>
      </c>
      <c r="C403" s="3">
        <v>512.5</v>
      </c>
      <c r="D403" s="3">
        <f t="shared" si="30"/>
        <v>4</v>
      </c>
      <c r="E403" s="4">
        <f t="shared" si="31"/>
        <v>468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-13</v>
      </c>
    </row>
    <row r="404" spans="1:9" x14ac:dyDescent="0.25">
      <c r="A404" s="2">
        <v>36560</v>
      </c>
      <c r="B404" s="2">
        <v>36564</v>
      </c>
      <c r="C404" s="3">
        <v>449</v>
      </c>
      <c r="D404" s="3">
        <f t="shared" si="30"/>
        <v>3</v>
      </c>
      <c r="E404" s="4">
        <f t="shared" si="31"/>
        <v>4</v>
      </c>
      <c r="F404" s="5">
        <f t="shared" si="32"/>
        <v>-462</v>
      </c>
      <c r="G404" s="4">
        <v>1</v>
      </c>
      <c r="H404" s="4">
        <f t="shared" si="34"/>
        <v>-462</v>
      </c>
      <c r="I404" s="4">
        <f t="shared" si="33"/>
        <v>-4</v>
      </c>
    </row>
    <row r="405" spans="1:9" x14ac:dyDescent="0.25">
      <c r="A405" s="2">
        <v>36560</v>
      </c>
      <c r="B405" s="2">
        <v>36572</v>
      </c>
      <c r="C405" s="3">
        <v>450.75</v>
      </c>
      <c r="D405" s="3">
        <f t="shared" si="30"/>
        <v>4</v>
      </c>
      <c r="E405" s="4">
        <f t="shared" si="31"/>
        <v>12</v>
      </c>
      <c r="F405" s="5">
        <f t="shared" si="32"/>
        <v>7</v>
      </c>
      <c r="G405" s="4">
        <v>1</v>
      </c>
      <c r="H405" s="4">
        <f t="shared" si="34"/>
        <v>7</v>
      </c>
      <c r="I405" s="4">
        <f t="shared" si="33"/>
        <v>-12</v>
      </c>
    </row>
    <row r="406" spans="1:9" x14ac:dyDescent="0.25">
      <c r="A406" s="2">
        <v>36560</v>
      </c>
      <c r="B406" s="2">
        <v>36600</v>
      </c>
      <c r="C406" s="3">
        <v>457.25</v>
      </c>
      <c r="D406" s="3">
        <f t="shared" si="30"/>
        <v>4</v>
      </c>
      <c r="E406" s="4">
        <f t="shared" si="31"/>
        <v>40</v>
      </c>
      <c r="F406" s="5">
        <f t="shared" si="32"/>
        <v>28</v>
      </c>
      <c r="G406" s="4">
        <v>1</v>
      </c>
      <c r="H406" s="4">
        <f t="shared" si="34"/>
        <v>28</v>
      </c>
      <c r="I406" s="4">
        <f t="shared" si="33"/>
        <v>-11</v>
      </c>
    </row>
    <row r="407" spans="1:9" x14ac:dyDescent="0.25">
      <c r="A407" s="2">
        <v>36560</v>
      </c>
      <c r="B407" s="2">
        <v>36635</v>
      </c>
      <c r="C407" s="3">
        <v>464</v>
      </c>
      <c r="D407" s="3">
        <f t="shared" si="30"/>
        <v>4</v>
      </c>
      <c r="E407" s="4">
        <f t="shared" si="31"/>
        <v>75</v>
      </c>
      <c r="F407" s="5">
        <f t="shared" si="32"/>
        <v>35</v>
      </c>
      <c r="G407" s="4">
        <v>1</v>
      </c>
      <c r="H407" s="4">
        <f t="shared" si="34"/>
        <v>35</v>
      </c>
      <c r="I407" s="4">
        <f t="shared" si="33"/>
        <v>-15</v>
      </c>
    </row>
    <row r="408" spans="1:9" x14ac:dyDescent="0.25">
      <c r="A408" s="2">
        <v>36560</v>
      </c>
      <c r="B408" s="2">
        <v>36650</v>
      </c>
      <c r="C408" s="3">
        <v>467</v>
      </c>
      <c r="D408" s="3">
        <f t="shared" si="30"/>
        <v>5</v>
      </c>
      <c r="E408" s="4">
        <f t="shared" si="31"/>
        <v>90</v>
      </c>
      <c r="F408" s="5">
        <f t="shared" si="32"/>
        <v>14</v>
      </c>
      <c r="G408" s="4">
        <v>1</v>
      </c>
      <c r="H408" s="4">
        <f t="shared" si="34"/>
        <v>14</v>
      </c>
      <c r="I408" s="4">
        <f t="shared" si="33"/>
        <v>0</v>
      </c>
    </row>
    <row r="409" spans="1:9" x14ac:dyDescent="0.25">
      <c r="A409" s="2">
        <v>36560</v>
      </c>
      <c r="B409" s="2">
        <v>36663</v>
      </c>
      <c r="C409" s="3">
        <v>469.5</v>
      </c>
      <c r="D409" s="3">
        <f t="shared" si="30"/>
        <v>4</v>
      </c>
      <c r="E409" s="4">
        <f t="shared" si="31"/>
        <v>103</v>
      </c>
      <c r="F409" s="5">
        <f t="shared" si="32"/>
        <v>14</v>
      </c>
      <c r="G409" s="4">
        <v>1</v>
      </c>
      <c r="H409" s="4">
        <f t="shared" si="34"/>
        <v>14</v>
      </c>
      <c r="I409" s="4">
        <f t="shared" si="33"/>
        <v>-13</v>
      </c>
    </row>
    <row r="410" spans="1:9" x14ac:dyDescent="0.25">
      <c r="A410" s="2">
        <v>36560</v>
      </c>
      <c r="B410" s="2">
        <v>36698</v>
      </c>
      <c r="C410" s="3">
        <v>473.5</v>
      </c>
      <c r="D410" s="3">
        <f t="shared" si="30"/>
        <v>4</v>
      </c>
      <c r="E410" s="4">
        <f t="shared" si="31"/>
        <v>138</v>
      </c>
      <c r="F410" s="5">
        <f t="shared" si="32"/>
        <v>35</v>
      </c>
      <c r="G410" s="4">
        <v>1</v>
      </c>
      <c r="H410" s="4">
        <f t="shared" si="34"/>
        <v>35</v>
      </c>
      <c r="I410" s="4">
        <f t="shared" si="33"/>
        <v>-17</v>
      </c>
    </row>
    <row r="411" spans="1:9" x14ac:dyDescent="0.25">
      <c r="A411" s="2">
        <v>36560</v>
      </c>
      <c r="B411" s="2">
        <v>36726</v>
      </c>
      <c r="C411" s="3">
        <v>477.5</v>
      </c>
      <c r="D411" s="3">
        <f t="shared" si="30"/>
        <v>4</v>
      </c>
      <c r="E411" s="4">
        <f t="shared" si="31"/>
        <v>166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-15</v>
      </c>
    </row>
    <row r="412" spans="1:9" x14ac:dyDescent="0.25">
      <c r="A412" s="2">
        <v>36560</v>
      </c>
      <c r="B412" s="2">
        <v>36754</v>
      </c>
      <c r="C412" s="3">
        <v>481.5</v>
      </c>
      <c r="D412" s="3">
        <f t="shared" si="30"/>
        <v>4</v>
      </c>
      <c r="E412" s="4">
        <f t="shared" si="31"/>
        <v>194</v>
      </c>
      <c r="F412" s="5">
        <f t="shared" si="32"/>
        <v>28</v>
      </c>
      <c r="G412" s="4">
        <v>1</v>
      </c>
      <c r="H412" s="4">
        <f t="shared" si="34"/>
        <v>28</v>
      </c>
      <c r="I412" s="4">
        <f t="shared" si="33"/>
        <v>-12</v>
      </c>
    </row>
    <row r="413" spans="1:9" x14ac:dyDescent="0.25">
      <c r="A413" s="2">
        <v>36560</v>
      </c>
      <c r="B413" s="2">
        <v>36789</v>
      </c>
      <c r="C413" s="3">
        <v>485.5</v>
      </c>
      <c r="D413" s="3">
        <f t="shared" si="30"/>
        <v>4</v>
      </c>
      <c r="E413" s="4">
        <f t="shared" si="31"/>
        <v>229</v>
      </c>
      <c r="F413" s="5">
        <f t="shared" si="32"/>
        <v>35</v>
      </c>
      <c r="G413" s="4">
        <v>1</v>
      </c>
      <c r="H413" s="4">
        <f t="shared" si="34"/>
        <v>35</v>
      </c>
      <c r="I413" s="4">
        <f t="shared" si="33"/>
        <v>-16</v>
      </c>
    </row>
    <row r="414" spans="1:9" x14ac:dyDescent="0.25">
      <c r="A414" s="2">
        <v>36560</v>
      </c>
      <c r="B414" s="2">
        <v>36817</v>
      </c>
      <c r="C414" s="3">
        <v>489.5</v>
      </c>
      <c r="D414" s="3">
        <f t="shared" si="30"/>
        <v>4</v>
      </c>
      <c r="E414" s="4">
        <f t="shared" si="31"/>
        <v>257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-14</v>
      </c>
    </row>
    <row r="415" spans="1:9" x14ac:dyDescent="0.25">
      <c r="A415" s="2">
        <v>36560</v>
      </c>
      <c r="B415" s="2">
        <v>36845</v>
      </c>
      <c r="C415" s="3">
        <v>493.25</v>
      </c>
      <c r="D415" s="3">
        <f t="shared" si="30"/>
        <v>4</v>
      </c>
      <c r="E415" s="4">
        <f t="shared" si="31"/>
        <v>285</v>
      </c>
      <c r="F415" s="5">
        <f t="shared" si="32"/>
        <v>28</v>
      </c>
      <c r="G415" s="4">
        <v>1</v>
      </c>
      <c r="H415" s="4">
        <f t="shared" si="34"/>
        <v>28</v>
      </c>
      <c r="I415" s="4">
        <f t="shared" si="33"/>
        <v>-11</v>
      </c>
    </row>
    <row r="416" spans="1:9" x14ac:dyDescent="0.25">
      <c r="A416" s="2">
        <v>36560</v>
      </c>
      <c r="B416" s="2">
        <v>36880</v>
      </c>
      <c r="C416" s="3">
        <v>497</v>
      </c>
      <c r="D416" s="3">
        <f t="shared" si="30"/>
        <v>4</v>
      </c>
      <c r="E416" s="4">
        <f t="shared" si="31"/>
        <v>320</v>
      </c>
      <c r="F416" s="5">
        <f t="shared" si="32"/>
        <v>35</v>
      </c>
      <c r="G416" s="4">
        <v>1</v>
      </c>
      <c r="H416" s="4">
        <f t="shared" si="34"/>
        <v>35</v>
      </c>
      <c r="I416" s="4">
        <f t="shared" si="33"/>
        <v>-16</v>
      </c>
    </row>
    <row r="417" spans="1:9" x14ac:dyDescent="0.25">
      <c r="A417" s="2">
        <v>36560</v>
      </c>
      <c r="B417" s="2">
        <v>36908</v>
      </c>
      <c r="C417" s="3">
        <v>500</v>
      </c>
      <c r="D417" s="3">
        <f t="shared" si="30"/>
        <v>4</v>
      </c>
      <c r="E417" s="4">
        <f t="shared" si="31"/>
        <v>348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-13</v>
      </c>
    </row>
    <row r="418" spans="1:9" x14ac:dyDescent="0.25">
      <c r="A418" s="2">
        <v>36560</v>
      </c>
      <c r="B418" s="2">
        <v>36943</v>
      </c>
      <c r="C418" s="3">
        <v>503</v>
      </c>
      <c r="D418" s="3">
        <f t="shared" si="30"/>
        <v>4</v>
      </c>
      <c r="E418" s="4">
        <f t="shared" si="31"/>
        <v>383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5">
      <c r="A419" s="2">
        <v>36560</v>
      </c>
      <c r="B419" s="2">
        <v>36971</v>
      </c>
      <c r="C419" s="3">
        <v>506</v>
      </c>
      <c r="D419" s="3">
        <f t="shared" si="30"/>
        <v>4</v>
      </c>
      <c r="E419" s="4">
        <f t="shared" si="31"/>
        <v>411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-17</v>
      </c>
    </row>
    <row r="420" spans="1:9" x14ac:dyDescent="0.25">
      <c r="A420" s="2">
        <v>36560</v>
      </c>
      <c r="B420" s="2">
        <v>36999</v>
      </c>
      <c r="C420" s="3">
        <v>509</v>
      </c>
      <c r="D420" s="6">
        <f t="shared" si="30"/>
        <v>4</v>
      </c>
      <c r="E420" s="7">
        <f t="shared" si="31"/>
        <v>439</v>
      </c>
      <c r="F420" s="8">
        <f t="shared" si="32"/>
        <v>28</v>
      </c>
      <c r="G420" s="4">
        <v>1</v>
      </c>
      <c r="H420" s="4">
        <f t="shared" si="34"/>
        <v>28</v>
      </c>
      <c r="I420" s="4">
        <f t="shared" si="33"/>
        <v>-14</v>
      </c>
    </row>
    <row r="421" spans="1:9" x14ac:dyDescent="0.25">
      <c r="A421" s="2">
        <v>36560</v>
      </c>
      <c r="B421" s="2">
        <v>37027</v>
      </c>
      <c r="C421" s="3">
        <v>511.75</v>
      </c>
      <c r="D421" s="3">
        <f t="shared" si="30"/>
        <v>4</v>
      </c>
      <c r="E421" s="4">
        <f t="shared" si="31"/>
        <v>467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-12</v>
      </c>
    </row>
    <row r="422" spans="1:9" x14ac:dyDescent="0.25">
      <c r="A422" s="2">
        <v>36563</v>
      </c>
      <c r="B422" s="2">
        <v>36565</v>
      </c>
      <c r="C422" s="3">
        <v>450.75</v>
      </c>
      <c r="D422" s="3">
        <f t="shared" si="30"/>
        <v>4</v>
      </c>
      <c r="E422" s="4">
        <f t="shared" si="31"/>
        <v>2</v>
      </c>
      <c r="F422" s="5">
        <f t="shared" si="32"/>
        <v>-462</v>
      </c>
      <c r="G422" s="4">
        <v>1</v>
      </c>
      <c r="H422" s="4">
        <f t="shared" si="34"/>
        <v>-462</v>
      </c>
      <c r="I422" s="4">
        <f t="shared" si="33"/>
        <v>-2</v>
      </c>
    </row>
    <row r="423" spans="1:9" x14ac:dyDescent="0.25">
      <c r="A423" s="2">
        <v>36563</v>
      </c>
      <c r="B423" s="2">
        <v>36572</v>
      </c>
      <c r="C423" s="3">
        <v>452.25</v>
      </c>
      <c r="D423" s="3">
        <f t="shared" si="30"/>
        <v>4</v>
      </c>
      <c r="E423" s="4">
        <f t="shared" si="31"/>
        <v>9</v>
      </c>
      <c r="F423" s="5">
        <f t="shared" si="32"/>
        <v>7</v>
      </c>
      <c r="G423" s="4">
        <v>1</v>
      </c>
      <c r="H423" s="4">
        <f t="shared" si="34"/>
        <v>7</v>
      </c>
      <c r="I423" s="4">
        <f t="shared" si="33"/>
        <v>-9</v>
      </c>
    </row>
    <row r="424" spans="1:9" x14ac:dyDescent="0.25">
      <c r="A424" s="2">
        <v>36563</v>
      </c>
      <c r="B424" s="2">
        <v>36600</v>
      </c>
      <c r="C424" s="3">
        <v>458.75</v>
      </c>
      <c r="D424" s="3">
        <f t="shared" si="30"/>
        <v>4</v>
      </c>
      <c r="E424" s="4">
        <f t="shared" si="31"/>
        <v>37</v>
      </c>
      <c r="F424" s="5">
        <f t="shared" si="32"/>
        <v>28</v>
      </c>
      <c r="G424" s="4">
        <v>1</v>
      </c>
      <c r="H424" s="4">
        <f t="shared" si="34"/>
        <v>28</v>
      </c>
      <c r="I424" s="4">
        <f t="shared" si="33"/>
        <v>-8</v>
      </c>
    </row>
    <row r="425" spans="1:9" x14ac:dyDescent="0.25">
      <c r="A425" s="2">
        <v>36563</v>
      </c>
      <c r="B425" s="2">
        <v>36635</v>
      </c>
      <c r="C425" s="3">
        <v>465.5</v>
      </c>
      <c r="D425" s="3">
        <f t="shared" si="30"/>
        <v>4</v>
      </c>
      <c r="E425" s="4">
        <f t="shared" si="31"/>
        <v>72</v>
      </c>
      <c r="F425" s="5">
        <f t="shared" si="32"/>
        <v>35</v>
      </c>
      <c r="G425" s="4">
        <v>1</v>
      </c>
      <c r="H425" s="4">
        <f t="shared" si="34"/>
        <v>35</v>
      </c>
      <c r="I425" s="4">
        <f t="shared" si="33"/>
        <v>-12</v>
      </c>
    </row>
    <row r="426" spans="1:9" x14ac:dyDescent="0.25">
      <c r="A426" s="2">
        <v>36563</v>
      </c>
      <c r="B426" s="2">
        <v>36654</v>
      </c>
      <c r="C426" s="3">
        <v>469</v>
      </c>
      <c r="D426" s="3">
        <f t="shared" si="30"/>
        <v>2</v>
      </c>
      <c r="E426" s="4">
        <f t="shared" si="31"/>
        <v>91</v>
      </c>
      <c r="F426" s="5">
        <f t="shared" si="32"/>
        <v>21</v>
      </c>
      <c r="G426" s="4">
        <v>1</v>
      </c>
      <c r="H426" s="4">
        <f t="shared" si="34"/>
        <v>21</v>
      </c>
      <c r="I426" s="4">
        <f t="shared" si="33"/>
        <v>-1</v>
      </c>
    </row>
    <row r="427" spans="1:9" x14ac:dyDescent="0.25">
      <c r="A427" s="2">
        <v>36563</v>
      </c>
      <c r="B427" s="2">
        <v>36663</v>
      </c>
      <c r="C427" s="3">
        <v>471</v>
      </c>
      <c r="D427" s="3">
        <f t="shared" si="30"/>
        <v>4</v>
      </c>
      <c r="E427" s="4">
        <f t="shared" si="31"/>
        <v>100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-10</v>
      </c>
    </row>
    <row r="428" spans="1:9" x14ac:dyDescent="0.25">
      <c r="A428" s="2">
        <v>36563</v>
      </c>
      <c r="B428" s="2">
        <v>36698</v>
      </c>
      <c r="C428" s="3">
        <v>475</v>
      </c>
      <c r="D428" s="3">
        <f t="shared" si="30"/>
        <v>4</v>
      </c>
      <c r="E428" s="4">
        <f t="shared" si="31"/>
        <v>135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-14</v>
      </c>
    </row>
    <row r="429" spans="1:9" x14ac:dyDescent="0.25">
      <c r="A429" s="2">
        <v>36563</v>
      </c>
      <c r="B429" s="2">
        <v>36726</v>
      </c>
      <c r="C429" s="3">
        <v>479</v>
      </c>
      <c r="D429" s="3">
        <f t="shared" si="30"/>
        <v>4</v>
      </c>
      <c r="E429" s="4">
        <f t="shared" si="31"/>
        <v>163</v>
      </c>
      <c r="F429" s="5">
        <f t="shared" si="32"/>
        <v>28</v>
      </c>
      <c r="G429" s="4">
        <v>1</v>
      </c>
      <c r="H429" s="4">
        <f t="shared" si="34"/>
        <v>28</v>
      </c>
      <c r="I429" s="4">
        <f t="shared" si="33"/>
        <v>-12</v>
      </c>
    </row>
    <row r="430" spans="1:9" x14ac:dyDescent="0.25">
      <c r="A430" s="2">
        <v>36563</v>
      </c>
      <c r="B430" s="2">
        <v>36754</v>
      </c>
      <c r="C430" s="3">
        <v>482.75</v>
      </c>
      <c r="D430" s="3">
        <f t="shared" si="30"/>
        <v>4</v>
      </c>
      <c r="E430" s="4">
        <f t="shared" si="31"/>
        <v>191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-9</v>
      </c>
    </row>
    <row r="431" spans="1:9" x14ac:dyDescent="0.25">
      <c r="A431" s="2">
        <v>36563</v>
      </c>
      <c r="B431" s="2">
        <v>36789</v>
      </c>
      <c r="C431" s="3">
        <v>486.5</v>
      </c>
      <c r="D431" s="3">
        <f t="shared" si="30"/>
        <v>4</v>
      </c>
      <c r="E431" s="4">
        <f t="shared" si="31"/>
        <v>226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-13</v>
      </c>
    </row>
    <row r="432" spans="1:9" x14ac:dyDescent="0.25">
      <c r="A432" s="2">
        <v>36563</v>
      </c>
      <c r="B432" s="2">
        <v>36817</v>
      </c>
      <c r="C432" s="3">
        <v>490.25</v>
      </c>
      <c r="D432" s="3">
        <f t="shared" si="30"/>
        <v>4</v>
      </c>
      <c r="E432" s="4">
        <f t="shared" si="31"/>
        <v>254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-11</v>
      </c>
    </row>
    <row r="433" spans="1:9" x14ac:dyDescent="0.25">
      <c r="A433" s="2">
        <v>36563</v>
      </c>
      <c r="B433" s="2">
        <v>36845</v>
      </c>
      <c r="C433" s="3">
        <v>494</v>
      </c>
      <c r="D433" s="3">
        <f t="shared" si="30"/>
        <v>4</v>
      </c>
      <c r="E433" s="4">
        <f t="shared" si="31"/>
        <v>282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-8</v>
      </c>
    </row>
    <row r="434" spans="1:9" x14ac:dyDescent="0.25">
      <c r="A434" s="2">
        <v>36563</v>
      </c>
      <c r="B434" s="2">
        <v>36880</v>
      </c>
      <c r="C434" s="3">
        <v>497.75</v>
      </c>
      <c r="D434" s="3">
        <f t="shared" si="30"/>
        <v>4</v>
      </c>
      <c r="E434" s="4">
        <f t="shared" si="31"/>
        <v>317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-13</v>
      </c>
    </row>
    <row r="435" spans="1:9" x14ac:dyDescent="0.25">
      <c r="A435" s="2">
        <v>36563</v>
      </c>
      <c r="B435" s="2">
        <v>36908</v>
      </c>
      <c r="C435" s="3">
        <v>500.75</v>
      </c>
      <c r="D435" s="3">
        <f t="shared" si="30"/>
        <v>4</v>
      </c>
      <c r="E435" s="4">
        <f t="shared" si="31"/>
        <v>345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-10</v>
      </c>
    </row>
    <row r="436" spans="1:9" x14ac:dyDescent="0.25">
      <c r="A436" s="2">
        <v>36563</v>
      </c>
      <c r="B436" s="2">
        <v>36943</v>
      </c>
      <c r="C436" s="3">
        <v>503.75</v>
      </c>
      <c r="D436" s="3">
        <f t="shared" si="30"/>
        <v>4</v>
      </c>
      <c r="E436" s="4">
        <f t="shared" si="31"/>
        <v>380</v>
      </c>
      <c r="F436" s="5">
        <f t="shared" si="32"/>
        <v>35</v>
      </c>
      <c r="G436" s="4">
        <v>1</v>
      </c>
      <c r="H436" s="4">
        <f t="shared" si="34"/>
        <v>35</v>
      </c>
      <c r="I436" s="4">
        <f t="shared" si="33"/>
        <v>-14</v>
      </c>
    </row>
    <row r="437" spans="1:9" x14ac:dyDescent="0.25">
      <c r="A437" s="2">
        <v>36563</v>
      </c>
      <c r="B437" s="2">
        <v>36971</v>
      </c>
      <c r="C437" s="3">
        <v>506.5</v>
      </c>
      <c r="D437" s="3">
        <f t="shared" si="30"/>
        <v>4</v>
      </c>
      <c r="E437" s="4">
        <f t="shared" si="31"/>
        <v>408</v>
      </c>
      <c r="F437" s="5">
        <f t="shared" si="32"/>
        <v>28</v>
      </c>
      <c r="G437" s="4">
        <v>1</v>
      </c>
      <c r="H437" s="4">
        <f t="shared" si="34"/>
        <v>28</v>
      </c>
      <c r="I437" s="4">
        <f t="shared" si="33"/>
        <v>-14</v>
      </c>
    </row>
    <row r="438" spans="1:9" x14ac:dyDescent="0.25">
      <c r="A438" s="2">
        <v>36563</v>
      </c>
      <c r="B438" s="2">
        <v>36999</v>
      </c>
      <c r="C438" s="3">
        <v>509.25</v>
      </c>
      <c r="D438" s="3">
        <f t="shared" si="30"/>
        <v>4</v>
      </c>
      <c r="E438" s="4">
        <f t="shared" si="31"/>
        <v>436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-11</v>
      </c>
    </row>
    <row r="439" spans="1:9" x14ac:dyDescent="0.25">
      <c r="A439" s="2">
        <v>36563</v>
      </c>
      <c r="B439" s="2">
        <v>37027</v>
      </c>
      <c r="C439" s="3">
        <v>512</v>
      </c>
      <c r="D439" s="3">
        <f t="shared" si="30"/>
        <v>4</v>
      </c>
      <c r="E439" s="4">
        <f t="shared" si="31"/>
        <v>464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-9</v>
      </c>
    </row>
    <row r="440" spans="1:9" x14ac:dyDescent="0.25">
      <c r="A440" s="2">
        <v>36564</v>
      </c>
      <c r="B440" s="2">
        <v>36566</v>
      </c>
      <c r="C440" s="3">
        <v>451.25</v>
      </c>
      <c r="D440" s="3">
        <f t="shared" si="30"/>
        <v>5</v>
      </c>
      <c r="E440" s="4">
        <f t="shared" si="31"/>
        <v>2</v>
      </c>
      <c r="F440" s="5">
        <f t="shared" si="32"/>
        <v>-462</v>
      </c>
      <c r="G440" s="4">
        <v>1</v>
      </c>
      <c r="H440" s="4">
        <f t="shared" si="34"/>
        <v>-462</v>
      </c>
      <c r="I440" s="4">
        <f t="shared" si="33"/>
        <v>-2</v>
      </c>
    </row>
    <row r="441" spans="1:9" x14ac:dyDescent="0.25">
      <c r="A441" s="2">
        <v>36564</v>
      </c>
      <c r="B441" s="2">
        <v>36572</v>
      </c>
      <c r="C441" s="3">
        <v>452.5</v>
      </c>
      <c r="D441" s="3">
        <f t="shared" si="30"/>
        <v>4</v>
      </c>
      <c r="E441" s="4">
        <f t="shared" si="31"/>
        <v>8</v>
      </c>
      <c r="F441" s="5">
        <f t="shared" si="32"/>
        <v>7</v>
      </c>
      <c r="G441" s="4">
        <v>1</v>
      </c>
      <c r="H441" s="4">
        <f t="shared" si="34"/>
        <v>7</v>
      </c>
      <c r="I441" s="4">
        <f t="shared" si="33"/>
        <v>-8</v>
      </c>
    </row>
    <row r="442" spans="1:9" x14ac:dyDescent="0.25">
      <c r="A442" s="2">
        <v>36564</v>
      </c>
      <c r="B442" s="2">
        <v>36600</v>
      </c>
      <c r="C442" s="3">
        <v>459</v>
      </c>
      <c r="D442" s="3">
        <f t="shared" si="30"/>
        <v>4</v>
      </c>
      <c r="E442" s="4">
        <f t="shared" si="31"/>
        <v>36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-7</v>
      </c>
    </row>
    <row r="443" spans="1:9" x14ac:dyDescent="0.25">
      <c r="A443" s="2">
        <v>36564</v>
      </c>
      <c r="B443" s="2">
        <v>36635</v>
      </c>
      <c r="C443" s="3">
        <v>465.75</v>
      </c>
      <c r="D443" s="3">
        <f t="shared" si="30"/>
        <v>4</v>
      </c>
      <c r="E443" s="4">
        <f t="shared" si="31"/>
        <v>71</v>
      </c>
      <c r="F443" s="5">
        <f t="shared" si="32"/>
        <v>35</v>
      </c>
      <c r="G443" s="4">
        <v>1</v>
      </c>
      <c r="H443" s="4">
        <f t="shared" si="34"/>
        <v>35</v>
      </c>
      <c r="I443" s="4">
        <f t="shared" si="33"/>
        <v>-11</v>
      </c>
    </row>
    <row r="444" spans="1:9" x14ac:dyDescent="0.25">
      <c r="A444" s="2">
        <v>36564</v>
      </c>
      <c r="B444" s="2">
        <v>36654</v>
      </c>
      <c r="C444" s="3">
        <v>469</v>
      </c>
      <c r="D444" s="3">
        <f t="shared" si="30"/>
        <v>2</v>
      </c>
      <c r="E444" s="4">
        <f t="shared" si="31"/>
        <v>90</v>
      </c>
      <c r="F444" s="5">
        <f t="shared" si="32"/>
        <v>21</v>
      </c>
      <c r="G444" s="4">
        <v>1</v>
      </c>
      <c r="H444" s="4">
        <f t="shared" si="34"/>
        <v>21</v>
      </c>
      <c r="I444" s="4">
        <f t="shared" si="33"/>
        <v>0</v>
      </c>
    </row>
    <row r="445" spans="1:9" x14ac:dyDescent="0.25">
      <c r="A445" s="2">
        <v>36564</v>
      </c>
      <c r="B445" s="2">
        <v>36663</v>
      </c>
      <c r="C445" s="3">
        <v>470.5</v>
      </c>
      <c r="D445" s="3">
        <f t="shared" si="30"/>
        <v>4</v>
      </c>
      <c r="E445" s="4">
        <f t="shared" si="31"/>
        <v>99</v>
      </c>
      <c r="F445" s="5">
        <f t="shared" si="32"/>
        <v>7</v>
      </c>
      <c r="G445" s="4">
        <v>1</v>
      </c>
      <c r="H445" s="4">
        <f t="shared" si="34"/>
        <v>7</v>
      </c>
      <c r="I445" s="4">
        <f t="shared" si="33"/>
        <v>-9</v>
      </c>
    </row>
    <row r="446" spans="1:9" x14ac:dyDescent="0.25">
      <c r="A446" s="2">
        <v>36564</v>
      </c>
      <c r="B446" s="2">
        <v>36698</v>
      </c>
      <c r="C446" s="3">
        <v>474.5</v>
      </c>
      <c r="D446" s="3">
        <f t="shared" si="30"/>
        <v>4</v>
      </c>
      <c r="E446" s="4">
        <f t="shared" si="31"/>
        <v>134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-13</v>
      </c>
    </row>
    <row r="447" spans="1:9" x14ac:dyDescent="0.25">
      <c r="A447" s="2">
        <v>36564</v>
      </c>
      <c r="B447" s="2">
        <v>36726</v>
      </c>
      <c r="C447" s="3">
        <v>478.5</v>
      </c>
      <c r="D447" s="3">
        <f t="shared" si="30"/>
        <v>4</v>
      </c>
      <c r="E447" s="4">
        <f t="shared" si="31"/>
        <v>162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-11</v>
      </c>
    </row>
    <row r="448" spans="1:9" x14ac:dyDescent="0.25">
      <c r="A448" s="2">
        <v>36564</v>
      </c>
      <c r="B448" s="2">
        <v>36754</v>
      </c>
      <c r="C448" s="3">
        <v>482.25</v>
      </c>
      <c r="D448" s="3">
        <f t="shared" si="30"/>
        <v>4</v>
      </c>
      <c r="E448" s="4">
        <f t="shared" si="31"/>
        <v>190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-8</v>
      </c>
    </row>
    <row r="449" spans="1:9" x14ac:dyDescent="0.25">
      <c r="A449" s="2">
        <v>36564</v>
      </c>
      <c r="B449" s="2">
        <v>36789</v>
      </c>
      <c r="C449" s="3">
        <v>486</v>
      </c>
      <c r="D449" s="3">
        <f t="shared" si="30"/>
        <v>4</v>
      </c>
      <c r="E449" s="4">
        <f t="shared" si="31"/>
        <v>225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-12</v>
      </c>
    </row>
    <row r="450" spans="1:9" x14ac:dyDescent="0.25">
      <c r="A450" s="2">
        <v>36564</v>
      </c>
      <c r="B450" s="2">
        <v>36817</v>
      </c>
      <c r="C450" s="3">
        <v>489.75</v>
      </c>
      <c r="D450" s="3">
        <f t="shared" ref="D450:D513" si="35">WEEKDAY(B450)</f>
        <v>4</v>
      </c>
      <c r="E450" s="4">
        <f t="shared" ref="E450:E513" si="36">B450-A450</f>
        <v>253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-10</v>
      </c>
    </row>
    <row r="451" spans="1:9" x14ac:dyDescent="0.25">
      <c r="A451" s="2">
        <v>36564</v>
      </c>
      <c r="B451" s="2">
        <v>36845</v>
      </c>
      <c r="C451" s="3">
        <v>493.5</v>
      </c>
      <c r="D451" s="3">
        <f t="shared" si="35"/>
        <v>4</v>
      </c>
      <c r="E451" s="4">
        <f t="shared" si="36"/>
        <v>281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-7</v>
      </c>
    </row>
    <row r="452" spans="1:9" x14ac:dyDescent="0.25">
      <c r="A452" s="2">
        <v>36564</v>
      </c>
      <c r="B452" s="2">
        <v>36880</v>
      </c>
      <c r="C452" s="3">
        <v>497.25</v>
      </c>
      <c r="D452" s="3">
        <f t="shared" si="35"/>
        <v>4</v>
      </c>
      <c r="E452" s="4">
        <f t="shared" si="36"/>
        <v>316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-12</v>
      </c>
    </row>
    <row r="453" spans="1:9" x14ac:dyDescent="0.25">
      <c r="A453" s="2">
        <v>36564</v>
      </c>
      <c r="B453" s="2">
        <v>36908</v>
      </c>
      <c r="C453" s="3">
        <v>500.25</v>
      </c>
      <c r="D453" s="3">
        <f t="shared" si="35"/>
        <v>4</v>
      </c>
      <c r="E453" s="4">
        <f t="shared" si="36"/>
        <v>344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-9</v>
      </c>
    </row>
    <row r="454" spans="1:9" x14ac:dyDescent="0.25">
      <c r="A454" s="2">
        <v>36564</v>
      </c>
      <c r="B454" s="2">
        <v>36943</v>
      </c>
      <c r="C454" s="3">
        <v>503.25</v>
      </c>
      <c r="D454" s="3">
        <f t="shared" si="35"/>
        <v>4</v>
      </c>
      <c r="E454" s="4">
        <f t="shared" si="36"/>
        <v>379</v>
      </c>
      <c r="F454" s="5">
        <f t="shared" si="37"/>
        <v>35</v>
      </c>
      <c r="G454" s="4">
        <v>1</v>
      </c>
      <c r="H454" s="4">
        <f t="shared" si="39"/>
        <v>35</v>
      </c>
      <c r="I454" s="4">
        <f t="shared" si="38"/>
        <v>-13</v>
      </c>
    </row>
    <row r="455" spans="1:9" x14ac:dyDescent="0.25">
      <c r="A455" s="2">
        <v>36564</v>
      </c>
      <c r="B455" s="2">
        <v>36971</v>
      </c>
      <c r="C455" s="3">
        <v>506</v>
      </c>
      <c r="D455" s="3">
        <f t="shared" si="35"/>
        <v>4</v>
      </c>
      <c r="E455" s="4">
        <f t="shared" si="36"/>
        <v>407</v>
      </c>
      <c r="F455" s="5">
        <f t="shared" si="37"/>
        <v>28</v>
      </c>
      <c r="G455" s="4">
        <v>1</v>
      </c>
      <c r="H455" s="4">
        <f t="shared" si="39"/>
        <v>28</v>
      </c>
      <c r="I455" s="4">
        <f t="shared" si="38"/>
        <v>-13</v>
      </c>
    </row>
    <row r="456" spans="1:9" x14ac:dyDescent="0.25">
      <c r="A456" s="2">
        <v>36564</v>
      </c>
      <c r="B456" s="2">
        <v>36999</v>
      </c>
      <c r="C456" s="3">
        <v>508.75</v>
      </c>
      <c r="D456" s="3">
        <f t="shared" si="35"/>
        <v>4</v>
      </c>
      <c r="E456" s="4">
        <f t="shared" si="36"/>
        <v>435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5">
      <c r="A457" s="2">
        <v>36564</v>
      </c>
      <c r="B457" s="2">
        <v>37027</v>
      </c>
      <c r="C457" s="3">
        <v>511.5</v>
      </c>
      <c r="D457" s="3">
        <f t="shared" si="35"/>
        <v>4</v>
      </c>
      <c r="E457" s="4">
        <f t="shared" si="36"/>
        <v>463</v>
      </c>
      <c r="F457" s="5">
        <f t="shared" si="37"/>
        <v>28</v>
      </c>
      <c r="G457" s="4">
        <v>1</v>
      </c>
      <c r="H457" s="4">
        <f t="shared" si="39"/>
        <v>28</v>
      </c>
      <c r="I457" s="4">
        <f t="shared" si="38"/>
        <v>-8</v>
      </c>
    </row>
    <row r="458" spans="1:9" x14ac:dyDescent="0.25">
      <c r="A458" s="2">
        <v>36565</v>
      </c>
      <c r="B458" s="2">
        <v>36567</v>
      </c>
      <c r="C458" s="3">
        <v>452</v>
      </c>
      <c r="D458" s="3">
        <f t="shared" si="35"/>
        <v>6</v>
      </c>
      <c r="E458" s="4">
        <f t="shared" si="36"/>
        <v>2</v>
      </c>
      <c r="F458" s="5">
        <f t="shared" si="37"/>
        <v>-462</v>
      </c>
      <c r="G458" s="4">
        <v>1</v>
      </c>
      <c r="H458" s="4">
        <f t="shared" si="39"/>
        <v>-462</v>
      </c>
      <c r="I458" s="4">
        <f t="shared" si="38"/>
        <v>-2</v>
      </c>
    </row>
    <row r="459" spans="1:9" x14ac:dyDescent="0.25">
      <c r="A459" s="2">
        <v>36565</v>
      </c>
      <c r="B459" s="2">
        <v>36572</v>
      </c>
      <c r="C459" s="3">
        <v>453</v>
      </c>
      <c r="D459" s="3">
        <f t="shared" si="35"/>
        <v>4</v>
      </c>
      <c r="E459" s="4">
        <f t="shared" si="36"/>
        <v>7</v>
      </c>
      <c r="F459" s="5">
        <f t="shared" si="37"/>
        <v>7</v>
      </c>
      <c r="G459" s="4">
        <v>1</v>
      </c>
      <c r="H459" s="4">
        <f t="shared" si="39"/>
        <v>7</v>
      </c>
      <c r="I459" s="4">
        <f t="shared" si="38"/>
        <v>-7</v>
      </c>
    </row>
    <row r="460" spans="1:9" x14ac:dyDescent="0.25">
      <c r="A460" s="2">
        <v>36565</v>
      </c>
      <c r="B460" s="2">
        <v>36600</v>
      </c>
      <c r="C460" s="3">
        <v>459.5</v>
      </c>
      <c r="D460" s="3">
        <f t="shared" si="35"/>
        <v>4</v>
      </c>
      <c r="E460" s="4">
        <f t="shared" si="36"/>
        <v>35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-6</v>
      </c>
    </row>
    <row r="461" spans="1:9" x14ac:dyDescent="0.25">
      <c r="A461" s="2">
        <v>36565</v>
      </c>
      <c r="B461" s="2">
        <v>36635</v>
      </c>
      <c r="C461" s="3">
        <v>466.5</v>
      </c>
      <c r="D461" s="3">
        <f t="shared" si="35"/>
        <v>4</v>
      </c>
      <c r="E461" s="4">
        <f t="shared" si="36"/>
        <v>70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-10</v>
      </c>
    </row>
    <row r="462" spans="1:9" x14ac:dyDescent="0.25">
      <c r="A462" s="2">
        <v>36565</v>
      </c>
      <c r="B462" s="2">
        <v>36655</v>
      </c>
      <c r="C462" s="3">
        <v>470</v>
      </c>
      <c r="D462" s="3">
        <f t="shared" si="35"/>
        <v>3</v>
      </c>
      <c r="E462" s="4">
        <f t="shared" si="36"/>
        <v>90</v>
      </c>
      <c r="F462" s="5">
        <f t="shared" si="37"/>
        <v>21</v>
      </c>
      <c r="G462" s="4">
        <v>1</v>
      </c>
      <c r="H462" s="4">
        <f t="shared" si="39"/>
        <v>21</v>
      </c>
      <c r="I462" s="4">
        <f t="shared" si="38"/>
        <v>0</v>
      </c>
    </row>
    <row r="463" spans="1:9" x14ac:dyDescent="0.25">
      <c r="A463" s="2">
        <v>36565</v>
      </c>
      <c r="B463" s="2">
        <v>36663</v>
      </c>
      <c r="C463" s="3">
        <v>471.25</v>
      </c>
      <c r="D463" s="3">
        <f t="shared" si="35"/>
        <v>4</v>
      </c>
      <c r="E463" s="4">
        <f t="shared" si="36"/>
        <v>98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5">
      <c r="A464" s="2">
        <v>36565</v>
      </c>
      <c r="B464" s="2">
        <v>36698</v>
      </c>
      <c r="C464" s="3">
        <v>475.25</v>
      </c>
      <c r="D464" s="3">
        <f t="shared" si="35"/>
        <v>4</v>
      </c>
      <c r="E464" s="4">
        <f t="shared" si="36"/>
        <v>133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-12</v>
      </c>
    </row>
    <row r="465" spans="1:9" x14ac:dyDescent="0.25">
      <c r="A465" s="2">
        <v>36565</v>
      </c>
      <c r="B465" s="2">
        <v>36726</v>
      </c>
      <c r="C465" s="3">
        <v>479.25</v>
      </c>
      <c r="D465" s="3">
        <f t="shared" si="35"/>
        <v>4</v>
      </c>
      <c r="E465" s="4">
        <f t="shared" si="36"/>
        <v>161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-10</v>
      </c>
    </row>
    <row r="466" spans="1:9" x14ac:dyDescent="0.25">
      <c r="A466" s="2">
        <v>36565</v>
      </c>
      <c r="B466" s="2">
        <v>36754</v>
      </c>
      <c r="C466" s="3">
        <v>483</v>
      </c>
      <c r="D466" s="3">
        <f t="shared" si="35"/>
        <v>4</v>
      </c>
      <c r="E466" s="4">
        <f t="shared" si="36"/>
        <v>189</v>
      </c>
      <c r="F466" s="5">
        <f t="shared" si="37"/>
        <v>28</v>
      </c>
      <c r="G466" s="4">
        <v>1</v>
      </c>
      <c r="H466" s="4">
        <f t="shared" si="39"/>
        <v>28</v>
      </c>
      <c r="I466" s="4">
        <f t="shared" si="38"/>
        <v>-7</v>
      </c>
    </row>
    <row r="467" spans="1:9" x14ac:dyDescent="0.25">
      <c r="A467" s="2">
        <v>36565</v>
      </c>
      <c r="B467" s="2">
        <v>36789</v>
      </c>
      <c r="C467" s="3">
        <v>486.75</v>
      </c>
      <c r="D467" s="3">
        <f t="shared" si="35"/>
        <v>4</v>
      </c>
      <c r="E467" s="4">
        <f t="shared" si="36"/>
        <v>224</v>
      </c>
      <c r="F467" s="5">
        <f t="shared" si="37"/>
        <v>35</v>
      </c>
      <c r="G467" s="4">
        <v>1</v>
      </c>
      <c r="H467" s="4">
        <f t="shared" si="39"/>
        <v>35</v>
      </c>
      <c r="I467" s="4">
        <f t="shared" si="38"/>
        <v>-11</v>
      </c>
    </row>
    <row r="468" spans="1:9" x14ac:dyDescent="0.25">
      <c r="A468" s="2">
        <v>36565</v>
      </c>
      <c r="B468" s="2">
        <v>36817</v>
      </c>
      <c r="C468" s="3">
        <v>490.5</v>
      </c>
      <c r="D468" s="3">
        <f t="shared" si="35"/>
        <v>4</v>
      </c>
      <c r="E468" s="4">
        <f t="shared" si="36"/>
        <v>252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-9</v>
      </c>
    </row>
    <row r="469" spans="1:9" x14ac:dyDescent="0.25">
      <c r="A469" s="2">
        <v>36565</v>
      </c>
      <c r="B469" s="2">
        <v>36845</v>
      </c>
      <c r="C469" s="3">
        <v>494.25</v>
      </c>
      <c r="D469" s="3">
        <f t="shared" si="35"/>
        <v>4</v>
      </c>
      <c r="E469" s="4">
        <f t="shared" si="36"/>
        <v>280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-6</v>
      </c>
    </row>
    <row r="470" spans="1:9" x14ac:dyDescent="0.25">
      <c r="A470" s="2">
        <v>36565</v>
      </c>
      <c r="B470" s="2">
        <v>36880</v>
      </c>
      <c r="C470" s="3">
        <v>498</v>
      </c>
      <c r="D470" s="3">
        <f t="shared" si="35"/>
        <v>4</v>
      </c>
      <c r="E470" s="4">
        <f t="shared" si="36"/>
        <v>315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-11</v>
      </c>
    </row>
    <row r="471" spans="1:9" x14ac:dyDescent="0.25">
      <c r="A471" s="2">
        <v>36565</v>
      </c>
      <c r="B471" s="2">
        <v>36908</v>
      </c>
      <c r="C471" s="3">
        <v>501</v>
      </c>
      <c r="D471" s="3">
        <f t="shared" si="35"/>
        <v>4</v>
      </c>
      <c r="E471" s="4">
        <f t="shared" si="36"/>
        <v>343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5">
      <c r="A472" s="2">
        <v>36565</v>
      </c>
      <c r="B472" s="2">
        <v>36943</v>
      </c>
      <c r="C472" s="3">
        <v>504</v>
      </c>
      <c r="D472" s="3">
        <f t="shared" si="35"/>
        <v>4</v>
      </c>
      <c r="E472" s="4">
        <f t="shared" si="36"/>
        <v>378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5">
      <c r="A473" s="2">
        <v>36565</v>
      </c>
      <c r="B473" s="2">
        <v>36971</v>
      </c>
      <c r="C473" s="3">
        <v>506.75</v>
      </c>
      <c r="D473" s="3">
        <f t="shared" si="35"/>
        <v>4</v>
      </c>
      <c r="E473" s="4">
        <f t="shared" si="36"/>
        <v>406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-12</v>
      </c>
    </row>
    <row r="474" spans="1:9" x14ac:dyDescent="0.25">
      <c r="A474" s="2">
        <v>36565</v>
      </c>
      <c r="B474" s="2">
        <v>36999</v>
      </c>
      <c r="C474" s="3">
        <v>509.5</v>
      </c>
      <c r="D474" s="3">
        <f t="shared" si="35"/>
        <v>4</v>
      </c>
      <c r="E474" s="4">
        <f t="shared" si="36"/>
        <v>434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-9</v>
      </c>
    </row>
    <row r="475" spans="1:9" x14ac:dyDescent="0.25">
      <c r="A475" s="2">
        <v>36565</v>
      </c>
      <c r="B475" s="2">
        <v>37027</v>
      </c>
      <c r="C475" s="3">
        <v>512.25</v>
      </c>
      <c r="D475" s="3">
        <f t="shared" si="35"/>
        <v>4</v>
      </c>
      <c r="E475" s="4">
        <f t="shared" si="36"/>
        <v>462</v>
      </c>
      <c r="F475" s="5">
        <f t="shared" si="37"/>
        <v>28</v>
      </c>
      <c r="G475" s="4">
        <v>1</v>
      </c>
      <c r="H475" s="4">
        <f t="shared" si="39"/>
        <v>28</v>
      </c>
      <c r="I475" s="4">
        <f t="shared" si="38"/>
        <v>-7</v>
      </c>
    </row>
    <row r="476" spans="1:9" x14ac:dyDescent="0.25">
      <c r="A476" s="2">
        <v>36566</v>
      </c>
      <c r="B476" s="2">
        <v>36570</v>
      </c>
      <c r="C476" s="3">
        <v>454.5</v>
      </c>
      <c r="D476" s="3">
        <f t="shared" si="35"/>
        <v>2</v>
      </c>
      <c r="E476" s="4">
        <f t="shared" si="36"/>
        <v>4</v>
      </c>
      <c r="F476" s="5">
        <f t="shared" si="37"/>
        <v>-455</v>
      </c>
      <c r="G476" s="4">
        <v>1</v>
      </c>
      <c r="H476" s="4">
        <f t="shared" si="39"/>
        <v>-455</v>
      </c>
      <c r="I476" s="4">
        <f t="shared" si="38"/>
        <v>-4</v>
      </c>
    </row>
    <row r="477" spans="1:9" x14ac:dyDescent="0.25">
      <c r="A477" s="2">
        <v>36566</v>
      </c>
      <c r="B477" s="2">
        <v>36572</v>
      </c>
      <c r="C477" s="3">
        <v>455</v>
      </c>
      <c r="D477" s="3">
        <f t="shared" si="35"/>
        <v>4</v>
      </c>
      <c r="E477" s="4">
        <f t="shared" si="36"/>
        <v>6</v>
      </c>
      <c r="F477" s="5">
        <f t="shared" si="37"/>
        <v>0</v>
      </c>
      <c r="G477" s="4">
        <v>1</v>
      </c>
      <c r="H477" s="4">
        <f t="shared" si="39"/>
        <v>0</v>
      </c>
      <c r="I477" s="4">
        <f t="shared" si="38"/>
        <v>-6</v>
      </c>
    </row>
    <row r="478" spans="1:9" x14ac:dyDescent="0.25">
      <c r="A478" s="2">
        <v>36566</v>
      </c>
      <c r="B478" s="2">
        <v>36600</v>
      </c>
      <c r="C478" s="3">
        <v>461.5</v>
      </c>
      <c r="D478" s="3">
        <f t="shared" si="35"/>
        <v>4</v>
      </c>
      <c r="E478" s="4">
        <f t="shared" si="36"/>
        <v>34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-5</v>
      </c>
    </row>
    <row r="479" spans="1:9" x14ac:dyDescent="0.25">
      <c r="A479" s="2">
        <v>36566</v>
      </c>
      <c r="B479" s="2">
        <v>36635</v>
      </c>
      <c r="C479" s="3">
        <v>468.25</v>
      </c>
      <c r="D479" s="3">
        <f t="shared" si="35"/>
        <v>4</v>
      </c>
      <c r="E479" s="4">
        <f t="shared" si="36"/>
        <v>69</v>
      </c>
      <c r="F479" s="5">
        <f t="shared" si="37"/>
        <v>35</v>
      </c>
      <c r="G479" s="4">
        <v>1</v>
      </c>
      <c r="H479" s="4">
        <f t="shared" si="39"/>
        <v>35</v>
      </c>
      <c r="I479" s="4">
        <f t="shared" si="38"/>
        <v>-9</v>
      </c>
    </row>
    <row r="480" spans="1:9" x14ac:dyDescent="0.25">
      <c r="A480" s="2">
        <v>36566</v>
      </c>
      <c r="B480" s="2">
        <v>36656</v>
      </c>
      <c r="C480" s="3">
        <v>472</v>
      </c>
      <c r="D480" s="3">
        <f t="shared" si="35"/>
        <v>4</v>
      </c>
      <c r="E480" s="4">
        <f t="shared" si="36"/>
        <v>90</v>
      </c>
      <c r="F480" s="5">
        <f t="shared" si="37"/>
        <v>21</v>
      </c>
      <c r="G480" s="4">
        <v>1</v>
      </c>
      <c r="H480" s="4">
        <f t="shared" si="39"/>
        <v>21</v>
      </c>
      <c r="I480" s="4">
        <f t="shared" si="38"/>
        <v>0</v>
      </c>
    </row>
    <row r="481" spans="1:9" x14ac:dyDescent="0.25">
      <c r="A481" s="2">
        <v>36566</v>
      </c>
      <c r="B481" s="2">
        <v>36663</v>
      </c>
      <c r="C481" s="3">
        <v>473</v>
      </c>
      <c r="D481" s="3">
        <f t="shared" si="35"/>
        <v>4</v>
      </c>
      <c r="E481" s="4">
        <f t="shared" si="36"/>
        <v>97</v>
      </c>
      <c r="F481" s="5">
        <f t="shared" si="37"/>
        <v>7</v>
      </c>
      <c r="G481" s="4">
        <v>1</v>
      </c>
      <c r="H481" s="4">
        <f t="shared" si="39"/>
        <v>7</v>
      </c>
      <c r="I481" s="4">
        <f t="shared" si="38"/>
        <v>-7</v>
      </c>
    </row>
    <row r="482" spans="1:9" x14ac:dyDescent="0.25">
      <c r="A482" s="2">
        <v>36566</v>
      </c>
      <c r="B482" s="2">
        <v>36698</v>
      </c>
      <c r="C482" s="3">
        <v>477</v>
      </c>
      <c r="D482" s="3">
        <f t="shared" si="35"/>
        <v>4</v>
      </c>
      <c r="E482" s="4">
        <f t="shared" si="36"/>
        <v>132</v>
      </c>
      <c r="F482" s="5">
        <f t="shared" si="37"/>
        <v>35</v>
      </c>
      <c r="G482" s="4">
        <v>1</v>
      </c>
      <c r="H482" s="4">
        <f t="shared" si="39"/>
        <v>35</v>
      </c>
      <c r="I482" s="4">
        <f t="shared" si="38"/>
        <v>-11</v>
      </c>
    </row>
    <row r="483" spans="1:9" x14ac:dyDescent="0.25">
      <c r="A483" s="2">
        <v>36566</v>
      </c>
      <c r="B483" s="2">
        <v>36726</v>
      </c>
      <c r="C483" s="3">
        <v>481</v>
      </c>
      <c r="D483" s="3">
        <f t="shared" si="35"/>
        <v>4</v>
      </c>
      <c r="E483" s="4">
        <f t="shared" si="36"/>
        <v>160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-9</v>
      </c>
    </row>
    <row r="484" spans="1:9" x14ac:dyDescent="0.25">
      <c r="A484" s="2">
        <v>36566</v>
      </c>
      <c r="B484" s="2">
        <v>36754</v>
      </c>
      <c r="C484" s="3">
        <v>484.75</v>
      </c>
      <c r="D484" s="3">
        <f t="shared" si="35"/>
        <v>4</v>
      </c>
      <c r="E484" s="4">
        <f t="shared" si="36"/>
        <v>188</v>
      </c>
      <c r="F484" s="5">
        <f t="shared" si="37"/>
        <v>28</v>
      </c>
      <c r="G484" s="4">
        <v>1</v>
      </c>
      <c r="H484" s="4">
        <f t="shared" si="39"/>
        <v>28</v>
      </c>
      <c r="I484" s="4">
        <f t="shared" si="38"/>
        <v>-6</v>
      </c>
    </row>
    <row r="485" spans="1:9" x14ac:dyDescent="0.25">
      <c r="A485" s="2">
        <v>36566</v>
      </c>
      <c r="B485" s="2">
        <v>36789</v>
      </c>
      <c r="C485" s="3">
        <v>488.25</v>
      </c>
      <c r="D485" s="3">
        <f t="shared" si="35"/>
        <v>4</v>
      </c>
      <c r="E485" s="4">
        <f t="shared" si="36"/>
        <v>223</v>
      </c>
      <c r="F485" s="5">
        <f t="shared" si="37"/>
        <v>35</v>
      </c>
      <c r="G485" s="4">
        <v>1</v>
      </c>
      <c r="H485" s="4">
        <f t="shared" si="39"/>
        <v>35</v>
      </c>
      <c r="I485" s="4">
        <f t="shared" si="38"/>
        <v>-10</v>
      </c>
    </row>
    <row r="486" spans="1:9" x14ac:dyDescent="0.25">
      <c r="A486" s="2">
        <v>36566</v>
      </c>
      <c r="B486" s="2">
        <v>36817</v>
      </c>
      <c r="C486" s="3">
        <v>491.75</v>
      </c>
      <c r="D486" s="3">
        <f t="shared" si="35"/>
        <v>4</v>
      </c>
      <c r="E486" s="4">
        <f t="shared" si="36"/>
        <v>251</v>
      </c>
      <c r="F486" s="5">
        <f t="shared" si="37"/>
        <v>28</v>
      </c>
      <c r="G486" s="4">
        <v>1</v>
      </c>
      <c r="H486" s="4">
        <f t="shared" si="39"/>
        <v>28</v>
      </c>
      <c r="I486" s="4">
        <f t="shared" si="38"/>
        <v>-8</v>
      </c>
    </row>
    <row r="487" spans="1:9" x14ac:dyDescent="0.25">
      <c r="A487" s="2">
        <v>36566</v>
      </c>
      <c r="B487" s="2">
        <v>36845</v>
      </c>
      <c r="C487" s="3">
        <v>495.25</v>
      </c>
      <c r="D487" s="3">
        <f t="shared" si="35"/>
        <v>4</v>
      </c>
      <c r="E487" s="4">
        <f t="shared" si="36"/>
        <v>279</v>
      </c>
      <c r="F487" s="5">
        <f t="shared" si="37"/>
        <v>28</v>
      </c>
      <c r="G487" s="4">
        <v>1</v>
      </c>
      <c r="H487" s="4">
        <f t="shared" si="39"/>
        <v>28</v>
      </c>
      <c r="I487" s="4">
        <f t="shared" si="38"/>
        <v>-5</v>
      </c>
    </row>
    <row r="488" spans="1:9" x14ac:dyDescent="0.25">
      <c r="A488" s="2">
        <v>36566</v>
      </c>
      <c r="B488" s="2">
        <v>36880</v>
      </c>
      <c r="C488" s="3">
        <v>498.75</v>
      </c>
      <c r="D488" s="3">
        <f t="shared" si="35"/>
        <v>4</v>
      </c>
      <c r="E488" s="4">
        <f t="shared" si="36"/>
        <v>314</v>
      </c>
      <c r="F488" s="5">
        <f t="shared" si="37"/>
        <v>35</v>
      </c>
      <c r="G488" s="4">
        <v>1</v>
      </c>
      <c r="H488" s="4">
        <f t="shared" si="39"/>
        <v>35</v>
      </c>
      <c r="I488" s="4">
        <f t="shared" si="38"/>
        <v>-10</v>
      </c>
    </row>
    <row r="489" spans="1:9" x14ac:dyDescent="0.25">
      <c r="A489" s="2">
        <v>36566</v>
      </c>
      <c r="B489" s="2">
        <v>36908</v>
      </c>
      <c r="C489" s="3">
        <v>501.75</v>
      </c>
      <c r="D489" s="3">
        <f t="shared" si="35"/>
        <v>4</v>
      </c>
      <c r="E489" s="4">
        <f t="shared" si="36"/>
        <v>342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5">
      <c r="A490" s="2">
        <v>36566</v>
      </c>
      <c r="B490" s="2">
        <v>36943</v>
      </c>
      <c r="C490" s="3">
        <v>504.75</v>
      </c>
      <c r="D490" s="3">
        <f t="shared" si="35"/>
        <v>4</v>
      </c>
      <c r="E490" s="4">
        <f t="shared" si="36"/>
        <v>377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5">
      <c r="A491" s="2">
        <v>36566</v>
      </c>
      <c r="B491" s="2">
        <v>36971</v>
      </c>
      <c r="C491" s="3">
        <v>507.5</v>
      </c>
      <c r="D491" s="3">
        <f t="shared" si="35"/>
        <v>4</v>
      </c>
      <c r="E491" s="4">
        <f t="shared" si="36"/>
        <v>405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-11</v>
      </c>
    </row>
    <row r="492" spans="1:9" x14ac:dyDescent="0.25">
      <c r="A492" s="2">
        <v>36566</v>
      </c>
      <c r="B492" s="2">
        <v>36999</v>
      </c>
      <c r="C492" s="3">
        <v>510.25</v>
      </c>
      <c r="D492" s="3">
        <f t="shared" si="35"/>
        <v>4</v>
      </c>
      <c r="E492" s="4">
        <f t="shared" si="36"/>
        <v>433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-8</v>
      </c>
    </row>
    <row r="493" spans="1:9" x14ac:dyDescent="0.25">
      <c r="A493" s="2">
        <v>36566</v>
      </c>
      <c r="B493" s="2">
        <v>37027</v>
      </c>
      <c r="C493" s="3">
        <v>513</v>
      </c>
      <c r="D493" s="6">
        <f t="shared" si="35"/>
        <v>4</v>
      </c>
      <c r="E493" s="7">
        <f t="shared" si="36"/>
        <v>461</v>
      </c>
      <c r="F493" s="8">
        <f t="shared" si="37"/>
        <v>28</v>
      </c>
      <c r="G493" s="4">
        <v>1</v>
      </c>
      <c r="H493" s="4">
        <f t="shared" si="39"/>
        <v>28</v>
      </c>
      <c r="I493" s="4">
        <f t="shared" si="38"/>
        <v>-6</v>
      </c>
    </row>
    <row r="494" spans="1:9" x14ac:dyDescent="0.25">
      <c r="A494" s="2">
        <v>36567</v>
      </c>
      <c r="B494" s="2">
        <v>36571</v>
      </c>
      <c r="C494" s="3">
        <v>461.5</v>
      </c>
      <c r="D494" s="3">
        <f t="shared" si="35"/>
        <v>3</v>
      </c>
      <c r="E494" s="4">
        <f t="shared" si="36"/>
        <v>4</v>
      </c>
      <c r="F494" s="5">
        <f t="shared" si="37"/>
        <v>-455</v>
      </c>
      <c r="G494" s="4">
        <v>1</v>
      </c>
      <c r="H494" s="4">
        <f t="shared" si="39"/>
        <v>-455</v>
      </c>
      <c r="I494" s="4">
        <f t="shared" si="38"/>
        <v>-4</v>
      </c>
    </row>
    <row r="495" spans="1:9" x14ac:dyDescent="0.25">
      <c r="A495" s="2">
        <v>36567</v>
      </c>
      <c r="B495" s="2">
        <v>36572</v>
      </c>
      <c r="C495" s="3">
        <v>461.75</v>
      </c>
      <c r="D495" s="9">
        <f t="shared" si="35"/>
        <v>4</v>
      </c>
      <c r="E495" s="10">
        <f t="shared" si="36"/>
        <v>5</v>
      </c>
      <c r="F495" s="11">
        <f t="shared" si="37"/>
        <v>0</v>
      </c>
      <c r="G495" s="10">
        <v>1</v>
      </c>
      <c r="H495" s="10">
        <f t="shared" si="39"/>
        <v>0</v>
      </c>
      <c r="I495" s="4">
        <f t="shared" si="38"/>
        <v>-5</v>
      </c>
    </row>
    <row r="496" spans="1:9" x14ac:dyDescent="0.25">
      <c r="A496" s="2">
        <v>36567</v>
      </c>
      <c r="B496" s="2">
        <v>36600</v>
      </c>
      <c r="C496" s="3">
        <v>468.25</v>
      </c>
      <c r="D496" s="3">
        <f t="shared" si="35"/>
        <v>4</v>
      </c>
      <c r="E496" s="4">
        <f t="shared" si="36"/>
        <v>33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-4</v>
      </c>
    </row>
    <row r="497" spans="1:9" x14ac:dyDescent="0.25">
      <c r="A497" s="2">
        <v>36567</v>
      </c>
      <c r="B497" s="2">
        <v>36635</v>
      </c>
      <c r="C497" s="3">
        <v>475</v>
      </c>
      <c r="D497" s="3">
        <f t="shared" si="35"/>
        <v>4</v>
      </c>
      <c r="E497" s="4">
        <f t="shared" si="36"/>
        <v>68</v>
      </c>
      <c r="F497" s="5">
        <f t="shared" si="37"/>
        <v>35</v>
      </c>
      <c r="G497" s="4">
        <v>1</v>
      </c>
      <c r="H497" s="4">
        <f t="shared" si="39"/>
        <v>35</v>
      </c>
      <c r="I497" s="4">
        <f t="shared" si="38"/>
        <v>-8</v>
      </c>
    </row>
    <row r="498" spans="1:9" x14ac:dyDescent="0.25">
      <c r="A498" s="2">
        <v>36567</v>
      </c>
      <c r="B498" s="2">
        <v>36657</v>
      </c>
      <c r="C498" s="3">
        <v>478</v>
      </c>
      <c r="D498" s="3">
        <f t="shared" si="35"/>
        <v>5</v>
      </c>
      <c r="E498" s="4">
        <f t="shared" si="36"/>
        <v>90</v>
      </c>
      <c r="F498" s="5">
        <f t="shared" si="37"/>
        <v>21</v>
      </c>
      <c r="G498" s="4">
        <v>1</v>
      </c>
      <c r="H498" s="4">
        <f t="shared" si="39"/>
        <v>21</v>
      </c>
      <c r="I498" s="4">
        <f t="shared" si="38"/>
        <v>0</v>
      </c>
    </row>
    <row r="499" spans="1:9" x14ac:dyDescent="0.25">
      <c r="A499" s="2">
        <v>36567</v>
      </c>
      <c r="B499" s="2">
        <v>36663</v>
      </c>
      <c r="C499" s="3">
        <v>478.5</v>
      </c>
      <c r="D499" s="3">
        <f t="shared" si="35"/>
        <v>4</v>
      </c>
      <c r="E499" s="4">
        <f t="shared" si="36"/>
        <v>96</v>
      </c>
      <c r="F499" s="5">
        <f t="shared" si="37"/>
        <v>7</v>
      </c>
      <c r="G499" s="4">
        <v>1</v>
      </c>
      <c r="H499" s="4">
        <f t="shared" si="39"/>
        <v>7</v>
      </c>
      <c r="I499" s="4">
        <f t="shared" si="38"/>
        <v>-6</v>
      </c>
    </row>
    <row r="500" spans="1:9" x14ac:dyDescent="0.25">
      <c r="A500" s="2">
        <v>36567</v>
      </c>
      <c r="B500" s="2">
        <v>36698</v>
      </c>
      <c r="C500" s="3">
        <v>482.25</v>
      </c>
      <c r="D500" s="3">
        <f t="shared" si="35"/>
        <v>4</v>
      </c>
      <c r="E500" s="4">
        <f t="shared" si="36"/>
        <v>131</v>
      </c>
      <c r="F500" s="5">
        <f t="shared" si="37"/>
        <v>35</v>
      </c>
      <c r="G500" s="4">
        <v>1</v>
      </c>
      <c r="H500" s="4">
        <f t="shared" si="39"/>
        <v>35</v>
      </c>
      <c r="I500" s="4">
        <f t="shared" si="38"/>
        <v>-10</v>
      </c>
    </row>
    <row r="501" spans="1:9" x14ac:dyDescent="0.25">
      <c r="A501" s="2">
        <v>36567</v>
      </c>
      <c r="B501" s="2">
        <v>36726</v>
      </c>
      <c r="C501" s="3">
        <v>485.75</v>
      </c>
      <c r="D501" s="3">
        <f t="shared" si="35"/>
        <v>4</v>
      </c>
      <c r="E501" s="4">
        <f t="shared" si="36"/>
        <v>159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-8</v>
      </c>
    </row>
    <row r="502" spans="1:9" x14ac:dyDescent="0.25">
      <c r="A502" s="2">
        <v>36567</v>
      </c>
      <c r="B502" s="2">
        <v>36754</v>
      </c>
      <c r="C502" s="3">
        <v>489</v>
      </c>
      <c r="D502" s="3">
        <f t="shared" si="35"/>
        <v>4</v>
      </c>
      <c r="E502" s="4">
        <f t="shared" si="36"/>
        <v>187</v>
      </c>
      <c r="F502" s="5">
        <f t="shared" si="37"/>
        <v>28</v>
      </c>
      <c r="G502" s="4">
        <v>1</v>
      </c>
      <c r="H502" s="4">
        <f t="shared" si="39"/>
        <v>28</v>
      </c>
      <c r="I502" s="4">
        <f t="shared" si="38"/>
        <v>-5</v>
      </c>
    </row>
    <row r="503" spans="1:9" x14ac:dyDescent="0.25">
      <c r="A503" s="2">
        <v>36567</v>
      </c>
      <c r="B503" s="2">
        <v>36789</v>
      </c>
      <c r="C503" s="3">
        <v>492.25</v>
      </c>
      <c r="D503" s="3">
        <f t="shared" si="35"/>
        <v>4</v>
      </c>
      <c r="E503" s="4">
        <f t="shared" si="36"/>
        <v>222</v>
      </c>
      <c r="F503" s="5">
        <f t="shared" si="37"/>
        <v>35</v>
      </c>
      <c r="G503" s="4">
        <v>1</v>
      </c>
      <c r="H503" s="4">
        <f t="shared" si="39"/>
        <v>35</v>
      </c>
      <c r="I503" s="4">
        <f t="shared" si="38"/>
        <v>-9</v>
      </c>
    </row>
    <row r="504" spans="1:9" x14ac:dyDescent="0.25">
      <c r="A504" s="2">
        <v>36567</v>
      </c>
      <c r="B504" s="2">
        <v>36817</v>
      </c>
      <c r="C504" s="3">
        <v>495.5</v>
      </c>
      <c r="D504" s="3">
        <f t="shared" si="35"/>
        <v>4</v>
      </c>
      <c r="E504" s="4">
        <f t="shared" si="36"/>
        <v>250</v>
      </c>
      <c r="F504" s="5">
        <f t="shared" si="37"/>
        <v>28</v>
      </c>
      <c r="G504" s="4">
        <v>1</v>
      </c>
      <c r="H504" s="4">
        <f t="shared" si="39"/>
        <v>28</v>
      </c>
      <c r="I504" s="4">
        <f t="shared" si="38"/>
        <v>-7</v>
      </c>
    </row>
    <row r="505" spans="1:9" x14ac:dyDescent="0.25">
      <c r="A505" s="2">
        <v>36567</v>
      </c>
      <c r="B505" s="2">
        <v>36845</v>
      </c>
      <c r="C505" s="3">
        <v>498.75</v>
      </c>
      <c r="D505" s="3">
        <f t="shared" si="35"/>
        <v>4</v>
      </c>
      <c r="E505" s="4">
        <f t="shared" si="36"/>
        <v>278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-4</v>
      </c>
    </row>
    <row r="506" spans="1:9" x14ac:dyDescent="0.25">
      <c r="A506" s="2">
        <v>36567</v>
      </c>
      <c r="B506" s="2">
        <v>36880</v>
      </c>
      <c r="C506" s="3">
        <v>502</v>
      </c>
      <c r="D506" s="3">
        <f t="shared" si="35"/>
        <v>4</v>
      </c>
      <c r="E506" s="4">
        <f t="shared" si="36"/>
        <v>313</v>
      </c>
      <c r="F506" s="5">
        <f t="shared" si="37"/>
        <v>35</v>
      </c>
      <c r="G506" s="4">
        <v>1</v>
      </c>
      <c r="H506" s="4">
        <f t="shared" si="39"/>
        <v>35</v>
      </c>
      <c r="I506" s="4">
        <f t="shared" si="38"/>
        <v>-9</v>
      </c>
    </row>
    <row r="507" spans="1:9" x14ac:dyDescent="0.25">
      <c r="A507" s="2">
        <v>36567</v>
      </c>
      <c r="B507" s="2">
        <v>36908</v>
      </c>
      <c r="C507" s="3">
        <v>505</v>
      </c>
      <c r="D507" s="3">
        <f t="shared" si="35"/>
        <v>4</v>
      </c>
      <c r="E507" s="4">
        <f t="shared" si="36"/>
        <v>341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5">
      <c r="A508" s="2">
        <v>36567</v>
      </c>
      <c r="B508" s="2">
        <v>36943</v>
      </c>
      <c r="C508" s="3">
        <v>508</v>
      </c>
      <c r="D508" s="3">
        <f t="shared" si="35"/>
        <v>4</v>
      </c>
      <c r="E508" s="4">
        <f t="shared" si="36"/>
        <v>376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5">
      <c r="A509" s="2">
        <v>36567</v>
      </c>
      <c r="B509" s="2">
        <v>36971</v>
      </c>
      <c r="C509" s="3">
        <v>510.75</v>
      </c>
      <c r="D509" s="3">
        <f t="shared" si="35"/>
        <v>4</v>
      </c>
      <c r="E509" s="4">
        <f t="shared" si="36"/>
        <v>404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-10</v>
      </c>
    </row>
    <row r="510" spans="1:9" x14ac:dyDescent="0.25">
      <c r="A510" s="2">
        <v>36567</v>
      </c>
      <c r="B510" s="2">
        <v>36999</v>
      </c>
      <c r="C510" s="3">
        <v>513.5</v>
      </c>
      <c r="D510" s="3">
        <f t="shared" si="35"/>
        <v>4</v>
      </c>
      <c r="E510" s="4">
        <f t="shared" si="36"/>
        <v>432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-7</v>
      </c>
    </row>
    <row r="511" spans="1:9" x14ac:dyDescent="0.25">
      <c r="A511" s="2">
        <v>36567</v>
      </c>
      <c r="B511" s="2">
        <v>37027</v>
      </c>
      <c r="C511" s="3">
        <v>516.25</v>
      </c>
      <c r="D511" s="3">
        <f t="shared" si="35"/>
        <v>4</v>
      </c>
      <c r="E511" s="4">
        <f t="shared" si="36"/>
        <v>460</v>
      </c>
      <c r="F511" s="5">
        <f t="shared" si="37"/>
        <v>28</v>
      </c>
      <c r="G511" s="4">
        <v>1</v>
      </c>
      <c r="H511" s="4">
        <f t="shared" si="39"/>
        <v>28</v>
      </c>
      <c r="I511" s="4">
        <f t="shared" si="38"/>
        <v>-5</v>
      </c>
    </row>
    <row r="512" spans="1:9" x14ac:dyDescent="0.25">
      <c r="A512" s="2">
        <v>36570</v>
      </c>
      <c r="B512" s="2">
        <v>36572</v>
      </c>
      <c r="C512" s="3">
        <v>452</v>
      </c>
      <c r="D512" s="3">
        <f t="shared" si="35"/>
        <v>4</v>
      </c>
      <c r="E512" s="4">
        <f t="shared" si="36"/>
        <v>2</v>
      </c>
      <c r="F512" s="5">
        <f t="shared" si="37"/>
        <v>-455</v>
      </c>
      <c r="G512" s="4">
        <v>1</v>
      </c>
      <c r="H512" s="4">
        <f t="shared" si="39"/>
        <v>-455</v>
      </c>
      <c r="I512" s="4">
        <f t="shared" si="38"/>
        <v>-2</v>
      </c>
    </row>
    <row r="513" spans="1:9" x14ac:dyDescent="0.25">
      <c r="A513" s="2">
        <v>36570</v>
      </c>
      <c r="B513" s="2">
        <v>36600</v>
      </c>
      <c r="C513" s="3">
        <v>458.5</v>
      </c>
      <c r="D513" s="3">
        <f t="shared" si="35"/>
        <v>4</v>
      </c>
      <c r="E513" s="4">
        <f t="shared" si="36"/>
        <v>30</v>
      </c>
      <c r="F513" s="5">
        <f t="shared" si="37"/>
        <v>28</v>
      </c>
      <c r="G513" s="4">
        <v>1</v>
      </c>
      <c r="H513" s="4">
        <f t="shared" si="39"/>
        <v>28</v>
      </c>
      <c r="I513" s="4">
        <f t="shared" si="38"/>
        <v>-1</v>
      </c>
    </row>
    <row r="514" spans="1:9" x14ac:dyDescent="0.25">
      <c r="A514" s="2">
        <v>36570</v>
      </c>
      <c r="B514" s="2">
        <v>36635</v>
      </c>
      <c r="C514" s="3">
        <v>465.5</v>
      </c>
      <c r="D514" s="3">
        <f t="shared" ref="D514:D577" si="40">WEEKDAY(B514)</f>
        <v>4</v>
      </c>
      <c r="E514" s="4">
        <f t="shared" ref="E514:E577" si="41">B514-A514</f>
        <v>65</v>
      </c>
      <c r="F514" s="5">
        <f t="shared" si="37"/>
        <v>35</v>
      </c>
      <c r="G514" s="4">
        <v>1</v>
      </c>
      <c r="H514" s="4">
        <f t="shared" si="39"/>
        <v>35</v>
      </c>
      <c r="I514" s="4">
        <f t="shared" si="38"/>
        <v>-5</v>
      </c>
    </row>
    <row r="515" spans="1:9" x14ac:dyDescent="0.25">
      <c r="A515" s="2">
        <v>36570</v>
      </c>
      <c r="B515" s="2">
        <v>36661</v>
      </c>
      <c r="C515" s="3">
        <v>470</v>
      </c>
      <c r="D515" s="3">
        <f t="shared" si="40"/>
        <v>2</v>
      </c>
      <c r="E515" s="4">
        <f t="shared" si="41"/>
        <v>91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-1</v>
      </c>
    </row>
    <row r="516" spans="1:9" x14ac:dyDescent="0.25">
      <c r="A516" s="2">
        <v>36570</v>
      </c>
      <c r="B516" s="2">
        <v>36663</v>
      </c>
      <c r="C516" s="3">
        <v>470.5</v>
      </c>
      <c r="D516" s="3">
        <f t="shared" si="40"/>
        <v>4</v>
      </c>
      <c r="E516" s="4">
        <f t="shared" si="41"/>
        <v>93</v>
      </c>
      <c r="F516" s="5">
        <f t="shared" si="42"/>
        <v>0</v>
      </c>
      <c r="G516" s="4">
        <v>1</v>
      </c>
      <c r="H516" s="4">
        <f t="shared" ref="H516:H579" si="44">G516*F516</f>
        <v>0</v>
      </c>
      <c r="I516" s="4">
        <f t="shared" si="43"/>
        <v>-3</v>
      </c>
    </row>
    <row r="517" spans="1:9" x14ac:dyDescent="0.25">
      <c r="A517" s="2">
        <v>36570</v>
      </c>
      <c r="B517" s="2">
        <v>36698</v>
      </c>
      <c r="C517" s="3">
        <v>474.5</v>
      </c>
      <c r="D517" s="3">
        <f t="shared" si="40"/>
        <v>4</v>
      </c>
      <c r="E517" s="4">
        <f t="shared" si="41"/>
        <v>128</v>
      </c>
      <c r="F517" s="5">
        <f t="shared" si="42"/>
        <v>35</v>
      </c>
      <c r="G517" s="4">
        <v>1</v>
      </c>
      <c r="H517" s="4">
        <f t="shared" si="44"/>
        <v>35</v>
      </c>
      <c r="I517" s="4">
        <f t="shared" si="43"/>
        <v>-7</v>
      </c>
    </row>
    <row r="518" spans="1:9" x14ac:dyDescent="0.25">
      <c r="A518" s="2">
        <v>36570</v>
      </c>
      <c r="B518" s="2">
        <v>36726</v>
      </c>
      <c r="C518" s="3">
        <v>478.5</v>
      </c>
      <c r="D518" s="3">
        <f t="shared" si="40"/>
        <v>4</v>
      </c>
      <c r="E518" s="4">
        <f t="shared" si="41"/>
        <v>156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-5</v>
      </c>
    </row>
    <row r="519" spans="1:9" x14ac:dyDescent="0.25">
      <c r="A519" s="2">
        <v>36570</v>
      </c>
      <c r="B519" s="2">
        <v>36754</v>
      </c>
      <c r="C519" s="3">
        <v>482</v>
      </c>
      <c r="D519" s="3">
        <f t="shared" si="40"/>
        <v>4</v>
      </c>
      <c r="E519" s="4">
        <f t="shared" si="41"/>
        <v>184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-2</v>
      </c>
    </row>
    <row r="520" spans="1:9" x14ac:dyDescent="0.25">
      <c r="A520" s="2">
        <v>36570</v>
      </c>
      <c r="B520" s="2">
        <v>36789</v>
      </c>
      <c r="C520" s="3">
        <v>485.5</v>
      </c>
      <c r="D520" s="3">
        <f t="shared" si="40"/>
        <v>4</v>
      </c>
      <c r="E520" s="4">
        <f t="shared" si="41"/>
        <v>219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-6</v>
      </c>
    </row>
    <row r="521" spans="1:9" x14ac:dyDescent="0.25">
      <c r="A521" s="2">
        <v>36570</v>
      </c>
      <c r="B521" s="2">
        <v>36817</v>
      </c>
      <c r="C521" s="3">
        <v>488.75</v>
      </c>
      <c r="D521" s="3">
        <f t="shared" si="40"/>
        <v>4</v>
      </c>
      <c r="E521" s="4">
        <f t="shared" si="41"/>
        <v>247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-4</v>
      </c>
    </row>
    <row r="522" spans="1:9" x14ac:dyDescent="0.25">
      <c r="A522" s="2">
        <v>36570</v>
      </c>
      <c r="B522" s="2">
        <v>36845</v>
      </c>
      <c r="C522" s="3">
        <v>492</v>
      </c>
      <c r="D522" s="3">
        <f t="shared" si="40"/>
        <v>4</v>
      </c>
      <c r="E522" s="4">
        <f t="shared" si="41"/>
        <v>275</v>
      </c>
      <c r="F522" s="5">
        <f t="shared" si="42"/>
        <v>28</v>
      </c>
      <c r="G522" s="4">
        <v>1</v>
      </c>
      <c r="H522" s="4">
        <f t="shared" si="44"/>
        <v>28</v>
      </c>
      <c r="I522" s="4">
        <f t="shared" si="43"/>
        <v>-1</v>
      </c>
    </row>
    <row r="523" spans="1:9" x14ac:dyDescent="0.25">
      <c r="A523" s="2">
        <v>36570</v>
      </c>
      <c r="B523" s="2">
        <v>36880</v>
      </c>
      <c r="C523" s="3">
        <v>495.25</v>
      </c>
      <c r="D523" s="3">
        <f t="shared" si="40"/>
        <v>4</v>
      </c>
      <c r="E523" s="4">
        <f t="shared" si="41"/>
        <v>310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-6</v>
      </c>
    </row>
    <row r="524" spans="1:9" x14ac:dyDescent="0.25">
      <c r="A524" s="2">
        <v>36570</v>
      </c>
      <c r="B524" s="2">
        <v>36908</v>
      </c>
      <c r="C524" s="3">
        <v>498.25</v>
      </c>
      <c r="D524" s="3">
        <f t="shared" si="40"/>
        <v>4</v>
      </c>
      <c r="E524" s="4">
        <f t="shared" si="41"/>
        <v>338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-3</v>
      </c>
    </row>
    <row r="525" spans="1:9" x14ac:dyDescent="0.25">
      <c r="A525" s="2">
        <v>36570</v>
      </c>
      <c r="B525" s="2">
        <v>36943</v>
      </c>
      <c r="C525" s="3">
        <v>501.25</v>
      </c>
      <c r="D525" s="3">
        <f t="shared" si="40"/>
        <v>4</v>
      </c>
      <c r="E525" s="4">
        <f t="shared" si="41"/>
        <v>373</v>
      </c>
      <c r="F525" s="5">
        <f t="shared" si="42"/>
        <v>35</v>
      </c>
      <c r="G525" s="4">
        <v>1</v>
      </c>
      <c r="H525" s="4">
        <f t="shared" si="44"/>
        <v>35</v>
      </c>
      <c r="I525" s="4">
        <f t="shared" si="43"/>
        <v>-7</v>
      </c>
    </row>
    <row r="526" spans="1:9" x14ac:dyDescent="0.25">
      <c r="A526" s="2">
        <v>36570</v>
      </c>
      <c r="B526" s="2">
        <v>36971</v>
      </c>
      <c r="C526" s="3">
        <v>504</v>
      </c>
      <c r="D526" s="3">
        <f t="shared" si="40"/>
        <v>4</v>
      </c>
      <c r="E526" s="4">
        <f t="shared" si="41"/>
        <v>401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-7</v>
      </c>
    </row>
    <row r="527" spans="1:9" x14ac:dyDescent="0.25">
      <c r="A527" s="2">
        <v>36570</v>
      </c>
      <c r="B527" s="2">
        <v>36999</v>
      </c>
      <c r="C527" s="3">
        <v>506.75</v>
      </c>
      <c r="D527" s="3">
        <f t="shared" si="40"/>
        <v>4</v>
      </c>
      <c r="E527" s="4">
        <f t="shared" si="41"/>
        <v>429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-4</v>
      </c>
    </row>
    <row r="528" spans="1:9" x14ac:dyDescent="0.25">
      <c r="A528" s="2">
        <v>36570</v>
      </c>
      <c r="B528" s="2">
        <v>37027</v>
      </c>
      <c r="C528" s="3">
        <v>509.5</v>
      </c>
      <c r="D528" s="3">
        <f t="shared" si="40"/>
        <v>4</v>
      </c>
      <c r="E528" s="4">
        <f t="shared" si="41"/>
        <v>457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-2</v>
      </c>
    </row>
    <row r="529" spans="1:9" x14ac:dyDescent="0.25">
      <c r="A529" s="2">
        <v>36571</v>
      </c>
      <c r="B529" s="2">
        <v>36573</v>
      </c>
      <c r="C529" s="3">
        <v>445.5</v>
      </c>
      <c r="D529" s="3">
        <f t="shared" si="40"/>
        <v>5</v>
      </c>
      <c r="E529" s="4">
        <f t="shared" si="41"/>
        <v>2</v>
      </c>
      <c r="F529" s="5">
        <f t="shared" si="42"/>
        <v>-455</v>
      </c>
      <c r="G529" s="4">
        <v>1</v>
      </c>
      <c r="H529" s="4">
        <f t="shared" si="44"/>
        <v>-455</v>
      </c>
      <c r="I529" s="4">
        <f t="shared" si="43"/>
        <v>-2</v>
      </c>
    </row>
    <row r="530" spans="1:9" x14ac:dyDescent="0.25">
      <c r="A530" s="2">
        <v>36571</v>
      </c>
      <c r="B530" s="2">
        <v>36600</v>
      </c>
      <c r="C530" s="3">
        <v>451.75</v>
      </c>
      <c r="D530" s="3">
        <f t="shared" si="40"/>
        <v>4</v>
      </c>
      <c r="E530" s="4">
        <f t="shared" si="41"/>
        <v>29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0</v>
      </c>
    </row>
    <row r="531" spans="1:9" x14ac:dyDescent="0.25">
      <c r="A531" s="2">
        <v>36571</v>
      </c>
      <c r="B531" s="2">
        <v>36635</v>
      </c>
      <c r="C531" s="3">
        <v>458.75</v>
      </c>
      <c r="D531" s="6">
        <f t="shared" si="40"/>
        <v>4</v>
      </c>
      <c r="E531" s="7">
        <f t="shared" si="41"/>
        <v>64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-4</v>
      </c>
    </row>
    <row r="532" spans="1:9" x14ac:dyDescent="0.25">
      <c r="A532" s="2">
        <v>36571</v>
      </c>
      <c r="B532" s="2">
        <v>36661</v>
      </c>
      <c r="C532" s="3">
        <v>464</v>
      </c>
      <c r="D532" s="3">
        <f t="shared" si="40"/>
        <v>2</v>
      </c>
      <c r="E532" s="4">
        <f t="shared" si="41"/>
        <v>90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0</v>
      </c>
    </row>
    <row r="533" spans="1:9" x14ac:dyDescent="0.25">
      <c r="A533" s="2">
        <v>36571</v>
      </c>
      <c r="B533" s="2">
        <v>36663</v>
      </c>
      <c r="C533" s="3">
        <v>464.25</v>
      </c>
      <c r="D533" s="3">
        <f t="shared" si="40"/>
        <v>4</v>
      </c>
      <c r="E533" s="4">
        <f t="shared" si="41"/>
        <v>92</v>
      </c>
      <c r="F533" s="5">
        <f t="shared" si="42"/>
        <v>0</v>
      </c>
      <c r="G533" s="4">
        <v>1</v>
      </c>
      <c r="H533" s="4">
        <f t="shared" si="44"/>
        <v>0</v>
      </c>
      <c r="I533" s="4">
        <f t="shared" si="43"/>
        <v>-2</v>
      </c>
    </row>
    <row r="534" spans="1:9" x14ac:dyDescent="0.25">
      <c r="A534" s="2">
        <v>36571</v>
      </c>
      <c r="B534" s="2">
        <v>36698</v>
      </c>
      <c r="C534" s="3">
        <v>468.5</v>
      </c>
      <c r="D534" s="3">
        <f t="shared" si="40"/>
        <v>4</v>
      </c>
      <c r="E534" s="4">
        <f t="shared" si="41"/>
        <v>127</v>
      </c>
      <c r="F534" s="5">
        <f t="shared" si="42"/>
        <v>35</v>
      </c>
      <c r="G534" s="4">
        <v>1</v>
      </c>
      <c r="H534" s="4">
        <f t="shared" si="44"/>
        <v>35</v>
      </c>
      <c r="I534" s="4">
        <f t="shared" si="43"/>
        <v>-6</v>
      </c>
    </row>
    <row r="535" spans="1:9" x14ac:dyDescent="0.25">
      <c r="A535" s="2">
        <v>36571</v>
      </c>
      <c r="B535" s="2">
        <v>36726</v>
      </c>
      <c r="C535" s="3">
        <v>472.75</v>
      </c>
      <c r="D535" s="3">
        <f t="shared" si="40"/>
        <v>4</v>
      </c>
      <c r="E535" s="4">
        <f t="shared" si="41"/>
        <v>155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-4</v>
      </c>
    </row>
    <row r="536" spans="1:9" x14ac:dyDescent="0.25">
      <c r="A536" s="2">
        <v>36571</v>
      </c>
      <c r="B536" s="2">
        <v>36754</v>
      </c>
      <c r="C536" s="3">
        <v>476.5</v>
      </c>
      <c r="D536" s="3">
        <f t="shared" si="40"/>
        <v>4</v>
      </c>
      <c r="E536" s="4">
        <f t="shared" si="41"/>
        <v>183</v>
      </c>
      <c r="F536" s="5">
        <f t="shared" si="42"/>
        <v>28</v>
      </c>
      <c r="G536" s="4">
        <v>1</v>
      </c>
      <c r="H536" s="4">
        <f t="shared" si="44"/>
        <v>28</v>
      </c>
      <c r="I536" s="4">
        <f t="shared" si="43"/>
        <v>-1</v>
      </c>
    </row>
    <row r="537" spans="1:9" x14ac:dyDescent="0.25">
      <c r="A537" s="2">
        <v>36571</v>
      </c>
      <c r="B537" s="2">
        <v>36789</v>
      </c>
      <c r="C537" s="3">
        <v>480.25</v>
      </c>
      <c r="D537" s="3">
        <f t="shared" si="40"/>
        <v>4</v>
      </c>
      <c r="E537" s="4">
        <f t="shared" si="41"/>
        <v>218</v>
      </c>
      <c r="F537" s="5">
        <f t="shared" si="42"/>
        <v>35</v>
      </c>
      <c r="G537" s="4">
        <v>1</v>
      </c>
      <c r="H537" s="4">
        <f t="shared" si="44"/>
        <v>35</v>
      </c>
      <c r="I537" s="4">
        <f t="shared" si="43"/>
        <v>-5</v>
      </c>
    </row>
    <row r="538" spans="1:9" x14ac:dyDescent="0.25">
      <c r="A538" s="2">
        <v>36571</v>
      </c>
      <c r="B538" s="2">
        <v>36817</v>
      </c>
      <c r="C538" s="3">
        <v>483.75</v>
      </c>
      <c r="D538" s="3">
        <f t="shared" si="40"/>
        <v>4</v>
      </c>
      <c r="E538" s="4">
        <f t="shared" si="41"/>
        <v>246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-3</v>
      </c>
    </row>
    <row r="539" spans="1:9" x14ac:dyDescent="0.25">
      <c r="A539" s="2">
        <v>36571</v>
      </c>
      <c r="B539" s="2">
        <v>36845</v>
      </c>
      <c r="C539" s="3">
        <v>487.25</v>
      </c>
      <c r="D539" s="3">
        <f t="shared" si="40"/>
        <v>4</v>
      </c>
      <c r="E539" s="4">
        <f t="shared" si="41"/>
        <v>274</v>
      </c>
      <c r="F539" s="5">
        <f t="shared" si="42"/>
        <v>28</v>
      </c>
      <c r="G539" s="4">
        <v>1</v>
      </c>
      <c r="H539" s="4">
        <f t="shared" si="44"/>
        <v>28</v>
      </c>
      <c r="I539" s="4">
        <f t="shared" si="43"/>
        <v>0</v>
      </c>
    </row>
    <row r="540" spans="1:9" x14ac:dyDescent="0.25">
      <c r="A540" s="2">
        <v>36571</v>
      </c>
      <c r="B540" s="2">
        <v>36880</v>
      </c>
      <c r="C540" s="3">
        <v>490.5</v>
      </c>
      <c r="D540" s="3">
        <f t="shared" si="40"/>
        <v>4</v>
      </c>
      <c r="E540" s="4">
        <f t="shared" si="41"/>
        <v>309</v>
      </c>
      <c r="F540" s="5">
        <f t="shared" si="42"/>
        <v>35</v>
      </c>
      <c r="G540" s="4">
        <v>1</v>
      </c>
      <c r="H540" s="4">
        <f t="shared" si="44"/>
        <v>35</v>
      </c>
      <c r="I540" s="4">
        <f t="shared" si="43"/>
        <v>-5</v>
      </c>
    </row>
    <row r="541" spans="1:9" x14ac:dyDescent="0.25">
      <c r="A541" s="2">
        <v>36571</v>
      </c>
      <c r="B541" s="2">
        <v>36908</v>
      </c>
      <c r="C541" s="3">
        <v>493.5</v>
      </c>
      <c r="D541" s="3">
        <f t="shared" si="40"/>
        <v>4</v>
      </c>
      <c r="E541" s="4">
        <f t="shared" si="41"/>
        <v>337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-2</v>
      </c>
    </row>
    <row r="542" spans="1:9" x14ac:dyDescent="0.25">
      <c r="A542" s="2">
        <v>36571</v>
      </c>
      <c r="B542" s="2">
        <v>36943</v>
      </c>
      <c r="C542" s="3">
        <v>496.5</v>
      </c>
      <c r="D542" s="3">
        <f t="shared" si="40"/>
        <v>4</v>
      </c>
      <c r="E542" s="4">
        <f t="shared" si="41"/>
        <v>372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-6</v>
      </c>
    </row>
    <row r="543" spans="1:9" x14ac:dyDescent="0.25">
      <c r="A543" s="2">
        <v>36571</v>
      </c>
      <c r="B543" s="2">
        <v>36971</v>
      </c>
      <c r="C543" s="3">
        <v>499.25</v>
      </c>
      <c r="D543" s="3">
        <f t="shared" si="40"/>
        <v>4</v>
      </c>
      <c r="E543" s="4">
        <f t="shared" si="41"/>
        <v>400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-6</v>
      </c>
    </row>
    <row r="544" spans="1:9" x14ac:dyDescent="0.25">
      <c r="A544" s="2">
        <v>36571</v>
      </c>
      <c r="B544" s="2">
        <v>36999</v>
      </c>
      <c r="C544" s="3">
        <v>502</v>
      </c>
      <c r="D544" s="3">
        <f t="shared" si="40"/>
        <v>4</v>
      </c>
      <c r="E544" s="4">
        <f t="shared" si="41"/>
        <v>428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-3</v>
      </c>
    </row>
    <row r="545" spans="1:9" x14ac:dyDescent="0.25">
      <c r="A545" s="2">
        <v>36571</v>
      </c>
      <c r="B545" s="2">
        <v>37027</v>
      </c>
      <c r="C545" s="3">
        <v>504.75</v>
      </c>
      <c r="D545" s="3">
        <f t="shared" si="40"/>
        <v>4</v>
      </c>
      <c r="E545" s="4">
        <f t="shared" si="41"/>
        <v>456</v>
      </c>
      <c r="F545" s="5">
        <f t="shared" si="42"/>
        <v>28</v>
      </c>
      <c r="G545" s="4">
        <v>1</v>
      </c>
      <c r="H545" s="4">
        <f t="shared" si="44"/>
        <v>28</v>
      </c>
      <c r="I545" s="4">
        <f t="shared" si="43"/>
        <v>-1</v>
      </c>
    </row>
    <row r="546" spans="1:9" x14ac:dyDescent="0.25">
      <c r="A546" s="2">
        <v>36572</v>
      </c>
      <c r="B546" s="2">
        <v>36574</v>
      </c>
      <c r="C546" s="3">
        <v>448.25</v>
      </c>
      <c r="D546" s="3">
        <f t="shared" si="40"/>
        <v>6</v>
      </c>
      <c r="E546" s="4">
        <f t="shared" si="41"/>
        <v>2</v>
      </c>
      <c r="F546" s="5">
        <f t="shared" si="42"/>
        <v>-455</v>
      </c>
      <c r="G546" s="4">
        <v>1</v>
      </c>
      <c r="H546" s="4">
        <f t="shared" si="44"/>
        <v>-455</v>
      </c>
      <c r="I546" s="4">
        <f t="shared" si="43"/>
        <v>-2</v>
      </c>
    </row>
    <row r="547" spans="1:9" x14ac:dyDescent="0.25">
      <c r="A547" s="2">
        <v>36572</v>
      </c>
      <c r="B547" s="2">
        <v>36600</v>
      </c>
      <c r="C547" s="3">
        <v>454.25</v>
      </c>
      <c r="D547" s="3">
        <f t="shared" si="40"/>
        <v>4</v>
      </c>
      <c r="E547" s="4">
        <f t="shared" si="41"/>
        <v>28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</v>
      </c>
    </row>
    <row r="548" spans="1:9" x14ac:dyDescent="0.25">
      <c r="A548" s="2">
        <v>36572</v>
      </c>
      <c r="B548" s="2">
        <v>36635</v>
      </c>
      <c r="C548" s="3">
        <v>461.5</v>
      </c>
      <c r="D548" s="3">
        <f t="shared" si="40"/>
        <v>4</v>
      </c>
      <c r="E548" s="4">
        <f t="shared" si="41"/>
        <v>63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-3</v>
      </c>
    </row>
    <row r="549" spans="1:9" x14ac:dyDescent="0.25">
      <c r="A549" s="2">
        <v>36572</v>
      </c>
      <c r="B549" s="2">
        <v>36662</v>
      </c>
      <c r="C549" s="3">
        <v>467</v>
      </c>
      <c r="D549" s="3">
        <f t="shared" si="40"/>
        <v>3</v>
      </c>
      <c r="E549" s="4">
        <f t="shared" si="41"/>
        <v>90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0</v>
      </c>
    </row>
    <row r="550" spans="1:9" x14ac:dyDescent="0.25">
      <c r="A550" s="2">
        <v>36572</v>
      </c>
      <c r="B550" s="2">
        <v>36663</v>
      </c>
      <c r="C550" s="3">
        <v>467.25</v>
      </c>
      <c r="D550" s="3">
        <f t="shared" si="40"/>
        <v>4</v>
      </c>
      <c r="E550" s="4">
        <f t="shared" si="41"/>
        <v>91</v>
      </c>
      <c r="F550" s="5">
        <f t="shared" si="42"/>
        <v>0</v>
      </c>
      <c r="G550" s="4">
        <v>1</v>
      </c>
      <c r="H550" s="4">
        <f t="shared" si="44"/>
        <v>0</v>
      </c>
      <c r="I550" s="4">
        <f t="shared" si="43"/>
        <v>-1</v>
      </c>
    </row>
    <row r="551" spans="1:9" x14ac:dyDescent="0.25">
      <c r="A551" s="2">
        <v>36572</v>
      </c>
      <c r="B551" s="2">
        <v>36698</v>
      </c>
      <c r="C551" s="3">
        <v>471.5</v>
      </c>
      <c r="D551" s="3">
        <f t="shared" si="40"/>
        <v>4</v>
      </c>
      <c r="E551" s="4">
        <f t="shared" si="41"/>
        <v>126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-5</v>
      </c>
    </row>
    <row r="552" spans="1:9" x14ac:dyDescent="0.25">
      <c r="A552" s="2">
        <v>36572</v>
      </c>
      <c r="B552" s="2">
        <v>36726</v>
      </c>
      <c r="C552" s="3">
        <v>475.75</v>
      </c>
      <c r="D552" s="3">
        <f t="shared" si="40"/>
        <v>4</v>
      </c>
      <c r="E552" s="4">
        <f t="shared" si="41"/>
        <v>154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-3</v>
      </c>
    </row>
    <row r="553" spans="1:9" x14ac:dyDescent="0.25">
      <c r="A553" s="2">
        <v>36572</v>
      </c>
      <c r="B553" s="2">
        <v>36754</v>
      </c>
      <c r="C553" s="3">
        <v>479.5</v>
      </c>
      <c r="D553" s="3">
        <f t="shared" si="40"/>
        <v>4</v>
      </c>
      <c r="E553" s="4">
        <f t="shared" si="41"/>
        <v>182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0</v>
      </c>
    </row>
    <row r="554" spans="1:9" x14ac:dyDescent="0.25">
      <c r="A554" s="2">
        <v>36572</v>
      </c>
      <c r="B554" s="2">
        <v>36789</v>
      </c>
      <c r="C554" s="3">
        <v>483.25</v>
      </c>
      <c r="D554" s="3">
        <f t="shared" si="40"/>
        <v>4</v>
      </c>
      <c r="E554" s="4">
        <f t="shared" si="41"/>
        <v>217</v>
      </c>
      <c r="F554" s="5">
        <f t="shared" si="42"/>
        <v>35</v>
      </c>
      <c r="G554" s="4">
        <v>1</v>
      </c>
      <c r="H554" s="4">
        <f t="shared" si="44"/>
        <v>35</v>
      </c>
      <c r="I554" s="4">
        <f t="shared" si="43"/>
        <v>-4</v>
      </c>
    </row>
    <row r="555" spans="1:9" x14ac:dyDescent="0.25">
      <c r="A555" s="2">
        <v>36572</v>
      </c>
      <c r="B555" s="2">
        <v>36817</v>
      </c>
      <c r="C555" s="3">
        <v>487</v>
      </c>
      <c r="D555" s="3">
        <f t="shared" si="40"/>
        <v>4</v>
      </c>
      <c r="E555" s="4">
        <f t="shared" si="41"/>
        <v>245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-2</v>
      </c>
    </row>
    <row r="556" spans="1:9" x14ac:dyDescent="0.25">
      <c r="A556" s="2">
        <v>36572</v>
      </c>
      <c r="B556" s="2">
        <v>36845</v>
      </c>
      <c r="C556" s="3">
        <v>490.5</v>
      </c>
      <c r="D556" s="3">
        <f t="shared" si="40"/>
        <v>4</v>
      </c>
      <c r="E556" s="4">
        <f t="shared" si="41"/>
        <v>273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</v>
      </c>
    </row>
    <row r="557" spans="1:9" x14ac:dyDescent="0.25">
      <c r="A557" s="2">
        <v>36572</v>
      </c>
      <c r="B557" s="2">
        <v>36880</v>
      </c>
      <c r="C557" s="3">
        <v>494</v>
      </c>
      <c r="D557" s="3">
        <f t="shared" si="40"/>
        <v>4</v>
      </c>
      <c r="E557" s="4">
        <f t="shared" si="41"/>
        <v>308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-4</v>
      </c>
    </row>
    <row r="558" spans="1:9" x14ac:dyDescent="0.25">
      <c r="A558" s="2">
        <v>36572</v>
      </c>
      <c r="B558" s="2">
        <v>36908</v>
      </c>
      <c r="C558" s="3">
        <v>497</v>
      </c>
      <c r="D558" s="3">
        <f t="shared" si="40"/>
        <v>4</v>
      </c>
      <c r="E558" s="4">
        <f t="shared" si="41"/>
        <v>336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-1</v>
      </c>
    </row>
    <row r="559" spans="1:9" x14ac:dyDescent="0.25">
      <c r="A559" s="2">
        <v>36572</v>
      </c>
      <c r="B559" s="2">
        <v>36943</v>
      </c>
      <c r="C559" s="3">
        <v>500</v>
      </c>
      <c r="D559" s="3">
        <f t="shared" si="40"/>
        <v>4</v>
      </c>
      <c r="E559" s="4">
        <f t="shared" si="41"/>
        <v>371</v>
      </c>
      <c r="F559" s="5">
        <f t="shared" si="42"/>
        <v>35</v>
      </c>
      <c r="G559" s="4">
        <v>1</v>
      </c>
      <c r="H559" s="4">
        <f t="shared" si="44"/>
        <v>35</v>
      </c>
      <c r="I559" s="4">
        <f t="shared" si="43"/>
        <v>-5</v>
      </c>
    </row>
    <row r="560" spans="1:9" x14ac:dyDescent="0.25">
      <c r="A560" s="2">
        <v>36572</v>
      </c>
      <c r="B560" s="2">
        <v>36971</v>
      </c>
      <c r="C560" s="3">
        <v>502.75</v>
      </c>
      <c r="D560" s="3">
        <f t="shared" si="40"/>
        <v>4</v>
      </c>
      <c r="E560" s="4">
        <f t="shared" si="41"/>
        <v>399</v>
      </c>
      <c r="F560" s="5">
        <f t="shared" si="42"/>
        <v>28</v>
      </c>
      <c r="G560" s="4">
        <v>1</v>
      </c>
      <c r="H560" s="4">
        <f t="shared" si="44"/>
        <v>28</v>
      </c>
      <c r="I560" s="4">
        <f t="shared" si="43"/>
        <v>-5</v>
      </c>
    </row>
    <row r="561" spans="1:9" x14ac:dyDescent="0.25">
      <c r="A561" s="2">
        <v>36572</v>
      </c>
      <c r="B561" s="2">
        <v>36999</v>
      </c>
      <c r="C561" s="3">
        <v>505.5</v>
      </c>
      <c r="D561" s="3">
        <f t="shared" si="40"/>
        <v>4</v>
      </c>
      <c r="E561" s="4">
        <f t="shared" si="41"/>
        <v>427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-2</v>
      </c>
    </row>
    <row r="562" spans="1:9" x14ac:dyDescent="0.25">
      <c r="A562" s="2">
        <v>36572</v>
      </c>
      <c r="B562" s="2">
        <v>37027</v>
      </c>
      <c r="C562" s="3">
        <v>508.25</v>
      </c>
      <c r="D562" s="3">
        <f t="shared" si="40"/>
        <v>4</v>
      </c>
      <c r="E562" s="4">
        <f t="shared" si="41"/>
        <v>455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0</v>
      </c>
    </row>
    <row r="563" spans="1:9" x14ac:dyDescent="0.25">
      <c r="A563" s="2">
        <v>36573</v>
      </c>
      <c r="B563" s="2">
        <v>36578</v>
      </c>
      <c r="C563" s="3">
        <v>451.5</v>
      </c>
      <c r="D563" s="3">
        <f t="shared" si="40"/>
        <v>3</v>
      </c>
      <c r="E563" s="4">
        <f t="shared" si="41"/>
        <v>5</v>
      </c>
      <c r="F563" s="5">
        <f t="shared" si="42"/>
        <v>-448</v>
      </c>
      <c r="G563" s="4">
        <v>1</v>
      </c>
      <c r="H563" s="4">
        <f t="shared" si="44"/>
        <v>-448</v>
      </c>
      <c r="I563" s="4">
        <f t="shared" si="43"/>
        <v>-5</v>
      </c>
    </row>
    <row r="564" spans="1:9" x14ac:dyDescent="0.25">
      <c r="A564" s="2">
        <v>36573</v>
      </c>
      <c r="B564" s="2">
        <v>36600</v>
      </c>
      <c r="C564" s="3">
        <v>456.25</v>
      </c>
      <c r="D564" s="3">
        <f t="shared" si="40"/>
        <v>4</v>
      </c>
      <c r="E564" s="4">
        <f t="shared" si="41"/>
        <v>27</v>
      </c>
      <c r="F564" s="5">
        <f t="shared" si="42"/>
        <v>21</v>
      </c>
      <c r="G564" s="4">
        <v>1</v>
      </c>
      <c r="H564" s="4">
        <f t="shared" si="44"/>
        <v>21</v>
      </c>
      <c r="I564" s="4">
        <f t="shared" si="43"/>
        <v>2</v>
      </c>
    </row>
    <row r="565" spans="1:9" x14ac:dyDescent="0.25">
      <c r="A565" s="2">
        <v>36573</v>
      </c>
      <c r="B565" s="2">
        <v>36635</v>
      </c>
      <c r="C565" s="3">
        <v>463.25</v>
      </c>
      <c r="D565" s="6">
        <f t="shared" si="40"/>
        <v>4</v>
      </c>
      <c r="E565" s="7">
        <f t="shared" si="41"/>
        <v>62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-2</v>
      </c>
    </row>
    <row r="566" spans="1:9" x14ac:dyDescent="0.25">
      <c r="A566" s="2">
        <v>36573</v>
      </c>
      <c r="B566" s="2">
        <v>36663</v>
      </c>
      <c r="C566" s="3">
        <v>469</v>
      </c>
      <c r="D566" s="3">
        <f t="shared" si="40"/>
        <v>4</v>
      </c>
      <c r="E566" s="4">
        <f t="shared" si="41"/>
        <v>90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5">
      <c r="A567" s="2">
        <v>36573</v>
      </c>
      <c r="B567" s="2">
        <v>36698</v>
      </c>
      <c r="C567" s="3">
        <v>473.25</v>
      </c>
      <c r="D567" s="9">
        <f t="shared" si="40"/>
        <v>4</v>
      </c>
      <c r="E567" s="10">
        <f t="shared" si="41"/>
        <v>125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-4</v>
      </c>
    </row>
    <row r="568" spans="1:9" x14ac:dyDescent="0.25">
      <c r="A568" s="2">
        <v>36573</v>
      </c>
      <c r="B568" s="2">
        <v>36726</v>
      </c>
      <c r="C568" s="3">
        <v>477.5</v>
      </c>
      <c r="D568" s="3">
        <f t="shared" si="40"/>
        <v>4</v>
      </c>
      <c r="E568" s="4">
        <f t="shared" si="41"/>
        <v>153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5">
      <c r="A569" s="2">
        <v>36573</v>
      </c>
      <c r="B569" s="2">
        <v>36754</v>
      </c>
      <c r="C569" s="3">
        <v>481.5</v>
      </c>
      <c r="D569" s="3">
        <f t="shared" si="40"/>
        <v>4</v>
      </c>
      <c r="E569" s="4">
        <f t="shared" si="41"/>
        <v>181</v>
      </c>
      <c r="F569" s="5">
        <f t="shared" si="42"/>
        <v>28</v>
      </c>
      <c r="G569" s="4">
        <v>1</v>
      </c>
      <c r="H569" s="4">
        <f t="shared" si="44"/>
        <v>28</v>
      </c>
      <c r="I569" s="4">
        <f t="shared" si="43"/>
        <v>1</v>
      </c>
    </row>
    <row r="570" spans="1:9" x14ac:dyDescent="0.25">
      <c r="A570" s="2">
        <v>36573</v>
      </c>
      <c r="B570" s="2">
        <v>36789</v>
      </c>
      <c r="C570" s="3">
        <v>485.5</v>
      </c>
      <c r="D570" s="3">
        <f t="shared" si="40"/>
        <v>4</v>
      </c>
      <c r="E570" s="4">
        <f t="shared" si="41"/>
        <v>216</v>
      </c>
      <c r="F570" s="5">
        <f t="shared" si="42"/>
        <v>35</v>
      </c>
      <c r="G570" s="4">
        <v>1</v>
      </c>
      <c r="H570" s="4">
        <f t="shared" si="44"/>
        <v>35</v>
      </c>
      <c r="I570" s="4">
        <f t="shared" si="43"/>
        <v>-3</v>
      </c>
    </row>
    <row r="571" spans="1:9" x14ac:dyDescent="0.25">
      <c r="A571" s="2">
        <v>36573</v>
      </c>
      <c r="B571" s="2">
        <v>36817</v>
      </c>
      <c r="C571" s="3">
        <v>489.25</v>
      </c>
      <c r="D571" s="3">
        <f t="shared" si="40"/>
        <v>4</v>
      </c>
      <c r="E571" s="4">
        <f t="shared" si="41"/>
        <v>244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-1</v>
      </c>
    </row>
    <row r="572" spans="1:9" x14ac:dyDescent="0.25">
      <c r="A572" s="2">
        <v>36573</v>
      </c>
      <c r="B572" s="2">
        <v>36845</v>
      </c>
      <c r="C572" s="3">
        <v>492.75</v>
      </c>
      <c r="D572" s="3">
        <f t="shared" si="40"/>
        <v>4</v>
      </c>
      <c r="E572" s="4">
        <f t="shared" si="41"/>
        <v>272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2</v>
      </c>
    </row>
    <row r="573" spans="1:9" x14ac:dyDescent="0.25">
      <c r="A573" s="2">
        <v>36573</v>
      </c>
      <c r="B573" s="2">
        <v>36880</v>
      </c>
      <c r="C573" s="3">
        <v>496.25</v>
      </c>
      <c r="D573" s="3">
        <f t="shared" si="40"/>
        <v>4</v>
      </c>
      <c r="E573" s="4">
        <f t="shared" si="41"/>
        <v>307</v>
      </c>
      <c r="F573" s="5">
        <f t="shared" si="42"/>
        <v>35</v>
      </c>
      <c r="G573" s="4">
        <v>1</v>
      </c>
      <c r="H573" s="4">
        <f t="shared" si="44"/>
        <v>35</v>
      </c>
      <c r="I573" s="4">
        <f t="shared" si="43"/>
        <v>-3</v>
      </c>
    </row>
    <row r="574" spans="1:9" x14ac:dyDescent="0.25">
      <c r="A574" s="2">
        <v>36573</v>
      </c>
      <c r="B574" s="2">
        <v>36908</v>
      </c>
      <c r="C574" s="3">
        <v>499.25</v>
      </c>
      <c r="D574" s="3">
        <f t="shared" si="40"/>
        <v>4</v>
      </c>
      <c r="E574" s="4">
        <f t="shared" si="41"/>
        <v>335</v>
      </c>
      <c r="F574" s="5">
        <f t="shared" si="42"/>
        <v>28</v>
      </c>
      <c r="G574" s="4">
        <v>1</v>
      </c>
      <c r="H574" s="4">
        <f t="shared" si="44"/>
        <v>28</v>
      </c>
      <c r="I574" s="4">
        <f t="shared" si="43"/>
        <v>0</v>
      </c>
    </row>
    <row r="575" spans="1:9" x14ac:dyDescent="0.25">
      <c r="A575" s="2">
        <v>36573</v>
      </c>
      <c r="B575" s="2">
        <v>36943</v>
      </c>
      <c r="C575" s="3">
        <v>502.25</v>
      </c>
      <c r="D575" s="3">
        <f t="shared" si="40"/>
        <v>4</v>
      </c>
      <c r="E575" s="4">
        <f t="shared" si="41"/>
        <v>370</v>
      </c>
      <c r="F575" s="5">
        <f t="shared" si="42"/>
        <v>35</v>
      </c>
      <c r="G575" s="4">
        <v>1</v>
      </c>
      <c r="H575" s="4">
        <f t="shared" si="44"/>
        <v>35</v>
      </c>
      <c r="I575" s="4">
        <f t="shared" si="43"/>
        <v>-4</v>
      </c>
    </row>
    <row r="576" spans="1:9" x14ac:dyDescent="0.25">
      <c r="A576" s="2">
        <v>36573</v>
      </c>
      <c r="B576" s="2">
        <v>36971</v>
      </c>
      <c r="C576" s="3">
        <v>505</v>
      </c>
      <c r="D576" s="3">
        <f t="shared" si="40"/>
        <v>4</v>
      </c>
      <c r="E576" s="4">
        <f t="shared" si="41"/>
        <v>398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-4</v>
      </c>
    </row>
    <row r="577" spans="1:9" x14ac:dyDescent="0.25">
      <c r="A577" s="2">
        <v>36573</v>
      </c>
      <c r="B577" s="2">
        <v>36999</v>
      </c>
      <c r="C577" s="3">
        <v>507.75</v>
      </c>
      <c r="D577" s="3">
        <f t="shared" si="40"/>
        <v>4</v>
      </c>
      <c r="E577" s="4">
        <f t="shared" si="41"/>
        <v>426</v>
      </c>
      <c r="F577" s="5">
        <f t="shared" si="42"/>
        <v>28</v>
      </c>
      <c r="G577" s="4">
        <v>1</v>
      </c>
      <c r="H577" s="4">
        <f t="shared" si="44"/>
        <v>28</v>
      </c>
      <c r="I577" s="4">
        <f t="shared" si="43"/>
        <v>-1</v>
      </c>
    </row>
    <row r="578" spans="1:9" x14ac:dyDescent="0.25">
      <c r="A578" s="2">
        <v>36573</v>
      </c>
      <c r="B578" s="2">
        <v>37027</v>
      </c>
      <c r="C578" s="3">
        <v>510.5</v>
      </c>
      <c r="D578" s="3">
        <f t="shared" ref="D578:D641" si="45">WEEKDAY(B578)</f>
        <v>4</v>
      </c>
      <c r="E578" s="4">
        <f t="shared" ref="E578:E641" si="46">B578-A578</f>
        <v>454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</v>
      </c>
    </row>
    <row r="579" spans="1:9" x14ac:dyDescent="0.25">
      <c r="A579" s="2">
        <v>36574</v>
      </c>
      <c r="B579" s="2">
        <v>36578</v>
      </c>
      <c r="C579" s="3">
        <v>451</v>
      </c>
      <c r="D579" s="3">
        <f t="shared" si="45"/>
        <v>3</v>
      </c>
      <c r="E579" s="4">
        <f t="shared" si="46"/>
        <v>4</v>
      </c>
      <c r="F579" s="5">
        <f t="shared" ref="F579:F642" si="47">B579-B578+(D578-D579)</f>
        <v>-448</v>
      </c>
      <c r="G579" s="4">
        <v>1</v>
      </c>
      <c r="H579" s="4">
        <f t="shared" si="44"/>
        <v>-448</v>
      </c>
      <c r="I579" s="4">
        <f t="shared" ref="I579:I642" si="48">DAY(A579)-DAY(B579)</f>
        <v>-4</v>
      </c>
    </row>
    <row r="580" spans="1:9" x14ac:dyDescent="0.25">
      <c r="A580" s="2">
        <v>36574</v>
      </c>
      <c r="B580" s="2">
        <v>36600</v>
      </c>
      <c r="C580" s="3">
        <v>456</v>
      </c>
      <c r="D580" s="3">
        <f t="shared" si="45"/>
        <v>4</v>
      </c>
      <c r="E580" s="4">
        <f t="shared" si="46"/>
        <v>26</v>
      </c>
      <c r="F580" s="5">
        <f t="shared" si="47"/>
        <v>21</v>
      </c>
      <c r="G580" s="4">
        <v>1</v>
      </c>
      <c r="H580" s="4">
        <f t="shared" ref="H580:H643" si="49">G580*F580</f>
        <v>21</v>
      </c>
      <c r="I580" s="4">
        <f t="shared" si="48"/>
        <v>3</v>
      </c>
    </row>
    <row r="581" spans="1:9" x14ac:dyDescent="0.25">
      <c r="A581" s="2">
        <v>36574</v>
      </c>
      <c r="B581" s="2">
        <v>36635</v>
      </c>
      <c r="C581" s="3">
        <v>462.5</v>
      </c>
      <c r="D581" s="3">
        <f t="shared" si="45"/>
        <v>4</v>
      </c>
      <c r="E581" s="4">
        <f t="shared" si="46"/>
        <v>61</v>
      </c>
      <c r="F581" s="5">
        <f t="shared" si="47"/>
        <v>35</v>
      </c>
      <c r="G581" s="4">
        <v>1</v>
      </c>
      <c r="H581" s="4">
        <f t="shared" si="49"/>
        <v>35</v>
      </c>
      <c r="I581" s="4">
        <f t="shared" si="48"/>
        <v>-1</v>
      </c>
    </row>
    <row r="582" spans="1:9" x14ac:dyDescent="0.25">
      <c r="A582" s="2">
        <v>36574</v>
      </c>
      <c r="B582" s="2">
        <v>36663</v>
      </c>
      <c r="C582" s="3">
        <v>468.5</v>
      </c>
      <c r="D582" s="3">
        <f t="shared" si="45"/>
        <v>4</v>
      </c>
      <c r="E582" s="4">
        <f t="shared" si="46"/>
        <v>89</v>
      </c>
      <c r="F582" s="5">
        <f t="shared" si="47"/>
        <v>28</v>
      </c>
      <c r="G582" s="4">
        <v>1</v>
      </c>
      <c r="H582" s="4">
        <f t="shared" si="49"/>
        <v>28</v>
      </c>
      <c r="I582" s="4">
        <f t="shared" si="48"/>
        <v>1</v>
      </c>
    </row>
    <row r="583" spans="1:9" x14ac:dyDescent="0.25">
      <c r="A583" s="2">
        <v>36574</v>
      </c>
      <c r="B583" s="2">
        <v>36664</v>
      </c>
      <c r="C583" s="3">
        <v>468.5</v>
      </c>
      <c r="D583" s="3">
        <f t="shared" si="45"/>
        <v>5</v>
      </c>
      <c r="E583" s="4">
        <f t="shared" si="46"/>
        <v>90</v>
      </c>
      <c r="F583" s="5">
        <f t="shared" si="47"/>
        <v>0</v>
      </c>
      <c r="G583" s="4">
        <v>1</v>
      </c>
      <c r="H583" s="4">
        <f t="shared" si="49"/>
        <v>0</v>
      </c>
      <c r="I583" s="4">
        <f t="shared" si="48"/>
        <v>0</v>
      </c>
    </row>
    <row r="584" spans="1:9" x14ac:dyDescent="0.25">
      <c r="A584" s="2">
        <v>36574</v>
      </c>
      <c r="B584" s="2">
        <v>36698</v>
      </c>
      <c r="C584" s="3">
        <v>472.5</v>
      </c>
      <c r="D584" s="3">
        <f t="shared" si="45"/>
        <v>4</v>
      </c>
      <c r="E584" s="4">
        <f t="shared" si="46"/>
        <v>124</v>
      </c>
      <c r="F584" s="5">
        <f t="shared" si="47"/>
        <v>35</v>
      </c>
      <c r="G584" s="4">
        <v>1</v>
      </c>
      <c r="H584" s="4">
        <f t="shared" si="49"/>
        <v>35</v>
      </c>
      <c r="I584" s="4">
        <f t="shared" si="48"/>
        <v>-3</v>
      </c>
    </row>
    <row r="585" spans="1:9" x14ac:dyDescent="0.25">
      <c r="A585" s="2">
        <v>36574</v>
      </c>
      <c r="B585" s="2">
        <v>36726</v>
      </c>
      <c r="C585" s="3">
        <v>476.75</v>
      </c>
      <c r="D585" s="3">
        <f t="shared" si="45"/>
        <v>4</v>
      </c>
      <c r="E585" s="4">
        <f t="shared" si="46"/>
        <v>152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-1</v>
      </c>
    </row>
    <row r="586" spans="1:9" x14ac:dyDescent="0.25">
      <c r="A586" s="2">
        <v>36574</v>
      </c>
      <c r="B586" s="2">
        <v>36754</v>
      </c>
      <c r="C586" s="3">
        <v>480.75</v>
      </c>
      <c r="D586" s="3">
        <f t="shared" si="45"/>
        <v>4</v>
      </c>
      <c r="E586" s="4">
        <f t="shared" si="46"/>
        <v>180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2</v>
      </c>
    </row>
    <row r="587" spans="1:9" x14ac:dyDescent="0.25">
      <c r="A587" s="2">
        <v>36574</v>
      </c>
      <c r="B587" s="2">
        <v>36789</v>
      </c>
      <c r="C587" s="3">
        <v>484.75</v>
      </c>
      <c r="D587" s="3">
        <f t="shared" si="45"/>
        <v>4</v>
      </c>
      <c r="E587" s="4">
        <f t="shared" si="46"/>
        <v>215</v>
      </c>
      <c r="F587" s="5">
        <f t="shared" si="47"/>
        <v>35</v>
      </c>
      <c r="G587" s="4">
        <v>1</v>
      </c>
      <c r="H587" s="4">
        <f t="shared" si="49"/>
        <v>35</v>
      </c>
      <c r="I587" s="4">
        <f t="shared" si="48"/>
        <v>-2</v>
      </c>
    </row>
    <row r="588" spans="1:9" x14ac:dyDescent="0.25">
      <c r="A588" s="2">
        <v>36574</v>
      </c>
      <c r="B588" s="2">
        <v>36817</v>
      </c>
      <c r="C588" s="3">
        <v>488.5</v>
      </c>
      <c r="D588" s="3">
        <f t="shared" si="45"/>
        <v>4</v>
      </c>
      <c r="E588" s="4">
        <f t="shared" si="46"/>
        <v>243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0</v>
      </c>
    </row>
    <row r="589" spans="1:9" x14ac:dyDescent="0.25">
      <c r="A589" s="2">
        <v>36574</v>
      </c>
      <c r="B589" s="2">
        <v>36845</v>
      </c>
      <c r="C589" s="3">
        <v>492</v>
      </c>
      <c r="D589" s="3">
        <f t="shared" si="45"/>
        <v>4</v>
      </c>
      <c r="E589" s="4">
        <f t="shared" si="46"/>
        <v>271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3</v>
      </c>
    </row>
    <row r="590" spans="1:9" x14ac:dyDescent="0.25">
      <c r="A590" s="2">
        <v>36574</v>
      </c>
      <c r="B590" s="2">
        <v>36880</v>
      </c>
      <c r="C590" s="3">
        <v>495.5</v>
      </c>
      <c r="D590" s="3">
        <f t="shared" si="45"/>
        <v>4</v>
      </c>
      <c r="E590" s="4">
        <f t="shared" si="46"/>
        <v>306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-2</v>
      </c>
    </row>
    <row r="591" spans="1:9" x14ac:dyDescent="0.25">
      <c r="A591" s="2">
        <v>36574</v>
      </c>
      <c r="B591" s="2">
        <v>36908</v>
      </c>
      <c r="C591" s="3">
        <v>498.5</v>
      </c>
      <c r="D591" s="3">
        <f t="shared" si="45"/>
        <v>4</v>
      </c>
      <c r="E591" s="4">
        <f t="shared" si="46"/>
        <v>334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1</v>
      </c>
    </row>
    <row r="592" spans="1:9" x14ac:dyDescent="0.25">
      <c r="A592" s="2">
        <v>36574</v>
      </c>
      <c r="B592" s="2">
        <v>36943</v>
      </c>
      <c r="C592" s="3">
        <v>501.5</v>
      </c>
      <c r="D592" s="3">
        <f t="shared" si="45"/>
        <v>4</v>
      </c>
      <c r="E592" s="4">
        <f t="shared" si="46"/>
        <v>369</v>
      </c>
      <c r="F592" s="5">
        <f t="shared" si="47"/>
        <v>35</v>
      </c>
      <c r="G592" s="4">
        <v>1</v>
      </c>
      <c r="H592" s="4">
        <f t="shared" si="49"/>
        <v>35</v>
      </c>
      <c r="I592" s="4">
        <f t="shared" si="48"/>
        <v>-3</v>
      </c>
    </row>
    <row r="593" spans="1:9" x14ac:dyDescent="0.25">
      <c r="A593" s="2">
        <v>36574</v>
      </c>
      <c r="B593" s="2">
        <v>36971</v>
      </c>
      <c r="C593" s="3">
        <v>504.25</v>
      </c>
      <c r="D593" s="3">
        <f t="shared" si="45"/>
        <v>4</v>
      </c>
      <c r="E593" s="4">
        <f t="shared" si="46"/>
        <v>397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-3</v>
      </c>
    </row>
    <row r="594" spans="1:9" x14ac:dyDescent="0.25">
      <c r="A594" s="2">
        <v>36574</v>
      </c>
      <c r="B594" s="2">
        <v>36999</v>
      </c>
      <c r="C594" s="3">
        <v>507</v>
      </c>
      <c r="D594" s="3">
        <f t="shared" si="45"/>
        <v>4</v>
      </c>
      <c r="E594" s="4">
        <f t="shared" si="46"/>
        <v>425</v>
      </c>
      <c r="F594" s="5">
        <f t="shared" si="47"/>
        <v>28</v>
      </c>
      <c r="G594" s="4">
        <v>1</v>
      </c>
      <c r="H594" s="4">
        <f t="shared" si="49"/>
        <v>28</v>
      </c>
      <c r="I594" s="4">
        <f t="shared" si="48"/>
        <v>0</v>
      </c>
    </row>
    <row r="595" spans="1:9" x14ac:dyDescent="0.25">
      <c r="A595" s="2">
        <v>36574</v>
      </c>
      <c r="B595" s="2">
        <v>37027</v>
      </c>
      <c r="C595" s="3">
        <v>509.75</v>
      </c>
      <c r="D595" s="3">
        <f t="shared" si="45"/>
        <v>4</v>
      </c>
      <c r="E595" s="4">
        <f t="shared" si="46"/>
        <v>453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2</v>
      </c>
    </row>
    <row r="596" spans="1:9" x14ac:dyDescent="0.25">
      <c r="A596" s="2">
        <v>36577</v>
      </c>
      <c r="B596" s="2">
        <v>36579</v>
      </c>
      <c r="C596" s="3">
        <v>447.25</v>
      </c>
      <c r="D596" s="3">
        <f t="shared" si="45"/>
        <v>4</v>
      </c>
      <c r="E596" s="4">
        <f t="shared" si="46"/>
        <v>2</v>
      </c>
      <c r="F596" s="5">
        <f t="shared" si="47"/>
        <v>-448</v>
      </c>
      <c r="G596" s="4">
        <v>1</v>
      </c>
      <c r="H596" s="4">
        <f t="shared" si="49"/>
        <v>-448</v>
      </c>
      <c r="I596" s="4">
        <f t="shared" si="48"/>
        <v>-2</v>
      </c>
    </row>
    <row r="597" spans="1:9" x14ac:dyDescent="0.25">
      <c r="A597" s="2">
        <v>36577</v>
      </c>
      <c r="B597" s="2">
        <v>36600</v>
      </c>
      <c r="C597" s="3">
        <v>452</v>
      </c>
      <c r="D597" s="3">
        <f t="shared" si="45"/>
        <v>4</v>
      </c>
      <c r="E597" s="4">
        <f t="shared" si="46"/>
        <v>23</v>
      </c>
      <c r="F597" s="5">
        <f t="shared" si="47"/>
        <v>21</v>
      </c>
      <c r="G597" s="4">
        <v>1</v>
      </c>
      <c r="H597" s="4">
        <f t="shared" si="49"/>
        <v>21</v>
      </c>
      <c r="I597" s="4">
        <f t="shared" si="48"/>
        <v>6</v>
      </c>
    </row>
    <row r="598" spans="1:9" x14ac:dyDescent="0.25">
      <c r="A598" s="2">
        <v>36577</v>
      </c>
      <c r="B598" s="2">
        <v>36635</v>
      </c>
      <c r="C598" s="3">
        <v>458.5</v>
      </c>
      <c r="D598" s="3">
        <f t="shared" si="45"/>
        <v>4</v>
      </c>
      <c r="E598" s="4">
        <f t="shared" si="46"/>
        <v>58</v>
      </c>
      <c r="F598" s="5">
        <f t="shared" si="47"/>
        <v>35</v>
      </c>
      <c r="G598" s="4">
        <v>1</v>
      </c>
      <c r="H598" s="4">
        <f t="shared" si="49"/>
        <v>35</v>
      </c>
      <c r="I598" s="4">
        <f t="shared" si="48"/>
        <v>2</v>
      </c>
    </row>
    <row r="599" spans="1:9" x14ac:dyDescent="0.25">
      <c r="A599" s="2">
        <v>36577</v>
      </c>
      <c r="B599" s="2">
        <v>36663</v>
      </c>
      <c r="C599" s="3">
        <v>464.5</v>
      </c>
      <c r="D599" s="3">
        <f t="shared" si="45"/>
        <v>4</v>
      </c>
      <c r="E599" s="4">
        <f t="shared" si="46"/>
        <v>86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4</v>
      </c>
    </row>
    <row r="600" spans="1:9" x14ac:dyDescent="0.25">
      <c r="A600" s="2">
        <v>36577</v>
      </c>
      <c r="B600" s="2">
        <v>36668</v>
      </c>
      <c r="C600" s="3">
        <v>465</v>
      </c>
      <c r="D600" s="3">
        <f t="shared" si="45"/>
        <v>2</v>
      </c>
      <c r="E600" s="4">
        <f t="shared" si="46"/>
        <v>91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-1</v>
      </c>
    </row>
    <row r="601" spans="1:9" x14ac:dyDescent="0.25">
      <c r="A601" s="2">
        <v>36577</v>
      </c>
      <c r="B601" s="2">
        <v>36698</v>
      </c>
      <c r="C601" s="3">
        <v>468.5</v>
      </c>
      <c r="D601" s="3">
        <f t="shared" si="45"/>
        <v>4</v>
      </c>
      <c r="E601" s="4">
        <f t="shared" si="46"/>
        <v>121</v>
      </c>
      <c r="F601" s="5">
        <f t="shared" si="47"/>
        <v>28</v>
      </c>
      <c r="G601" s="4">
        <v>1</v>
      </c>
      <c r="H601" s="4">
        <f t="shared" si="49"/>
        <v>28</v>
      </c>
      <c r="I601" s="4">
        <f t="shared" si="48"/>
        <v>0</v>
      </c>
    </row>
    <row r="602" spans="1:9" x14ac:dyDescent="0.25">
      <c r="A602" s="2">
        <v>36577</v>
      </c>
      <c r="B602" s="2">
        <v>36726</v>
      </c>
      <c r="C602" s="3">
        <v>472.75</v>
      </c>
      <c r="D602" s="6">
        <f t="shared" si="45"/>
        <v>4</v>
      </c>
      <c r="E602" s="7">
        <f t="shared" si="46"/>
        <v>149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2</v>
      </c>
    </row>
    <row r="603" spans="1:9" x14ac:dyDescent="0.25">
      <c r="A603" s="2">
        <v>36577</v>
      </c>
      <c r="B603" s="2">
        <v>36754</v>
      </c>
      <c r="C603" s="3">
        <v>476.75</v>
      </c>
      <c r="D603" s="13">
        <f t="shared" si="45"/>
        <v>4</v>
      </c>
      <c r="E603" s="14">
        <f t="shared" si="46"/>
        <v>177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5</v>
      </c>
    </row>
    <row r="604" spans="1:9" x14ac:dyDescent="0.25">
      <c r="A604" s="2">
        <v>36577</v>
      </c>
      <c r="B604" s="2">
        <v>36789</v>
      </c>
      <c r="C604" s="3">
        <v>480.75</v>
      </c>
      <c r="D604" s="9">
        <f t="shared" si="45"/>
        <v>4</v>
      </c>
      <c r="E604" s="10">
        <f t="shared" si="46"/>
        <v>212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1</v>
      </c>
    </row>
    <row r="605" spans="1:9" x14ac:dyDescent="0.25">
      <c r="A605" s="2">
        <v>36577</v>
      </c>
      <c r="B605" s="2">
        <v>36817</v>
      </c>
      <c r="C605" s="3">
        <v>484.5</v>
      </c>
      <c r="D605" s="3">
        <f t="shared" si="45"/>
        <v>4</v>
      </c>
      <c r="E605" s="4">
        <f t="shared" si="46"/>
        <v>240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3</v>
      </c>
    </row>
    <row r="606" spans="1:9" x14ac:dyDescent="0.25">
      <c r="A606" s="2">
        <v>36577</v>
      </c>
      <c r="B606" s="2">
        <v>36845</v>
      </c>
      <c r="C606" s="3">
        <v>488</v>
      </c>
      <c r="D606" s="3">
        <f t="shared" si="45"/>
        <v>4</v>
      </c>
      <c r="E606" s="4">
        <f t="shared" si="46"/>
        <v>268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6</v>
      </c>
    </row>
    <row r="607" spans="1:9" x14ac:dyDescent="0.25">
      <c r="A607" s="2">
        <v>36577</v>
      </c>
      <c r="B607" s="2">
        <v>36880</v>
      </c>
      <c r="C607" s="3">
        <v>491.5</v>
      </c>
      <c r="D607" s="3">
        <f t="shared" si="45"/>
        <v>4</v>
      </c>
      <c r="E607" s="4">
        <f t="shared" si="46"/>
        <v>303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1</v>
      </c>
    </row>
    <row r="608" spans="1:9" x14ac:dyDescent="0.25">
      <c r="A608" s="2">
        <v>36577</v>
      </c>
      <c r="B608" s="2">
        <v>36908</v>
      </c>
      <c r="C608" s="3">
        <v>494.5</v>
      </c>
      <c r="D608" s="3">
        <f t="shared" si="45"/>
        <v>4</v>
      </c>
      <c r="E608" s="4">
        <f t="shared" si="46"/>
        <v>331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4</v>
      </c>
    </row>
    <row r="609" spans="1:9" x14ac:dyDescent="0.25">
      <c r="A609" s="2">
        <v>36577</v>
      </c>
      <c r="B609" s="2">
        <v>36943</v>
      </c>
      <c r="C609" s="3">
        <v>497.5</v>
      </c>
      <c r="D609" s="3">
        <f t="shared" si="45"/>
        <v>4</v>
      </c>
      <c r="E609" s="4">
        <f t="shared" si="46"/>
        <v>366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0</v>
      </c>
    </row>
    <row r="610" spans="1:9" x14ac:dyDescent="0.25">
      <c r="A610" s="2">
        <v>36577</v>
      </c>
      <c r="B610" s="2">
        <v>36971</v>
      </c>
      <c r="C610" s="3">
        <v>500.25</v>
      </c>
      <c r="D610" s="3">
        <f t="shared" si="45"/>
        <v>4</v>
      </c>
      <c r="E610" s="4">
        <f t="shared" si="46"/>
        <v>394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0</v>
      </c>
    </row>
    <row r="611" spans="1:9" x14ac:dyDescent="0.25">
      <c r="A611" s="2">
        <v>36577</v>
      </c>
      <c r="B611" s="2">
        <v>36999</v>
      </c>
      <c r="C611" s="3">
        <v>503</v>
      </c>
      <c r="D611" s="3">
        <f t="shared" si="45"/>
        <v>4</v>
      </c>
      <c r="E611" s="4">
        <f t="shared" si="46"/>
        <v>422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3</v>
      </c>
    </row>
    <row r="612" spans="1:9" x14ac:dyDescent="0.25">
      <c r="A612" s="2">
        <v>36577</v>
      </c>
      <c r="B612" s="2">
        <v>37027</v>
      </c>
      <c r="C612" s="3">
        <v>505.75</v>
      </c>
      <c r="D612" s="3">
        <f t="shared" si="45"/>
        <v>4</v>
      </c>
      <c r="E612" s="4">
        <f t="shared" si="46"/>
        <v>450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5</v>
      </c>
    </row>
    <row r="613" spans="1:9" x14ac:dyDescent="0.25">
      <c r="A613" s="2">
        <v>36578</v>
      </c>
      <c r="B613" s="2">
        <v>36580</v>
      </c>
      <c r="C613" s="3">
        <v>449.5</v>
      </c>
      <c r="D613" s="3">
        <f t="shared" si="45"/>
        <v>5</v>
      </c>
      <c r="E613" s="4">
        <f t="shared" si="46"/>
        <v>2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-2</v>
      </c>
    </row>
    <row r="614" spans="1:9" x14ac:dyDescent="0.25">
      <c r="A614" s="2">
        <v>36578</v>
      </c>
      <c r="B614" s="2">
        <v>36600</v>
      </c>
      <c r="C614" s="3">
        <v>454</v>
      </c>
      <c r="D614" s="3">
        <f t="shared" si="45"/>
        <v>4</v>
      </c>
      <c r="E614" s="4">
        <f t="shared" si="46"/>
        <v>22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7</v>
      </c>
    </row>
    <row r="615" spans="1:9" x14ac:dyDescent="0.25">
      <c r="A615" s="2">
        <v>36578</v>
      </c>
      <c r="B615" s="2">
        <v>36635</v>
      </c>
      <c r="C615" s="3">
        <v>460.5</v>
      </c>
      <c r="D615" s="3">
        <f t="shared" si="45"/>
        <v>4</v>
      </c>
      <c r="E615" s="4">
        <f t="shared" si="46"/>
        <v>57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3</v>
      </c>
    </row>
    <row r="616" spans="1:9" x14ac:dyDescent="0.25">
      <c r="A616" s="2">
        <v>36578</v>
      </c>
      <c r="B616" s="2">
        <v>36663</v>
      </c>
      <c r="C616" s="3">
        <v>466.5</v>
      </c>
      <c r="D616" s="3">
        <f t="shared" si="45"/>
        <v>4</v>
      </c>
      <c r="E616" s="4">
        <f t="shared" si="46"/>
        <v>85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5</v>
      </c>
    </row>
    <row r="617" spans="1:9" x14ac:dyDescent="0.25">
      <c r="A617" s="2">
        <v>36578</v>
      </c>
      <c r="B617" s="2">
        <v>36668</v>
      </c>
      <c r="C617" s="3">
        <v>467</v>
      </c>
      <c r="D617" s="3">
        <f t="shared" si="45"/>
        <v>2</v>
      </c>
      <c r="E617" s="4">
        <f t="shared" si="46"/>
        <v>90</v>
      </c>
      <c r="F617" s="5">
        <f t="shared" si="47"/>
        <v>7</v>
      </c>
      <c r="G617" s="4">
        <v>1</v>
      </c>
      <c r="H617" s="4">
        <f t="shared" si="49"/>
        <v>7</v>
      </c>
      <c r="I617" s="4">
        <f t="shared" si="48"/>
        <v>0</v>
      </c>
    </row>
    <row r="618" spans="1:9" x14ac:dyDescent="0.25">
      <c r="A618" s="2">
        <v>36578</v>
      </c>
      <c r="B618" s="2">
        <v>36698</v>
      </c>
      <c r="C618" s="3">
        <v>470.5</v>
      </c>
      <c r="D618" s="3">
        <f t="shared" si="45"/>
        <v>4</v>
      </c>
      <c r="E618" s="4">
        <f t="shared" si="46"/>
        <v>120</v>
      </c>
      <c r="F618" s="5">
        <f t="shared" si="47"/>
        <v>28</v>
      </c>
      <c r="G618" s="4">
        <v>1</v>
      </c>
      <c r="H618" s="4">
        <f t="shared" si="49"/>
        <v>28</v>
      </c>
      <c r="I618" s="4">
        <f t="shared" si="48"/>
        <v>1</v>
      </c>
    </row>
    <row r="619" spans="1:9" x14ac:dyDescent="0.25">
      <c r="A619" s="2">
        <v>36578</v>
      </c>
      <c r="B619" s="2">
        <v>36726</v>
      </c>
      <c r="C619" s="3">
        <v>474.75</v>
      </c>
      <c r="D619" s="3">
        <f t="shared" si="45"/>
        <v>4</v>
      </c>
      <c r="E619" s="4">
        <f t="shared" si="46"/>
        <v>148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3</v>
      </c>
    </row>
    <row r="620" spans="1:9" x14ac:dyDescent="0.25">
      <c r="A620" s="2">
        <v>36578</v>
      </c>
      <c r="B620" s="2">
        <v>36754</v>
      </c>
      <c r="C620" s="3">
        <v>478.75</v>
      </c>
      <c r="D620" s="3">
        <f t="shared" si="45"/>
        <v>4</v>
      </c>
      <c r="E620" s="4">
        <f t="shared" si="46"/>
        <v>176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6</v>
      </c>
    </row>
    <row r="621" spans="1:9" x14ac:dyDescent="0.25">
      <c r="A621" s="2">
        <v>36578</v>
      </c>
      <c r="B621" s="2">
        <v>36789</v>
      </c>
      <c r="C621" s="3">
        <v>482.75</v>
      </c>
      <c r="D621" s="3">
        <f t="shared" si="45"/>
        <v>4</v>
      </c>
      <c r="E621" s="4">
        <f t="shared" si="46"/>
        <v>211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2</v>
      </c>
    </row>
    <row r="622" spans="1:9" x14ac:dyDescent="0.25">
      <c r="A622" s="2">
        <v>36578</v>
      </c>
      <c r="B622" s="2">
        <v>36817</v>
      </c>
      <c r="C622" s="3">
        <v>486.5</v>
      </c>
      <c r="D622" s="3">
        <f t="shared" si="45"/>
        <v>4</v>
      </c>
      <c r="E622" s="4">
        <f t="shared" si="46"/>
        <v>239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4</v>
      </c>
    </row>
    <row r="623" spans="1:9" x14ac:dyDescent="0.25">
      <c r="A623" s="2">
        <v>36578</v>
      </c>
      <c r="B623" s="2">
        <v>36845</v>
      </c>
      <c r="C623" s="3">
        <v>490</v>
      </c>
      <c r="D623" s="3">
        <f t="shared" si="45"/>
        <v>4</v>
      </c>
      <c r="E623" s="4">
        <f t="shared" si="46"/>
        <v>267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7</v>
      </c>
    </row>
    <row r="624" spans="1:9" x14ac:dyDescent="0.25">
      <c r="A624" s="2">
        <v>36578</v>
      </c>
      <c r="B624" s="2">
        <v>36880</v>
      </c>
      <c r="C624" s="3">
        <v>493.5</v>
      </c>
      <c r="D624" s="3">
        <f t="shared" si="45"/>
        <v>4</v>
      </c>
      <c r="E624" s="4">
        <f t="shared" si="46"/>
        <v>302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2</v>
      </c>
    </row>
    <row r="625" spans="1:9" x14ac:dyDescent="0.25">
      <c r="A625" s="2">
        <v>36578</v>
      </c>
      <c r="B625" s="2">
        <v>36908</v>
      </c>
      <c r="C625" s="3">
        <v>496.5</v>
      </c>
      <c r="D625" s="3">
        <f t="shared" si="45"/>
        <v>4</v>
      </c>
      <c r="E625" s="4">
        <f t="shared" si="46"/>
        <v>330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5</v>
      </c>
    </row>
    <row r="626" spans="1:9" x14ac:dyDescent="0.25">
      <c r="A626" s="2">
        <v>36578</v>
      </c>
      <c r="B626" s="2">
        <v>36943</v>
      </c>
      <c r="C626" s="3">
        <v>499.5</v>
      </c>
      <c r="D626" s="3">
        <f t="shared" si="45"/>
        <v>4</v>
      </c>
      <c r="E626" s="4">
        <f t="shared" si="46"/>
        <v>365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1</v>
      </c>
    </row>
    <row r="627" spans="1:9" x14ac:dyDescent="0.25">
      <c r="A627" s="2">
        <v>36578</v>
      </c>
      <c r="B627" s="2">
        <v>36971</v>
      </c>
      <c r="C627" s="3">
        <v>502.25</v>
      </c>
      <c r="D627" s="3">
        <f t="shared" si="45"/>
        <v>4</v>
      </c>
      <c r="E627" s="4">
        <f t="shared" si="46"/>
        <v>393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1</v>
      </c>
    </row>
    <row r="628" spans="1:9" x14ac:dyDescent="0.25">
      <c r="A628" s="2">
        <v>36578</v>
      </c>
      <c r="B628" s="2">
        <v>36999</v>
      </c>
      <c r="C628" s="3">
        <v>505</v>
      </c>
      <c r="D628" s="3">
        <f t="shared" si="45"/>
        <v>4</v>
      </c>
      <c r="E628" s="4">
        <f t="shared" si="46"/>
        <v>421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4</v>
      </c>
    </row>
    <row r="629" spans="1:9" x14ac:dyDescent="0.25">
      <c r="A629" s="2">
        <v>36578</v>
      </c>
      <c r="B629" s="2">
        <v>37027</v>
      </c>
      <c r="C629" s="3">
        <v>507.75</v>
      </c>
      <c r="D629" s="3">
        <f t="shared" si="45"/>
        <v>4</v>
      </c>
      <c r="E629" s="4">
        <f t="shared" si="46"/>
        <v>449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6</v>
      </c>
    </row>
    <row r="630" spans="1:9" x14ac:dyDescent="0.25">
      <c r="A630" s="2">
        <v>36579</v>
      </c>
      <c r="B630" s="2">
        <v>36581</v>
      </c>
      <c r="C630" s="3">
        <v>451.5</v>
      </c>
      <c r="D630" s="3">
        <f t="shared" si="45"/>
        <v>6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5">
      <c r="A631" s="2">
        <v>36579</v>
      </c>
      <c r="B631" s="2">
        <v>36600</v>
      </c>
      <c r="C631" s="3">
        <v>455.75</v>
      </c>
      <c r="D631" s="3">
        <f t="shared" si="45"/>
        <v>4</v>
      </c>
      <c r="E631" s="4">
        <f t="shared" si="46"/>
        <v>21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8</v>
      </c>
    </row>
    <row r="632" spans="1:9" x14ac:dyDescent="0.25">
      <c r="A632" s="2">
        <v>36579</v>
      </c>
      <c r="B632" s="2">
        <v>36635</v>
      </c>
      <c r="C632" s="3">
        <v>462.5</v>
      </c>
      <c r="D632" s="3">
        <f t="shared" si="45"/>
        <v>4</v>
      </c>
      <c r="E632" s="4">
        <f t="shared" si="46"/>
        <v>56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4</v>
      </c>
    </row>
    <row r="633" spans="1:9" x14ac:dyDescent="0.25">
      <c r="A633" s="2">
        <v>36579</v>
      </c>
      <c r="B633" s="2">
        <v>36663</v>
      </c>
      <c r="C633" s="3">
        <v>468.5</v>
      </c>
      <c r="D633" s="3">
        <f t="shared" si="45"/>
        <v>4</v>
      </c>
      <c r="E633" s="4">
        <f t="shared" si="46"/>
        <v>84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6</v>
      </c>
    </row>
    <row r="634" spans="1:9" x14ac:dyDescent="0.25">
      <c r="A634" s="2">
        <v>36579</v>
      </c>
      <c r="B634" s="2">
        <v>36669</v>
      </c>
      <c r="C634" s="3">
        <v>469</v>
      </c>
      <c r="D634" s="3">
        <f t="shared" si="45"/>
        <v>3</v>
      </c>
      <c r="E634" s="4">
        <f t="shared" si="46"/>
        <v>90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0</v>
      </c>
    </row>
    <row r="635" spans="1:9" x14ac:dyDescent="0.25">
      <c r="A635" s="2">
        <v>36579</v>
      </c>
      <c r="B635" s="2">
        <v>36698</v>
      </c>
      <c r="C635" s="3">
        <v>472.5</v>
      </c>
      <c r="D635" s="3">
        <f t="shared" si="45"/>
        <v>4</v>
      </c>
      <c r="E635" s="4">
        <f t="shared" si="46"/>
        <v>119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2</v>
      </c>
    </row>
    <row r="636" spans="1:9" x14ac:dyDescent="0.25">
      <c r="A636" s="2">
        <v>36579</v>
      </c>
      <c r="B636" s="2">
        <v>36726</v>
      </c>
      <c r="C636" s="3">
        <v>476.5</v>
      </c>
      <c r="D636" s="3">
        <f t="shared" si="45"/>
        <v>4</v>
      </c>
      <c r="E636" s="4">
        <f t="shared" si="46"/>
        <v>147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4</v>
      </c>
    </row>
    <row r="637" spans="1:9" x14ac:dyDescent="0.25">
      <c r="A637" s="2">
        <v>36579</v>
      </c>
      <c r="B637" s="2">
        <v>36754</v>
      </c>
      <c r="C637" s="3">
        <v>480.5</v>
      </c>
      <c r="D637" s="3">
        <f t="shared" si="45"/>
        <v>4</v>
      </c>
      <c r="E637" s="4">
        <f t="shared" si="46"/>
        <v>175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7</v>
      </c>
    </row>
    <row r="638" spans="1:9" x14ac:dyDescent="0.25">
      <c r="A638" s="2">
        <v>36579</v>
      </c>
      <c r="B638" s="2">
        <v>36789</v>
      </c>
      <c r="C638" s="3">
        <v>484.5</v>
      </c>
      <c r="D638" s="3">
        <f t="shared" si="45"/>
        <v>4</v>
      </c>
      <c r="E638" s="4">
        <f t="shared" si="46"/>
        <v>210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3</v>
      </c>
    </row>
    <row r="639" spans="1:9" x14ac:dyDescent="0.25">
      <c r="A639" s="2">
        <v>36579</v>
      </c>
      <c r="B639" s="2">
        <v>36817</v>
      </c>
      <c r="C639" s="3">
        <v>488</v>
      </c>
      <c r="D639" s="3">
        <f t="shared" si="45"/>
        <v>4</v>
      </c>
      <c r="E639" s="4">
        <f t="shared" si="46"/>
        <v>238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5</v>
      </c>
    </row>
    <row r="640" spans="1:9" x14ac:dyDescent="0.25">
      <c r="A640" s="2">
        <v>36579</v>
      </c>
      <c r="B640" s="2">
        <v>36845</v>
      </c>
      <c r="C640" s="3">
        <v>491.5</v>
      </c>
      <c r="D640" s="3">
        <f t="shared" si="45"/>
        <v>4</v>
      </c>
      <c r="E640" s="4">
        <f t="shared" si="46"/>
        <v>266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8</v>
      </c>
    </row>
    <row r="641" spans="1:9" x14ac:dyDescent="0.25">
      <c r="A641" s="2">
        <v>36579</v>
      </c>
      <c r="B641" s="2">
        <v>36880</v>
      </c>
      <c r="C641" s="3">
        <v>494.75</v>
      </c>
      <c r="D641" s="9">
        <f t="shared" si="45"/>
        <v>4</v>
      </c>
      <c r="E641" s="10">
        <f t="shared" si="46"/>
        <v>301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3</v>
      </c>
    </row>
    <row r="642" spans="1:9" x14ac:dyDescent="0.25">
      <c r="A642" s="2">
        <v>36579</v>
      </c>
      <c r="B642" s="2">
        <v>36908</v>
      </c>
      <c r="C642" s="3">
        <v>497.75</v>
      </c>
      <c r="D642" s="3">
        <f t="shared" ref="D642:D705" si="50">WEEKDAY(B642)</f>
        <v>4</v>
      </c>
      <c r="E642" s="4">
        <f t="shared" ref="E642:E705" si="51">B642-A642</f>
        <v>329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6</v>
      </c>
    </row>
    <row r="643" spans="1:9" x14ac:dyDescent="0.25">
      <c r="A643" s="2">
        <v>36579</v>
      </c>
      <c r="B643" s="2">
        <v>36943</v>
      </c>
      <c r="C643" s="3">
        <v>500.75</v>
      </c>
      <c r="D643" s="3">
        <f t="shared" si="50"/>
        <v>4</v>
      </c>
      <c r="E643" s="4">
        <f t="shared" si="51"/>
        <v>364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2</v>
      </c>
    </row>
    <row r="644" spans="1:9" x14ac:dyDescent="0.25">
      <c r="A644" s="2">
        <v>36579</v>
      </c>
      <c r="B644" s="2">
        <v>36971</v>
      </c>
      <c r="C644" s="3">
        <v>503.5</v>
      </c>
      <c r="D644" s="3">
        <f t="shared" si="50"/>
        <v>4</v>
      </c>
      <c r="E644" s="4">
        <f t="shared" si="51"/>
        <v>392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2</v>
      </c>
    </row>
    <row r="645" spans="1:9" x14ac:dyDescent="0.25">
      <c r="A645" s="2">
        <v>36579</v>
      </c>
      <c r="B645" s="2">
        <v>36999</v>
      </c>
      <c r="C645" s="3">
        <v>506.25</v>
      </c>
      <c r="D645" s="3">
        <f t="shared" si="50"/>
        <v>4</v>
      </c>
      <c r="E645" s="4">
        <f t="shared" si="51"/>
        <v>420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5</v>
      </c>
    </row>
    <row r="646" spans="1:9" x14ac:dyDescent="0.25">
      <c r="A646" s="2">
        <v>36579</v>
      </c>
      <c r="B646" s="2">
        <v>37027</v>
      </c>
      <c r="C646" s="3">
        <v>509</v>
      </c>
      <c r="D646" s="3">
        <f t="shared" si="50"/>
        <v>4</v>
      </c>
      <c r="E646" s="4">
        <f t="shared" si="51"/>
        <v>448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7</v>
      </c>
    </row>
    <row r="647" spans="1:9" x14ac:dyDescent="0.25">
      <c r="A647" s="2">
        <v>36580</v>
      </c>
      <c r="B647" s="2">
        <v>36584</v>
      </c>
      <c r="C647" s="3">
        <v>452</v>
      </c>
      <c r="D647" s="3">
        <f t="shared" si="50"/>
        <v>2</v>
      </c>
      <c r="E647" s="4">
        <f t="shared" si="51"/>
        <v>4</v>
      </c>
      <c r="F647" s="5">
        <f t="shared" si="52"/>
        <v>-441</v>
      </c>
      <c r="G647" s="4">
        <v>1</v>
      </c>
      <c r="H647" s="4">
        <f t="shared" si="54"/>
        <v>-441</v>
      </c>
      <c r="I647" s="4">
        <f t="shared" si="53"/>
        <v>-4</v>
      </c>
    </row>
    <row r="648" spans="1:9" x14ac:dyDescent="0.25">
      <c r="A648" s="2">
        <v>36580</v>
      </c>
      <c r="B648" s="2">
        <v>36600</v>
      </c>
      <c r="C648" s="3">
        <v>455.5</v>
      </c>
      <c r="D648" s="3">
        <f t="shared" si="50"/>
        <v>4</v>
      </c>
      <c r="E648" s="4">
        <f t="shared" si="51"/>
        <v>20</v>
      </c>
      <c r="F648" s="5">
        <f t="shared" si="52"/>
        <v>14</v>
      </c>
      <c r="G648" s="4">
        <v>1</v>
      </c>
      <c r="H648" s="4">
        <f t="shared" si="54"/>
        <v>14</v>
      </c>
      <c r="I648" s="4">
        <f t="shared" si="53"/>
        <v>9</v>
      </c>
    </row>
    <row r="649" spans="1:9" x14ac:dyDescent="0.25">
      <c r="A649" s="2">
        <v>36580</v>
      </c>
      <c r="B649" s="2">
        <v>36635</v>
      </c>
      <c r="C649" s="3">
        <v>462.25</v>
      </c>
      <c r="D649" s="3">
        <f t="shared" si="50"/>
        <v>4</v>
      </c>
      <c r="E649" s="4">
        <f t="shared" si="51"/>
        <v>55</v>
      </c>
      <c r="F649" s="5">
        <f t="shared" si="52"/>
        <v>35</v>
      </c>
      <c r="G649" s="4">
        <v>1</v>
      </c>
      <c r="H649" s="4">
        <f t="shared" si="54"/>
        <v>35</v>
      </c>
      <c r="I649" s="4">
        <f t="shared" si="53"/>
        <v>5</v>
      </c>
    </row>
    <row r="650" spans="1:9" x14ac:dyDescent="0.25">
      <c r="A650" s="2">
        <v>36580</v>
      </c>
      <c r="B650" s="2">
        <v>36663</v>
      </c>
      <c r="C650" s="3">
        <v>468.25</v>
      </c>
      <c r="D650" s="3">
        <f t="shared" si="50"/>
        <v>4</v>
      </c>
      <c r="E650" s="4">
        <f t="shared" si="51"/>
        <v>83</v>
      </c>
      <c r="F650" s="5">
        <f t="shared" si="52"/>
        <v>28</v>
      </c>
      <c r="G650" s="4">
        <v>1</v>
      </c>
      <c r="H650" s="4">
        <f t="shared" si="54"/>
        <v>28</v>
      </c>
      <c r="I650" s="4">
        <f t="shared" si="53"/>
        <v>7</v>
      </c>
    </row>
    <row r="651" spans="1:9" x14ac:dyDescent="0.25">
      <c r="A651" s="2">
        <v>36580</v>
      </c>
      <c r="B651" s="2">
        <v>36670</v>
      </c>
      <c r="C651" s="3">
        <v>469</v>
      </c>
      <c r="D651" s="3">
        <f t="shared" si="50"/>
        <v>4</v>
      </c>
      <c r="E651" s="4">
        <f t="shared" si="51"/>
        <v>90</v>
      </c>
      <c r="F651" s="5">
        <f t="shared" si="52"/>
        <v>7</v>
      </c>
      <c r="G651" s="4">
        <v>1</v>
      </c>
      <c r="H651" s="4">
        <f t="shared" si="54"/>
        <v>7</v>
      </c>
      <c r="I651" s="4">
        <f t="shared" si="53"/>
        <v>0</v>
      </c>
    </row>
    <row r="652" spans="1:9" x14ac:dyDescent="0.25">
      <c r="A652" s="2">
        <v>36580</v>
      </c>
      <c r="B652" s="2">
        <v>36698</v>
      </c>
      <c r="C652" s="3">
        <v>472.5</v>
      </c>
      <c r="D652" s="3">
        <f t="shared" si="50"/>
        <v>4</v>
      </c>
      <c r="E652" s="4">
        <f t="shared" si="51"/>
        <v>118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3</v>
      </c>
    </row>
    <row r="653" spans="1:9" x14ac:dyDescent="0.25">
      <c r="A653" s="2">
        <v>36580</v>
      </c>
      <c r="B653" s="2">
        <v>36726</v>
      </c>
      <c r="C653" s="3">
        <v>476.5</v>
      </c>
      <c r="D653" s="3">
        <f t="shared" si="50"/>
        <v>4</v>
      </c>
      <c r="E653" s="4">
        <f t="shared" si="51"/>
        <v>146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5</v>
      </c>
    </row>
    <row r="654" spans="1:9" x14ac:dyDescent="0.25">
      <c r="A654" s="2">
        <v>36580</v>
      </c>
      <c r="B654" s="2">
        <v>36754</v>
      </c>
      <c r="C654" s="3">
        <v>480.5</v>
      </c>
      <c r="D654" s="3">
        <f t="shared" si="50"/>
        <v>4</v>
      </c>
      <c r="E654" s="4">
        <f t="shared" si="51"/>
        <v>174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8</v>
      </c>
    </row>
    <row r="655" spans="1:9" x14ac:dyDescent="0.25">
      <c r="A655" s="2">
        <v>36580</v>
      </c>
      <c r="B655" s="2">
        <v>36789</v>
      </c>
      <c r="C655" s="3">
        <v>484.5</v>
      </c>
      <c r="D655" s="3">
        <f t="shared" si="50"/>
        <v>4</v>
      </c>
      <c r="E655" s="4">
        <f t="shared" si="51"/>
        <v>209</v>
      </c>
      <c r="F655" s="5">
        <f t="shared" si="52"/>
        <v>35</v>
      </c>
      <c r="G655" s="4">
        <v>1</v>
      </c>
      <c r="H655" s="4">
        <f t="shared" si="54"/>
        <v>35</v>
      </c>
      <c r="I655" s="4">
        <f t="shared" si="53"/>
        <v>4</v>
      </c>
    </row>
    <row r="656" spans="1:9" x14ac:dyDescent="0.25">
      <c r="A656" s="2">
        <v>36580</v>
      </c>
      <c r="B656" s="2">
        <v>36817</v>
      </c>
      <c r="C656" s="3">
        <v>488</v>
      </c>
      <c r="D656" s="3">
        <f t="shared" si="50"/>
        <v>4</v>
      </c>
      <c r="E656" s="4">
        <f t="shared" si="51"/>
        <v>237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6</v>
      </c>
    </row>
    <row r="657" spans="1:9" x14ac:dyDescent="0.25">
      <c r="A657" s="2">
        <v>36580</v>
      </c>
      <c r="B657" s="2">
        <v>36845</v>
      </c>
      <c r="C657" s="3">
        <v>491.5</v>
      </c>
      <c r="D657" s="3">
        <f t="shared" si="50"/>
        <v>4</v>
      </c>
      <c r="E657" s="4">
        <f t="shared" si="51"/>
        <v>265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9</v>
      </c>
    </row>
    <row r="658" spans="1:9" x14ac:dyDescent="0.25">
      <c r="A658" s="2">
        <v>36580</v>
      </c>
      <c r="B658" s="2">
        <v>36880</v>
      </c>
      <c r="C658" s="3">
        <v>494.75</v>
      </c>
      <c r="D658" s="3">
        <f t="shared" si="50"/>
        <v>4</v>
      </c>
      <c r="E658" s="4">
        <f t="shared" si="51"/>
        <v>300</v>
      </c>
      <c r="F658" s="5">
        <f t="shared" si="52"/>
        <v>35</v>
      </c>
      <c r="G658" s="4">
        <v>1</v>
      </c>
      <c r="H658" s="4">
        <f t="shared" si="54"/>
        <v>35</v>
      </c>
      <c r="I658" s="4">
        <f t="shared" si="53"/>
        <v>4</v>
      </c>
    </row>
    <row r="659" spans="1:9" x14ac:dyDescent="0.25">
      <c r="A659" s="2">
        <v>36580</v>
      </c>
      <c r="B659" s="2">
        <v>36908</v>
      </c>
      <c r="C659" s="3">
        <v>498</v>
      </c>
      <c r="D659" s="3">
        <f t="shared" si="50"/>
        <v>4</v>
      </c>
      <c r="E659" s="4">
        <f t="shared" si="51"/>
        <v>328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7</v>
      </c>
    </row>
    <row r="660" spans="1:9" x14ac:dyDescent="0.25">
      <c r="A660" s="2">
        <v>36580</v>
      </c>
      <c r="B660" s="2">
        <v>36943</v>
      </c>
      <c r="C660" s="3">
        <v>501</v>
      </c>
      <c r="D660" s="3">
        <f t="shared" si="50"/>
        <v>4</v>
      </c>
      <c r="E660" s="4">
        <f t="shared" si="51"/>
        <v>363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3</v>
      </c>
    </row>
    <row r="661" spans="1:9" x14ac:dyDescent="0.25">
      <c r="A661" s="2">
        <v>36580</v>
      </c>
      <c r="B661" s="2">
        <v>36971</v>
      </c>
      <c r="C661" s="3">
        <v>504</v>
      </c>
      <c r="D661" s="3">
        <f t="shared" si="50"/>
        <v>4</v>
      </c>
      <c r="E661" s="4">
        <f t="shared" si="51"/>
        <v>391</v>
      </c>
      <c r="F661" s="5">
        <f t="shared" si="52"/>
        <v>28</v>
      </c>
      <c r="G661" s="4">
        <v>1</v>
      </c>
      <c r="H661" s="4">
        <f t="shared" si="54"/>
        <v>28</v>
      </c>
      <c r="I661" s="4">
        <f t="shared" si="53"/>
        <v>3</v>
      </c>
    </row>
    <row r="662" spans="1:9" x14ac:dyDescent="0.25">
      <c r="A662" s="2">
        <v>36580</v>
      </c>
      <c r="B662" s="2">
        <v>36999</v>
      </c>
      <c r="C662" s="3">
        <v>507</v>
      </c>
      <c r="D662" s="3">
        <f t="shared" si="50"/>
        <v>4</v>
      </c>
      <c r="E662" s="4">
        <f t="shared" si="51"/>
        <v>419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6</v>
      </c>
    </row>
    <row r="663" spans="1:9" x14ac:dyDescent="0.25">
      <c r="A663" s="2">
        <v>36580</v>
      </c>
      <c r="B663" s="2">
        <v>37027</v>
      </c>
      <c r="C663" s="3">
        <v>510</v>
      </c>
      <c r="D663" s="3">
        <f t="shared" si="50"/>
        <v>4</v>
      </c>
      <c r="E663" s="4">
        <f t="shared" si="51"/>
        <v>447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8</v>
      </c>
    </row>
    <row r="664" spans="1:9" x14ac:dyDescent="0.25">
      <c r="A664" s="2">
        <v>36581</v>
      </c>
      <c r="B664" s="2">
        <v>36585</v>
      </c>
      <c r="C664" s="3">
        <v>453.25</v>
      </c>
      <c r="D664" s="3">
        <f t="shared" si="50"/>
        <v>3</v>
      </c>
      <c r="E664" s="4">
        <f t="shared" si="51"/>
        <v>4</v>
      </c>
      <c r="F664" s="5">
        <f t="shared" si="52"/>
        <v>-441</v>
      </c>
      <c r="G664" s="4">
        <v>1</v>
      </c>
      <c r="H664" s="4">
        <f t="shared" si="54"/>
        <v>-441</v>
      </c>
      <c r="I664" s="4">
        <f t="shared" si="53"/>
        <v>-4</v>
      </c>
    </row>
    <row r="665" spans="1:9" x14ac:dyDescent="0.25">
      <c r="A665" s="2">
        <v>36581</v>
      </c>
      <c r="B665" s="2">
        <v>36586</v>
      </c>
      <c r="C665" s="3">
        <v>453.25</v>
      </c>
      <c r="D665" s="3">
        <f t="shared" si="50"/>
        <v>4</v>
      </c>
      <c r="E665" s="4">
        <f t="shared" si="51"/>
        <v>5</v>
      </c>
      <c r="F665" s="5">
        <f t="shared" si="52"/>
        <v>0</v>
      </c>
      <c r="G665" s="4">
        <v>1</v>
      </c>
      <c r="H665" s="4">
        <f t="shared" si="54"/>
        <v>0</v>
      </c>
      <c r="I665" s="4">
        <f t="shared" si="53"/>
        <v>24</v>
      </c>
    </row>
    <row r="666" spans="1:9" x14ac:dyDescent="0.25">
      <c r="A666" s="2">
        <v>36581</v>
      </c>
      <c r="B666" s="2">
        <v>36600</v>
      </c>
      <c r="C666" s="3">
        <v>456.25</v>
      </c>
      <c r="D666" s="3">
        <f t="shared" si="50"/>
        <v>4</v>
      </c>
      <c r="E666" s="4">
        <f t="shared" si="51"/>
        <v>19</v>
      </c>
      <c r="F666" s="5">
        <f t="shared" si="52"/>
        <v>14</v>
      </c>
      <c r="G666" s="4">
        <v>1</v>
      </c>
      <c r="H666" s="4">
        <f t="shared" si="54"/>
        <v>14</v>
      </c>
      <c r="I666" s="4">
        <f t="shared" si="53"/>
        <v>10</v>
      </c>
    </row>
    <row r="667" spans="1:9" x14ac:dyDescent="0.25">
      <c r="A667" s="2">
        <v>36581</v>
      </c>
      <c r="B667" s="2">
        <v>36635</v>
      </c>
      <c r="C667" s="3">
        <v>462.5</v>
      </c>
      <c r="D667" s="3">
        <f t="shared" si="50"/>
        <v>4</v>
      </c>
      <c r="E667" s="4">
        <f t="shared" si="51"/>
        <v>54</v>
      </c>
      <c r="F667" s="5">
        <f t="shared" si="52"/>
        <v>35</v>
      </c>
      <c r="G667" s="4">
        <v>1</v>
      </c>
      <c r="H667" s="4">
        <f t="shared" si="54"/>
        <v>35</v>
      </c>
      <c r="I667" s="4">
        <f t="shared" si="53"/>
        <v>6</v>
      </c>
    </row>
    <row r="668" spans="1:9" x14ac:dyDescent="0.25">
      <c r="A668" s="2">
        <v>36581</v>
      </c>
      <c r="B668" s="2">
        <v>36663</v>
      </c>
      <c r="C668" s="3">
        <v>468</v>
      </c>
      <c r="D668" s="3">
        <f t="shared" si="50"/>
        <v>4</v>
      </c>
      <c r="E668" s="4">
        <f t="shared" si="51"/>
        <v>82</v>
      </c>
      <c r="F668" s="5">
        <f t="shared" si="52"/>
        <v>28</v>
      </c>
      <c r="G668" s="4">
        <v>1</v>
      </c>
      <c r="H668" s="4">
        <f t="shared" si="54"/>
        <v>28</v>
      </c>
      <c r="I668" s="4">
        <f t="shared" si="53"/>
        <v>8</v>
      </c>
    </row>
    <row r="669" spans="1:9" x14ac:dyDescent="0.25">
      <c r="A669" s="2">
        <v>36581</v>
      </c>
      <c r="B669" s="2">
        <v>36671</v>
      </c>
      <c r="C669" s="3">
        <v>469</v>
      </c>
      <c r="D669" s="3">
        <f t="shared" si="50"/>
        <v>5</v>
      </c>
      <c r="E669" s="4">
        <f t="shared" si="51"/>
        <v>90</v>
      </c>
      <c r="F669" s="5">
        <f t="shared" si="52"/>
        <v>7</v>
      </c>
      <c r="G669" s="4">
        <v>1</v>
      </c>
      <c r="H669" s="4">
        <f t="shared" si="54"/>
        <v>7</v>
      </c>
      <c r="I669" s="4">
        <f t="shared" si="53"/>
        <v>0</v>
      </c>
    </row>
    <row r="670" spans="1:9" x14ac:dyDescent="0.25">
      <c r="A670" s="2">
        <v>36581</v>
      </c>
      <c r="B670" s="2">
        <v>36698</v>
      </c>
      <c r="C670" s="3">
        <v>472.5</v>
      </c>
      <c r="D670" s="3">
        <f t="shared" si="50"/>
        <v>4</v>
      </c>
      <c r="E670" s="4">
        <f t="shared" si="51"/>
        <v>117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4</v>
      </c>
    </row>
    <row r="671" spans="1:9" x14ac:dyDescent="0.25">
      <c r="A671" s="2">
        <v>36581</v>
      </c>
      <c r="B671" s="2">
        <v>36726</v>
      </c>
      <c r="C671" s="3">
        <v>476.5</v>
      </c>
      <c r="D671" s="3">
        <f t="shared" si="50"/>
        <v>4</v>
      </c>
      <c r="E671" s="4">
        <f t="shared" si="51"/>
        <v>145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6</v>
      </c>
    </row>
    <row r="672" spans="1:9" x14ac:dyDescent="0.25">
      <c r="A672" s="2">
        <v>36581</v>
      </c>
      <c r="B672" s="2">
        <v>36754</v>
      </c>
      <c r="C672" s="3">
        <v>480.5</v>
      </c>
      <c r="D672" s="3">
        <f t="shared" si="50"/>
        <v>4</v>
      </c>
      <c r="E672" s="4">
        <f t="shared" si="51"/>
        <v>173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9</v>
      </c>
    </row>
    <row r="673" spans="1:9" x14ac:dyDescent="0.25">
      <c r="A673" s="2">
        <v>36581</v>
      </c>
      <c r="B673" s="2">
        <v>36789</v>
      </c>
      <c r="C673" s="3">
        <v>484.5</v>
      </c>
      <c r="D673" s="3">
        <f t="shared" si="50"/>
        <v>4</v>
      </c>
      <c r="E673" s="4">
        <f t="shared" si="51"/>
        <v>208</v>
      </c>
      <c r="F673" s="5">
        <f t="shared" si="52"/>
        <v>35</v>
      </c>
      <c r="G673" s="4">
        <v>1</v>
      </c>
      <c r="H673" s="4">
        <f t="shared" si="54"/>
        <v>35</v>
      </c>
      <c r="I673" s="4">
        <f t="shared" si="53"/>
        <v>5</v>
      </c>
    </row>
    <row r="674" spans="1:9" x14ac:dyDescent="0.25">
      <c r="A674" s="2">
        <v>36581</v>
      </c>
      <c r="B674" s="2">
        <v>36817</v>
      </c>
      <c r="C674" s="3">
        <v>488</v>
      </c>
      <c r="D674" s="3">
        <f t="shared" si="50"/>
        <v>4</v>
      </c>
      <c r="E674" s="4">
        <f t="shared" si="51"/>
        <v>236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7</v>
      </c>
    </row>
    <row r="675" spans="1:9" x14ac:dyDescent="0.25">
      <c r="A675" s="2">
        <v>36581</v>
      </c>
      <c r="B675" s="2">
        <v>36845</v>
      </c>
      <c r="C675" s="3">
        <v>491.5</v>
      </c>
      <c r="D675" s="3">
        <f t="shared" si="50"/>
        <v>4</v>
      </c>
      <c r="E675" s="4">
        <f t="shared" si="51"/>
        <v>264</v>
      </c>
      <c r="F675" s="5">
        <f t="shared" si="52"/>
        <v>28</v>
      </c>
      <c r="G675" s="4">
        <v>1</v>
      </c>
      <c r="H675" s="4">
        <f t="shared" si="54"/>
        <v>28</v>
      </c>
      <c r="I675" s="4">
        <f t="shared" si="53"/>
        <v>10</v>
      </c>
    </row>
    <row r="676" spans="1:9" x14ac:dyDescent="0.25">
      <c r="A676" s="2">
        <v>36581</v>
      </c>
      <c r="B676" s="2">
        <v>36880</v>
      </c>
      <c r="C676" s="3">
        <v>494.75</v>
      </c>
      <c r="D676" s="3">
        <f t="shared" si="50"/>
        <v>4</v>
      </c>
      <c r="E676" s="4">
        <f t="shared" si="51"/>
        <v>299</v>
      </c>
      <c r="F676" s="5">
        <f t="shared" si="52"/>
        <v>35</v>
      </c>
      <c r="G676" s="4">
        <v>1</v>
      </c>
      <c r="H676" s="4">
        <f t="shared" si="54"/>
        <v>35</v>
      </c>
      <c r="I676" s="4">
        <f t="shared" si="53"/>
        <v>5</v>
      </c>
    </row>
    <row r="677" spans="1:9" x14ac:dyDescent="0.25">
      <c r="A677" s="2">
        <v>36581</v>
      </c>
      <c r="B677" s="2">
        <v>36908</v>
      </c>
      <c r="C677" s="3">
        <v>498</v>
      </c>
      <c r="D677" s="3">
        <f t="shared" si="50"/>
        <v>4</v>
      </c>
      <c r="E677" s="4">
        <f t="shared" si="51"/>
        <v>327</v>
      </c>
      <c r="F677" s="5">
        <f t="shared" si="52"/>
        <v>28</v>
      </c>
      <c r="G677" s="4">
        <v>1</v>
      </c>
      <c r="H677" s="4">
        <f t="shared" si="54"/>
        <v>28</v>
      </c>
      <c r="I677" s="4">
        <f t="shared" si="53"/>
        <v>8</v>
      </c>
    </row>
    <row r="678" spans="1:9" x14ac:dyDescent="0.25">
      <c r="A678" s="2">
        <v>36581</v>
      </c>
      <c r="B678" s="2">
        <v>36943</v>
      </c>
      <c r="C678" s="3">
        <v>501</v>
      </c>
      <c r="D678" s="3">
        <f t="shared" si="50"/>
        <v>4</v>
      </c>
      <c r="E678" s="4">
        <f t="shared" si="51"/>
        <v>362</v>
      </c>
      <c r="F678" s="5">
        <f t="shared" si="52"/>
        <v>35</v>
      </c>
      <c r="G678" s="4">
        <v>1</v>
      </c>
      <c r="H678" s="4">
        <f t="shared" si="54"/>
        <v>35</v>
      </c>
      <c r="I678" s="4">
        <f t="shared" si="53"/>
        <v>4</v>
      </c>
    </row>
    <row r="679" spans="1:9" x14ac:dyDescent="0.25">
      <c r="A679" s="2">
        <v>36581</v>
      </c>
      <c r="B679" s="2">
        <v>36971</v>
      </c>
      <c r="C679" s="3">
        <v>504</v>
      </c>
      <c r="D679" s="3">
        <f t="shared" si="50"/>
        <v>4</v>
      </c>
      <c r="E679" s="4">
        <f t="shared" si="51"/>
        <v>390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4</v>
      </c>
    </row>
    <row r="680" spans="1:9" x14ac:dyDescent="0.25">
      <c r="A680" s="2">
        <v>36581</v>
      </c>
      <c r="B680" s="2">
        <v>36999</v>
      </c>
      <c r="C680" s="3">
        <v>507</v>
      </c>
      <c r="D680" s="3">
        <f t="shared" si="50"/>
        <v>4</v>
      </c>
      <c r="E680" s="4">
        <f t="shared" si="51"/>
        <v>418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7</v>
      </c>
    </row>
    <row r="681" spans="1:9" x14ac:dyDescent="0.25">
      <c r="A681" s="2">
        <v>36581</v>
      </c>
      <c r="B681" s="2">
        <v>37027</v>
      </c>
      <c r="C681" s="3">
        <v>510</v>
      </c>
      <c r="D681" s="3">
        <f t="shared" si="50"/>
        <v>4</v>
      </c>
      <c r="E681" s="4">
        <f t="shared" si="51"/>
        <v>446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9</v>
      </c>
    </row>
    <row r="682" spans="1:9" x14ac:dyDescent="0.25">
      <c r="A682" s="2">
        <v>36584</v>
      </c>
      <c r="B682" s="2">
        <v>36586</v>
      </c>
      <c r="C682" s="3">
        <v>446.5</v>
      </c>
      <c r="D682" s="3">
        <f t="shared" si="50"/>
        <v>4</v>
      </c>
      <c r="E682" s="4">
        <f t="shared" si="51"/>
        <v>2</v>
      </c>
      <c r="F682" s="5">
        <f t="shared" si="52"/>
        <v>-441</v>
      </c>
      <c r="G682" s="4">
        <v>1</v>
      </c>
      <c r="H682" s="4">
        <f t="shared" si="54"/>
        <v>-441</v>
      </c>
      <c r="I682" s="4">
        <f t="shared" si="53"/>
        <v>27</v>
      </c>
    </row>
    <row r="683" spans="1:9" x14ac:dyDescent="0.25">
      <c r="A683" s="2">
        <v>36584</v>
      </c>
      <c r="B683" s="2">
        <v>36600</v>
      </c>
      <c r="C683" s="3">
        <v>449.5</v>
      </c>
      <c r="D683" s="3">
        <f t="shared" si="50"/>
        <v>4</v>
      </c>
      <c r="E683" s="4">
        <f t="shared" si="51"/>
        <v>16</v>
      </c>
      <c r="F683" s="5">
        <f t="shared" si="52"/>
        <v>14</v>
      </c>
      <c r="G683" s="4">
        <v>1</v>
      </c>
      <c r="H683" s="4">
        <f t="shared" si="54"/>
        <v>14</v>
      </c>
      <c r="I683" s="4">
        <f t="shared" si="53"/>
        <v>13</v>
      </c>
    </row>
    <row r="684" spans="1:9" x14ac:dyDescent="0.25">
      <c r="A684" s="2">
        <v>36584</v>
      </c>
      <c r="B684" s="2">
        <v>36635</v>
      </c>
      <c r="C684" s="3">
        <v>456</v>
      </c>
      <c r="D684" s="3">
        <f t="shared" si="50"/>
        <v>4</v>
      </c>
      <c r="E684" s="4">
        <f t="shared" si="51"/>
        <v>51</v>
      </c>
      <c r="F684" s="5">
        <f t="shared" si="52"/>
        <v>35</v>
      </c>
      <c r="G684" s="4">
        <v>1</v>
      </c>
      <c r="H684" s="4">
        <f t="shared" si="54"/>
        <v>35</v>
      </c>
      <c r="I684" s="4">
        <f t="shared" si="53"/>
        <v>9</v>
      </c>
    </row>
    <row r="685" spans="1:9" x14ac:dyDescent="0.25">
      <c r="A685" s="2">
        <v>36584</v>
      </c>
      <c r="B685" s="2">
        <v>36663</v>
      </c>
      <c r="C685" s="3">
        <v>461.5</v>
      </c>
      <c r="D685" s="3">
        <f t="shared" si="50"/>
        <v>4</v>
      </c>
      <c r="E685" s="4">
        <f t="shared" si="51"/>
        <v>79</v>
      </c>
      <c r="F685" s="5">
        <f t="shared" si="52"/>
        <v>28</v>
      </c>
      <c r="G685" s="4">
        <v>1</v>
      </c>
      <c r="H685" s="4">
        <f t="shared" si="54"/>
        <v>28</v>
      </c>
      <c r="I685" s="4">
        <f t="shared" si="53"/>
        <v>11</v>
      </c>
    </row>
    <row r="686" spans="1:9" x14ac:dyDescent="0.25">
      <c r="A686" s="2">
        <v>36584</v>
      </c>
      <c r="B686" s="2">
        <v>36676</v>
      </c>
      <c r="C686" s="3">
        <v>463</v>
      </c>
      <c r="D686" s="3">
        <f t="shared" si="50"/>
        <v>3</v>
      </c>
      <c r="E686" s="4">
        <f t="shared" si="51"/>
        <v>92</v>
      </c>
      <c r="F686" s="5">
        <f t="shared" si="52"/>
        <v>14</v>
      </c>
      <c r="G686" s="4">
        <v>1</v>
      </c>
      <c r="H686" s="4">
        <f t="shared" si="54"/>
        <v>14</v>
      </c>
      <c r="I686" s="4">
        <f t="shared" si="53"/>
        <v>-2</v>
      </c>
    </row>
    <row r="687" spans="1:9" x14ac:dyDescent="0.25">
      <c r="A687" s="2">
        <v>36584</v>
      </c>
      <c r="B687" s="2">
        <v>36698</v>
      </c>
      <c r="C687" s="3">
        <v>466</v>
      </c>
      <c r="D687" s="3">
        <f t="shared" si="50"/>
        <v>4</v>
      </c>
      <c r="E687" s="4">
        <f t="shared" si="51"/>
        <v>114</v>
      </c>
      <c r="F687" s="5">
        <f t="shared" si="52"/>
        <v>21</v>
      </c>
      <c r="G687" s="4">
        <v>1</v>
      </c>
      <c r="H687" s="4">
        <f t="shared" si="54"/>
        <v>21</v>
      </c>
      <c r="I687" s="4">
        <f t="shared" si="53"/>
        <v>7</v>
      </c>
    </row>
    <row r="688" spans="1:9" x14ac:dyDescent="0.25">
      <c r="A688" s="2">
        <v>36584</v>
      </c>
      <c r="B688" s="2">
        <v>36726</v>
      </c>
      <c r="C688" s="3">
        <v>470</v>
      </c>
      <c r="D688" s="3">
        <f t="shared" si="50"/>
        <v>4</v>
      </c>
      <c r="E688" s="4">
        <f t="shared" si="51"/>
        <v>142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9</v>
      </c>
    </row>
    <row r="689" spans="1:9" x14ac:dyDescent="0.25">
      <c r="A689" s="2">
        <v>36584</v>
      </c>
      <c r="B689" s="2">
        <v>36754</v>
      </c>
      <c r="C689" s="3">
        <v>474</v>
      </c>
      <c r="D689" s="3">
        <f t="shared" si="50"/>
        <v>4</v>
      </c>
      <c r="E689" s="4">
        <f t="shared" si="51"/>
        <v>170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12</v>
      </c>
    </row>
    <row r="690" spans="1:9" x14ac:dyDescent="0.25">
      <c r="A690" s="2">
        <v>36584</v>
      </c>
      <c r="B690" s="2">
        <v>36789</v>
      </c>
      <c r="C690" s="3">
        <v>478</v>
      </c>
      <c r="D690" s="3">
        <f t="shared" si="50"/>
        <v>4</v>
      </c>
      <c r="E690" s="4">
        <f t="shared" si="51"/>
        <v>205</v>
      </c>
      <c r="F690" s="5">
        <f t="shared" si="52"/>
        <v>35</v>
      </c>
      <c r="G690" s="4">
        <v>1</v>
      </c>
      <c r="H690" s="4">
        <f t="shared" si="54"/>
        <v>35</v>
      </c>
      <c r="I690" s="4">
        <f t="shared" si="53"/>
        <v>8</v>
      </c>
    </row>
    <row r="691" spans="1:9" x14ac:dyDescent="0.25">
      <c r="A691" s="2">
        <v>36584</v>
      </c>
      <c r="B691" s="2">
        <v>36817</v>
      </c>
      <c r="C691" s="3">
        <v>481.75</v>
      </c>
      <c r="D691" s="3">
        <f t="shared" si="50"/>
        <v>4</v>
      </c>
      <c r="E691" s="4">
        <f t="shared" si="51"/>
        <v>233</v>
      </c>
      <c r="F691" s="5">
        <f t="shared" si="52"/>
        <v>28</v>
      </c>
      <c r="G691" s="4">
        <v>1</v>
      </c>
      <c r="H691" s="4">
        <f t="shared" si="54"/>
        <v>28</v>
      </c>
      <c r="I691" s="4">
        <f t="shared" si="53"/>
        <v>10</v>
      </c>
    </row>
    <row r="692" spans="1:9" x14ac:dyDescent="0.25">
      <c r="A692" s="2">
        <v>36584</v>
      </c>
      <c r="B692" s="2">
        <v>36845</v>
      </c>
      <c r="C692" s="3">
        <v>485.5</v>
      </c>
      <c r="D692" s="3">
        <f t="shared" si="50"/>
        <v>4</v>
      </c>
      <c r="E692" s="4">
        <f t="shared" si="51"/>
        <v>261</v>
      </c>
      <c r="F692" s="5">
        <f t="shared" si="52"/>
        <v>28</v>
      </c>
      <c r="G692" s="4">
        <v>1</v>
      </c>
      <c r="H692" s="4">
        <f t="shared" si="54"/>
        <v>28</v>
      </c>
      <c r="I692" s="4">
        <f t="shared" si="53"/>
        <v>13</v>
      </c>
    </row>
    <row r="693" spans="1:9" x14ac:dyDescent="0.25">
      <c r="A693" s="2">
        <v>36584</v>
      </c>
      <c r="B693" s="2">
        <v>36880</v>
      </c>
      <c r="C693" s="3">
        <v>489</v>
      </c>
      <c r="D693" s="3">
        <f t="shared" si="50"/>
        <v>4</v>
      </c>
      <c r="E693" s="4">
        <f t="shared" si="51"/>
        <v>296</v>
      </c>
      <c r="F693" s="5">
        <f t="shared" si="52"/>
        <v>35</v>
      </c>
      <c r="G693" s="4">
        <v>1</v>
      </c>
      <c r="H693" s="4">
        <f t="shared" si="54"/>
        <v>35</v>
      </c>
      <c r="I693" s="4">
        <f t="shared" si="53"/>
        <v>8</v>
      </c>
    </row>
    <row r="694" spans="1:9" x14ac:dyDescent="0.25">
      <c r="A694" s="2">
        <v>36584</v>
      </c>
      <c r="B694" s="2">
        <v>36908</v>
      </c>
      <c r="C694" s="3">
        <v>492.25</v>
      </c>
      <c r="D694" s="3">
        <f t="shared" si="50"/>
        <v>4</v>
      </c>
      <c r="E694" s="4">
        <f t="shared" si="51"/>
        <v>324</v>
      </c>
      <c r="F694" s="5">
        <f t="shared" si="52"/>
        <v>28</v>
      </c>
      <c r="G694" s="4">
        <v>1</v>
      </c>
      <c r="H694" s="4">
        <f t="shared" si="54"/>
        <v>28</v>
      </c>
      <c r="I694" s="4">
        <f t="shared" si="53"/>
        <v>11</v>
      </c>
    </row>
    <row r="695" spans="1:9" x14ac:dyDescent="0.25">
      <c r="A695" s="2">
        <v>36584</v>
      </c>
      <c r="B695" s="2">
        <v>36943</v>
      </c>
      <c r="C695" s="3">
        <v>495.25</v>
      </c>
      <c r="D695" s="3">
        <f t="shared" si="50"/>
        <v>4</v>
      </c>
      <c r="E695" s="4">
        <f t="shared" si="51"/>
        <v>359</v>
      </c>
      <c r="F695" s="5">
        <f t="shared" si="52"/>
        <v>35</v>
      </c>
      <c r="G695" s="4">
        <v>1</v>
      </c>
      <c r="H695" s="4">
        <f t="shared" si="54"/>
        <v>35</v>
      </c>
      <c r="I695" s="4">
        <f t="shared" si="53"/>
        <v>7</v>
      </c>
    </row>
    <row r="696" spans="1:9" x14ac:dyDescent="0.25">
      <c r="A696" s="2">
        <v>36584</v>
      </c>
      <c r="B696" s="2">
        <v>36971</v>
      </c>
      <c r="C696" s="3">
        <v>498.25</v>
      </c>
      <c r="D696" s="3">
        <f t="shared" si="50"/>
        <v>4</v>
      </c>
      <c r="E696" s="4">
        <f t="shared" si="51"/>
        <v>387</v>
      </c>
      <c r="F696" s="5">
        <f t="shared" si="52"/>
        <v>28</v>
      </c>
      <c r="G696" s="4">
        <v>1</v>
      </c>
      <c r="H696" s="4">
        <f t="shared" si="54"/>
        <v>28</v>
      </c>
      <c r="I696" s="4">
        <f t="shared" si="53"/>
        <v>7</v>
      </c>
    </row>
    <row r="697" spans="1:9" x14ac:dyDescent="0.25">
      <c r="A697" s="2">
        <v>36584</v>
      </c>
      <c r="B697" s="2">
        <v>36999</v>
      </c>
      <c r="C697" s="3">
        <v>501.25</v>
      </c>
      <c r="D697" s="3">
        <f t="shared" si="50"/>
        <v>4</v>
      </c>
      <c r="E697" s="4">
        <f t="shared" si="51"/>
        <v>415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10</v>
      </c>
    </row>
    <row r="698" spans="1:9" x14ac:dyDescent="0.25">
      <c r="A698" s="2">
        <v>36584</v>
      </c>
      <c r="B698" s="2">
        <v>37027</v>
      </c>
      <c r="C698" s="3">
        <v>504.25</v>
      </c>
      <c r="D698" s="3">
        <f t="shared" si="50"/>
        <v>4</v>
      </c>
      <c r="E698" s="4">
        <f t="shared" si="51"/>
        <v>443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12</v>
      </c>
    </row>
    <row r="699" spans="1:9" x14ac:dyDescent="0.25">
      <c r="A699" s="2">
        <v>36585</v>
      </c>
      <c r="B699" s="2">
        <v>36587</v>
      </c>
      <c r="C699" s="3">
        <v>442.75</v>
      </c>
      <c r="D699" s="3">
        <f t="shared" si="50"/>
        <v>5</v>
      </c>
      <c r="E699" s="4">
        <f t="shared" si="51"/>
        <v>2</v>
      </c>
      <c r="F699" s="5">
        <f t="shared" si="52"/>
        <v>-441</v>
      </c>
      <c r="G699" s="4">
        <v>1</v>
      </c>
      <c r="H699" s="4">
        <f t="shared" si="54"/>
        <v>-441</v>
      </c>
      <c r="I699" s="4">
        <f t="shared" si="53"/>
        <v>27</v>
      </c>
    </row>
    <row r="700" spans="1:9" x14ac:dyDescent="0.25">
      <c r="A700" s="2">
        <v>36585</v>
      </c>
      <c r="B700" s="2">
        <v>36600</v>
      </c>
      <c r="C700" s="3">
        <v>445.5</v>
      </c>
      <c r="D700" s="3">
        <f t="shared" si="50"/>
        <v>4</v>
      </c>
      <c r="E700" s="4">
        <f t="shared" si="51"/>
        <v>15</v>
      </c>
      <c r="F700" s="5">
        <f t="shared" si="52"/>
        <v>14</v>
      </c>
      <c r="G700" s="4">
        <v>1</v>
      </c>
      <c r="H700" s="4">
        <f t="shared" si="54"/>
        <v>14</v>
      </c>
      <c r="I700" s="4">
        <f t="shared" si="53"/>
        <v>14</v>
      </c>
    </row>
    <row r="701" spans="1:9" x14ac:dyDescent="0.25">
      <c r="A701" s="2">
        <v>36585</v>
      </c>
      <c r="B701" s="2">
        <v>36635</v>
      </c>
      <c r="C701" s="3">
        <v>452.25</v>
      </c>
      <c r="D701" s="3">
        <f t="shared" si="50"/>
        <v>4</v>
      </c>
      <c r="E701" s="4">
        <f t="shared" si="51"/>
        <v>50</v>
      </c>
      <c r="F701" s="5">
        <f t="shared" si="52"/>
        <v>35</v>
      </c>
      <c r="G701" s="4">
        <v>1</v>
      </c>
      <c r="H701" s="4">
        <f t="shared" si="54"/>
        <v>35</v>
      </c>
      <c r="I701" s="4">
        <f t="shared" si="53"/>
        <v>10</v>
      </c>
    </row>
    <row r="702" spans="1:9" x14ac:dyDescent="0.25">
      <c r="A702" s="2">
        <v>36585</v>
      </c>
      <c r="B702" s="2">
        <v>36663</v>
      </c>
      <c r="C702" s="3">
        <v>458</v>
      </c>
      <c r="D702" s="3">
        <f t="shared" si="50"/>
        <v>4</v>
      </c>
      <c r="E702" s="4">
        <f t="shared" si="51"/>
        <v>78</v>
      </c>
      <c r="F702" s="5">
        <f t="shared" si="52"/>
        <v>28</v>
      </c>
      <c r="G702" s="4">
        <v>1</v>
      </c>
      <c r="H702" s="4">
        <f t="shared" si="54"/>
        <v>28</v>
      </c>
      <c r="I702" s="4">
        <f t="shared" si="53"/>
        <v>12</v>
      </c>
    </row>
    <row r="703" spans="1:9" x14ac:dyDescent="0.25">
      <c r="A703" s="2">
        <v>36585</v>
      </c>
      <c r="B703" s="2">
        <v>36676</v>
      </c>
      <c r="C703" s="3">
        <v>460</v>
      </c>
      <c r="D703" s="3">
        <f t="shared" si="50"/>
        <v>3</v>
      </c>
      <c r="E703" s="4">
        <f t="shared" si="51"/>
        <v>91</v>
      </c>
      <c r="F703" s="5">
        <f t="shared" si="52"/>
        <v>14</v>
      </c>
      <c r="G703" s="4">
        <v>1</v>
      </c>
      <c r="H703" s="4">
        <f t="shared" si="54"/>
        <v>14</v>
      </c>
      <c r="I703" s="4">
        <f t="shared" si="53"/>
        <v>-1</v>
      </c>
    </row>
    <row r="704" spans="1:9" x14ac:dyDescent="0.25">
      <c r="A704" s="2">
        <v>36585</v>
      </c>
      <c r="B704" s="2">
        <v>36698</v>
      </c>
      <c r="C704" s="3">
        <v>463</v>
      </c>
      <c r="D704" s="3">
        <f t="shared" si="50"/>
        <v>4</v>
      </c>
      <c r="E704" s="4">
        <f t="shared" si="51"/>
        <v>113</v>
      </c>
      <c r="F704" s="5">
        <f t="shared" si="52"/>
        <v>21</v>
      </c>
      <c r="G704" s="4">
        <v>1</v>
      </c>
      <c r="H704" s="4">
        <f t="shared" si="54"/>
        <v>21</v>
      </c>
      <c r="I704" s="4">
        <f t="shared" si="53"/>
        <v>8</v>
      </c>
    </row>
    <row r="705" spans="1:9" x14ac:dyDescent="0.25">
      <c r="A705" s="2">
        <v>36585</v>
      </c>
      <c r="B705" s="2">
        <v>36726</v>
      </c>
      <c r="C705" s="3">
        <v>467.5</v>
      </c>
      <c r="D705" s="3">
        <f t="shared" si="50"/>
        <v>4</v>
      </c>
      <c r="E705" s="4">
        <f t="shared" si="51"/>
        <v>141</v>
      </c>
      <c r="F705" s="5">
        <f t="shared" si="52"/>
        <v>28</v>
      </c>
      <c r="G705" s="4">
        <v>1</v>
      </c>
      <c r="H705" s="4">
        <f t="shared" si="54"/>
        <v>28</v>
      </c>
      <c r="I705" s="4">
        <f t="shared" si="53"/>
        <v>10</v>
      </c>
    </row>
    <row r="706" spans="1:9" x14ac:dyDescent="0.25">
      <c r="A706" s="2">
        <v>36585</v>
      </c>
      <c r="B706" s="2">
        <v>36754</v>
      </c>
      <c r="C706" s="3">
        <v>471.75</v>
      </c>
      <c r="D706" s="3">
        <f t="shared" ref="D706:D769" si="55">WEEKDAY(B706)</f>
        <v>4</v>
      </c>
      <c r="E706" s="4">
        <f t="shared" ref="E706:E769" si="56">B706-A706</f>
        <v>169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13</v>
      </c>
    </row>
    <row r="707" spans="1:9" x14ac:dyDescent="0.25">
      <c r="A707" s="2">
        <v>36585</v>
      </c>
      <c r="B707" s="2">
        <v>36789</v>
      </c>
      <c r="C707" s="3">
        <v>476</v>
      </c>
      <c r="D707" s="3">
        <f t="shared" si="55"/>
        <v>4</v>
      </c>
      <c r="E707" s="4">
        <f t="shared" si="56"/>
        <v>204</v>
      </c>
      <c r="F707" s="5">
        <f t="shared" ref="F707:F770" si="57">B707-B706+(D706-D707)</f>
        <v>35</v>
      </c>
      <c r="G707" s="4">
        <v>1</v>
      </c>
      <c r="H707" s="4">
        <f t="shared" si="54"/>
        <v>35</v>
      </c>
      <c r="I707" s="4">
        <f t="shared" ref="I707:I770" si="58">DAY(A707)-DAY(B707)</f>
        <v>9</v>
      </c>
    </row>
    <row r="708" spans="1:9" x14ac:dyDescent="0.25">
      <c r="A708" s="2">
        <v>36585</v>
      </c>
      <c r="B708" s="2">
        <v>36817</v>
      </c>
      <c r="C708" s="3">
        <v>480</v>
      </c>
      <c r="D708" s="3">
        <f t="shared" si="55"/>
        <v>4</v>
      </c>
      <c r="E708" s="4">
        <f t="shared" si="56"/>
        <v>232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11</v>
      </c>
    </row>
    <row r="709" spans="1:9" x14ac:dyDescent="0.25">
      <c r="A709" s="2">
        <v>36585</v>
      </c>
      <c r="B709" s="2">
        <v>36845</v>
      </c>
      <c r="C709" s="3">
        <v>483.75</v>
      </c>
      <c r="D709" s="3">
        <f t="shared" si="55"/>
        <v>4</v>
      </c>
      <c r="E709" s="4">
        <f t="shared" si="56"/>
        <v>260</v>
      </c>
      <c r="F709" s="5">
        <f t="shared" si="57"/>
        <v>28</v>
      </c>
      <c r="G709" s="4">
        <v>1</v>
      </c>
      <c r="H709" s="4">
        <f t="shared" si="59"/>
        <v>28</v>
      </c>
      <c r="I709" s="4">
        <f t="shared" si="58"/>
        <v>14</v>
      </c>
    </row>
    <row r="710" spans="1:9" x14ac:dyDescent="0.25">
      <c r="A710" s="2">
        <v>36585</v>
      </c>
      <c r="B710" s="2">
        <v>36880</v>
      </c>
      <c r="C710" s="3">
        <v>487.25</v>
      </c>
      <c r="D710" s="3">
        <f t="shared" si="55"/>
        <v>4</v>
      </c>
      <c r="E710" s="4">
        <f t="shared" si="56"/>
        <v>295</v>
      </c>
      <c r="F710" s="5">
        <f t="shared" si="57"/>
        <v>35</v>
      </c>
      <c r="G710" s="4">
        <v>1</v>
      </c>
      <c r="H710" s="4">
        <f t="shared" si="59"/>
        <v>35</v>
      </c>
      <c r="I710" s="4">
        <f t="shared" si="58"/>
        <v>9</v>
      </c>
    </row>
    <row r="711" spans="1:9" x14ac:dyDescent="0.25">
      <c r="A711" s="2">
        <v>36585</v>
      </c>
      <c r="B711" s="2">
        <v>36908</v>
      </c>
      <c r="C711" s="3">
        <v>490.5</v>
      </c>
      <c r="D711" s="3">
        <f t="shared" si="55"/>
        <v>4</v>
      </c>
      <c r="E711" s="4">
        <f t="shared" si="56"/>
        <v>323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12</v>
      </c>
    </row>
    <row r="712" spans="1:9" x14ac:dyDescent="0.25">
      <c r="A712" s="2">
        <v>36585</v>
      </c>
      <c r="B712" s="2">
        <v>36943</v>
      </c>
      <c r="C712" s="3">
        <v>493.5</v>
      </c>
      <c r="D712" s="3">
        <f t="shared" si="55"/>
        <v>4</v>
      </c>
      <c r="E712" s="4">
        <f t="shared" si="56"/>
        <v>358</v>
      </c>
      <c r="F712" s="5">
        <f t="shared" si="57"/>
        <v>35</v>
      </c>
      <c r="G712" s="4">
        <v>1</v>
      </c>
      <c r="H712" s="4">
        <f t="shared" si="59"/>
        <v>35</v>
      </c>
      <c r="I712" s="4">
        <f t="shared" si="58"/>
        <v>8</v>
      </c>
    </row>
    <row r="713" spans="1:9" x14ac:dyDescent="0.25">
      <c r="A713" s="2">
        <v>36585</v>
      </c>
      <c r="B713" s="2">
        <v>36971</v>
      </c>
      <c r="C713" s="3">
        <v>496.5</v>
      </c>
      <c r="D713" s="3">
        <f t="shared" si="55"/>
        <v>4</v>
      </c>
      <c r="E713" s="4">
        <f t="shared" si="56"/>
        <v>386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8</v>
      </c>
    </row>
    <row r="714" spans="1:9" x14ac:dyDescent="0.25">
      <c r="A714" s="2">
        <v>36585</v>
      </c>
      <c r="B714" s="2">
        <v>36999</v>
      </c>
      <c r="C714" s="3">
        <v>499.5</v>
      </c>
      <c r="D714" s="3">
        <f t="shared" si="55"/>
        <v>4</v>
      </c>
      <c r="E714" s="4">
        <f t="shared" si="56"/>
        <v>414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11</v>
      </c>
    </row>
    <row r="715" spans="1:9" x14ac:dyDescent="0.25">
      <c r="A715" s="2">
        <v>36585</v>
      </c>
      <c r="B715" s="2">
        <v>37027</v>
      </c>
      <c r="C715" s="3">
        <v>502.5</v>
      </c>
      <c r="D715" s="3">
        <f t="shared" si="55"/>
        <v>4</v>
      </c>
      <c r="E715" s="4">
        <f t="shared" si="56"/>
        <v>442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13</v>
      </c>
    </row>
    <row r="716" spans="1:9" x14ac:dyDescent="0.25">
      <c r="A716" s="2">
        <v>36586</v>
      </c>
      <c r="B716" s="2">
        <v>36588</v>
      </c>
      <c r="C716" s="3">
        <v>456</v>
      </c>
      <c r="D716" s="3">
        <f t="shared" si="55"/>
        <v>6</v>
      </c>
      <c r="E716" s="4">
        <f t="shared" si="56"/>
        <v>2</v>
      </c>
      <c r="F716" s="5">
        <f t="shared" si="57"/>
        <v>-441</v>
      </c>
      <c r="G716" s="4">
        <v>1</v>
      </c>
      <c r="H716" s="4">
        <f t="shared" si="59"/>
        <v>-441</v>
      </c>
      <c r="I716" s="4">
        <f t="shared" si="58"/>
        <v>-2</v>
      </c>
    </row>
    <row r="717" spans="1:9" x14ac:dyDescent="0.25">
      <c r="A717" s="2">
        <v>36586</v>
      </c>
      <c r="B717" s="2">
        <v>36600</v>
      </c>
      <c r="C717" s="3">
        <v>458.5</v>
      </c>
      <c r="D717" s="3">
        <f t="shared" si="55"/>
        <v>4</v>
      </c>
      <c r="E717" s="4">
        <f t="shared" si="56"/>
        <v>14</v>
      </c>
      <c r="F717" s="5">
        <f t="shared" si="57"/>
        <v>14</v>
      </c>
      <c r="G717" s="4">
        <v>1</v>
      </c>
      <c r="H717" s="4">
        <f t="shared" si="59"/>
        <v>14</v>
      </c>
      <c r="I717" s="4">
        <f t="shared" si="58"/>
        <v>-14</v>
      </c>
    </row>
    <row r="718" spans="1:9" x14ac:dyDescent="0.25">
      <c r="A718" s="2">
        <v>36586</v>
      </c>
      <c r="B718" s="2">
        <v>36635</v>
      </c>
      <c r="C718" s="3">
        <v>464.5</v>
      </c>
      <c r="D718" s="3">
        <f t="shared" si="55"/>
        <v>4</v>
      </c>
      <c r="E718" s="4">
        <f t="shared" si="56"/>
        <v>49</v>
      </c>
      <c r="F718" s="5">
        <f t="shared" si="57"/>
        <v>35</v>
      </c>
      <c r="G718" s="4">
        <v>1</v>
      </c>
      <c r="H718" s="4">
        <f t="shared" si="59"/>
        <v>35</v>
      </c>
      <c r="I718" s="4">
        <f t="shared" si="58"/>
        <v>-18</v>
      </c>
    </row>
    <row r="719" spans="1:9" x14ac:dyDescent="0.25">
      <c r="A719" s="2">
        <v>36586</v>
      </c>
      <c r="B719" s="2">
        <v>36663</v>
      </c>
      <c r="C719" s="3">
        <v>469.75</v>
      </c>
      <c r="D719" s="3">
        <f t="shared" si="55"/>
        <v>4</v>
      </c>
      <c r="E719" s="4">
        <f t="shared" si="56"/>
        <v>77</v>
      </c>
      <c r="F719" s="5">
        <f t="shared" si="57"/>
        <v>28</v>
      </c>
      <c r="G719" s="4">
        <v>1</v>
      </c>
      <c r="H719" s="4">
        <f t="shared" si="59"/>
        <v>28</v>
      </c>
      <c r="I719" s="4">
        <f t="shared" si="58"/>
        <v>-16</v>
      </c>
    </row>
    <row r="720" spans="1:9" x14ac:dyDescent="0.25">
      <c r="A720" s="2">
        <v>36586</v>
      </c>
      <c r="B720" s="2">
        <v>36678</v>
      </c>
      <c r="C720" s="3">
        <v>471</v>
      </c>
      <c r="D720" s="3">
        <f t="shared" si="55"/>
        <v>5</v>
      </c>
      <c r="E720" s="4">
        <f t="shared" si="56"/>
        <v>92</v>
      </c>
      <c r="F720" s="5">
        <f t="shared" si="57"/>
        <v>14</v>
      </c>
      <c r="G720" s="4">
        <v>1</v>
      </c>
      <c r="H720" s="4">
        <f t="shared" si="59"/>
        <v>14</v>
      </c>
      <c r="I720" s="4">
        <f t="shared" si="58"/>
        <v>0</v>
      </c>
    </row>
    <row r="721" spans="1:9" x14ac:dyDescent="0.25">
      <c r="A721" s="2">
        <v>36586</v>
      </c>
      <c r="B721" s="2">
        <v>36698</v>
      </c>
      <c r="C721" s="3">
        <v>474</v>
      </c>
      <c r="D721" s="3">
        <f t="shared" si="55"/>
        <v>4</v>
      </c>
      <c r="E721" s="4">
        <f t="shared" si="56"/>
        <v>112</v>
      </c>
      <c r="F721" s="5">
        <f t="shared" si="57"/>
        <v>21</v>
      </c>
      <c r="G721" s="4">
        <v>1</v>
      </c>
      <c r="H721" s="4">
        <f t="shared" si="59"/>
        <v>21</v>
      </c>
      <c r="I721" s="4">
        <f t="shared" si="58"/>
        <v>-20</v>
      </c>
    </row>
    <row r="722" spans="1:9" x14ac:dyDescent="0.25">
      <c r="A722" s="2">
        <v>36586</v>
      </c>
      <c r="B722" s="2">
        <v>36726</v>
      </c>
      <c r="C722" s="3">
        <v>478.5</v>
      </c>
      <c r="D722" s="3">
        <f t="shared" si="55"/>
        <v>4</v>
      </c>
      <c r="E722" s="4">
        <f t="shared" si="56"/>
        <v>140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-18</v>
      </c>
    </row>
    <row r="723" spans="1:9" x14ac:dyDescent="0.25">
      <c r="A723" s="2">
        <v>36586</v>
      </c>
      <c r="B723" s="2">
        <v>36754</v>
      </c>
      <c r="C723" s="3">
        <v>482.75</v>
      </c>
      <c r="D723" s="3">
        <f t="shared" si="55"/>
        <v>4</v>
      </c>
      <c r="E723" s="4">
        <f t="shared" si="56"/>
        <v>168</v>
      </c>
      <c r="F723" s="5">
        <f t="shared" si="57"/>
        <v>28</v>
      </c>
      <c r="G723" s="4">
        <v>1</v>
      </c>
      <c r="H723" s="4">
        <f t="shared" si="59"/>
        <v>28</v>
      </c>
      <c r="I723" s="4">
        <f t="shared" si="58"/>
        <v>-15</v>
      </c>
    </row>
    <row r="724" spans="1:9" x14ac:dyDescent="0.25">
      <c r="A724" s="2">
        <v>36586</v>
      </c>
      <c r="B724" s="2">
        <v>36789</v>
      </c>
      <c r="C724" s="3">
        <v>487</v>
      </c>
      <c r="D724" s="3">
        <f t="shared" si="55"/>
        <v>4</v>
      </c>
      <c r="E724" s="4">
        <f t="shared" si="56"/>
        <v>203</v>
      </c>
      <c r="F724" s="5">
        <f t="shared" si="57"/>
        <v>35</v>
      </c>
      <c r="G724" s="4">
        <v>1</v>
      </c>
      <c r="H724" s="4">
        <f t="shared" si="59"/>
        <v>35</v>
      </c>
      <c r="I724" s="4">
        <f t="shared" si="58"/>
        <v>-19</v>
      </c>
    </row>
    <row r="725" spans="1:9" x14ac:dyDescent="0.25">
      <c r="A725" s="2">
        <v>36586</v>
      </c>
      <c r="B725" s="2">
        <v>36817</v>
      </c>
      <c r="C725" s="3">
        <v>491</v>
      </c>
      <c r="D725" s="3">
        <f t="shared" si="55"/>
        <v>4</v>
      </c>
      <c r="E725" s="4">
        <f t="shared" si="56"/>
        <v>231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-17</v>
      </c>
    </row>
    <row r="726" spans="1:9" x14ac:dyDescent="0.25">
      <c r="A726" s="2">
        <v>36586</v>
      </c>
      <c r="B726" s="2">
        <v>36845</v>
      </c>
      <c r="C726" s="3">
        <v>494.75</v>
      </c>
      <c r="D726" s="3">
        <f t="shared" si="55"/>
        <v>4</v>
      </c>
      <c r="E726" s="4">
        <f t="shared" si="56"/>
        <v>259</v>
      </c>
      <c r="F726" s="5">
        <f t="shared" si="57"/>
        <v>28</v>
      </c>
      <c r="G726" s="4">
        <v>1</v>
      </c>
      <c r="H726" s="4">
        <f t="shared" si="59"/>
        <v>28</v>
      </c>
      <c r="I726" s="4">
        <f t="shared" si="58"/>
        <v>-14</v>
      </c>
    </row>
    <row r="727" spans="1:9" x14ac:dyDescent="0.25">
      <c r="A727" s="2">
        <v>36586</v>
      </c>
      <c r="B727" s="2">
        <v>36880</v>
      </c>
      <c r="C727" s="3">
        <v>498.25</v>
      </c>
      <c r="D727" s="3">
        <f t="shared" si="55"/>
        <v>4</v>
      </c>
      <c r="E727" s="4">
        <f t="shared" si="56"/>
        <v>294</v>
      </c>
      <c r="F727" s="5">
        <f t="shared" si="57"/>
        <v>35</v>
      </c>
      <c r="G727" s="4">
        <v>1</v>
      </c>
      <c r="H727" s="4">
        <f t="shared" si="59"/>
        <v>35</v>
      </c>
      <c r="I727" s="4">
        <f t="shared" si="58"/>
        <v>-19</v>
      </c>
    </row>
    <row r="728" spans="1:9" x14ac:dyDescent="0.25">
      <c r="A728" s="2">
        <v>36586</v>
      </c>
      <c r="B728" s="2">
        <v>36908</v>
      </c>
      <c r="C728" s="3">
        <v>501.5</v>
      </c>
      <c r="D728" s="3">
        <f t="shared" si="55"/>
        <v>4</v>
      </c>
      <c r="E728" s="4">
        <f t="shared" si="56"/>
        <v>322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-16</v>
      </c>
    </row>
    <row r="729" spans="1:9" x14ac:dyDescent="0.25">
      <c r="A729" s="2">
        <v>36586</v>
      </c>
      <c r="B729" s="2">
        <v>36943</v>
      </c>
      <c r="C729" s="3">
        <v>504.75</v>
      </c>
      <c r="D729" s="3">
        <f t="shared" si="55"/>
        <v>4</v>
      </c>
      <c r="E729" s="4">
        <f t="shared" si="56"/>
        <v>357</v>
      </c>
      <c r="F729" s="5">
        <f t="shared" si="57"/>
        <v>35</v>
      </c>
      <c r="G729" s="4">
        <v>1</v>
      </c>
      <c r="H729" s="4">
        <f t="shared" si="59"/>
        <v>35</v>
      </c>
      <c r="I729" s="4">
        <f t="shared" si="58"/>
        <v>-20</v>
      </c>
    </row>
    <row r="730" spans="1:9" x14ac:dyDescent="0.25">
      <c r="A730" s="2">
        <v>36586</v>
      </c>
      <c r="B730" s="2">
        <v>36971</v>
      </c>
      <c r="C730" s="3">
        <v>508</v>
      </c>
      <c r="D730" s="3">
        <f t="shared" si="55"/>
        <v>4</v>
      </c>
      <c r="E730" s="4">
        <f t="shared" si="56"/>
        <v>385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-20</v>
      </c>
    </row>
    <row r="731" spans="1:9" x14ac:dyDescent="0.25">
      <c r="A731" s="2">
        <v>36586</v>
      </c>
      <c r="B731" s="2">
        <v>36999</v>
      </c>
      <c r="C731" s="3">
        <v>511.25</v>
      </c>
      <c r="D731" s="3">
        <f t="shared" si="55"/>
        <v>4</v>
      </c>
      <c r="E731" s="4">
        <f t="shared" si="56"/>
        <v>413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-17</v>
      </c>
    </row>
    <row r="732" spans="1:9" x14ac:dyDescent="0.25">
      <c r="A732" s="2">
        <v>36586</v>
      </c>
      <c r="B732" s="2">
        <v>37027</v>
      </c>
      <c r="C732" s="3">
        <v>514.5</v>
      </c>
      <c r="D732" s="3">
        <f t="shared" si="55"/>
        <v>4</v>
      </c>
      <c r="E732" s="4">
        <f t="shared" si="56"/>
        <v>441</v>
      </c>
      <c r="F732" s="5">
        <f t="shared" si="57"/>
        <v>28</v>
      </c>
      <c r="G732" s="4">
        <v>1</v>
      </c>
      <c r="H732" s="4">
        <f t="shared" si="59"/>
        <v>28</v>
      </c>
      <c r="I732" s="4">
        <f t="shared" si="58"/>
        <v>-15</v>
      </c>
    </row>
    <row r="733" spans="1:9" x14ac:dyDescent="0.25">
      <c r="A733" s="2">
        <v>36586</v>
      </c>
      <c r="B733" s="2">
        <v>37062</v>
      </c>
      <c r="C733" s="3">
        <v>517.75</v>
      </c>
      <c r="D733" s="3">
        <f t="shared" si="55"/>
        <v>4</v>
      </c>
      <c r="E733" s="4">
        <f t="shared" si="56"/>
        <v>476</v>
      </c>
      <c r="F733" s="5">
        <f t="shared" si="57"/>
        <v>35</v>
      </c>
      <c r="G733" s="4">
        <v>1</v>
      </c>
      <c r="H733" s="4">
        <f t="shared" si="59"/>
        <v>35</v>
      </c>
      <c r="I733" s="4">
        <f t="shared" si="58"/>
        <v>-19</v>
      </c>
    </row>
    <row r="734" spans="1:9" x14ac:dyDescent="0.25">
      <c r="A734" s="2">
        <v>36587</v>
      </c>
      <c r="B734" s="2">
        <v>36591</v>
      </c>
      <c r="C734" s="3">
        <v>451</v>
      </c>
      <c r="D734" s="3">
        <f t="shared" si="55"/>
        <v>2</v>
      </c>
      <c r="E734" s="4">
        <f t="shared" si="56"/>
        <v>4</v>
      </c>
      <c r="F734" s="5">
        <f t="shared" si="57"/>
        <v>-469</v>
      </c>
      <c r="G734" s="4">
        <v>1</v>
      </c>
      <c r="H734" s="4">
        <f t="shared" si="59"/>
        <v>-469</v>
      </c>
      <c r="I734" s="4">
        <f t="shared" si="58"/>
        <v>-4</v>
      </c>
    </row>
    <row r="735" spans="1:9" x14ac:dyDescent="0.25">
      <c r="A735" s="2">
        <v>36587</v>
      </c>
      <c r="B735" s="2">
        <v>36600</v>
      </c>
      <c r="C735" s="3">
        <v>453</v>
      </c>
      <c r="D735" s="3">
        <f t="shared" si="55"/>
        <v>4</v>
      </c>
      <c r="E735" s="4">
        <f t="shared" si="56"/>
        <v>13</v>
      </c>
      <c r="F735" s="5">
        <f t="shared" si="57"/>
        <v>7</v>
      </c>
      <c r="G735" s="4">
        <v>1</v>
      </c>
      <c r="H735" s="4">
        <f t="shared" si="59"/>
        <v>7</v>
      </c>
      <c r="I735" s="4">
        <f t="shared" si="58"/>
        <v>-13</v>
      </c>
    </row>
    <row r="736" spans="1:9" x14ac:dyDescent="0.25">
      <c r="A736" s="2">
        <v>36587</v>
      </c>
      <c r="B736" s="2">
        <v>36635</v>
      </c>
      <c r="C736" s="3">
        <v>459.25</v>
      </c>
      <c r="D736" s="3">
        <f t="shared" si="55"/>
        <v>4</v>
      </c>
      <c r="E736" s="4">
        <f t="shared" si="56"/>
        <v>48</v>
      </c>
      <c r="F736" s="5">
        <f t="shared" si="57"/>
        <v>35</v>
      </c>
      <c r="G736" s="4">
        <v>1</v>
      </c>
      <c r="H736" s="4">
        <f t="shared" si="59"/>
        <v>35</v>
      </c>
      <c r="I736" s="4">
        <f t="shared" si="58"/>
        <v>-17</v>
      </c>
    </row>
    <row r="737" spans="1:9" x14ac:dyDescent="0.25">
      <c r="A737" s="2">
        <v>36587</v>
      </c>
      <c r="B737" s="2">
        <v>36663</v>
      </c>
      <c r="C737" s="3">
        <v>464.5</v>
      </c>
      <c r="D737" s="3">
        <f t="shared" si="55"/>
        <v>4</v>
      </c>
      <c r="E737" s="4">
        <f t="shared" si="56"/>
        <v>76</v>
      </c>
      <c r="F737" s="5">
        <f t="shared" si="57"/>
        <v>28</v>
      </c>
      <c r="G737" s="4">
        <v>1</v>
      </c>
      <c r="H737" s="4">
        <f t="shared" si="59"/>
        <v>28</v>
      </c>
      <c r="I737" s="4">
        <f t="shared" si="58"/>
        <v>-15</v>
      </c>
    </row>
    <row r="738" spans="1:9" x14ac:dyDescent="0.25">
      <c r="A738" s="2">
        <v>36587</v>
      </c>
      <c r="B738" s="2">
        <v>36679</v>
      </c>
      <c r="C738" s="3">
        <v>466</v>
      </c>
      <c r="D738" s="3">
        <f t="shared" si="55"/>
        <v>6</v>
      </c>
      <c r="E738" s="4">
        <f t="shared" si="56"/>
        <v>92</v>
      </c>
      <c r="F738" s="5">
        <f t="shared" si="57"/>
        <v>14</v>
      </c>
      <c r="G738" s="4">
        <v>1</v>
      </c>
      <c r="H738" s="4">
        <f t="shared" si="59"/>
        <v>14</v>
      </c>
      <c r="I738" s="4">
        <f t="shared" si="58"/>
        <v>0</v>
      </c>
    </row>
    <row r="739" spans="1:9" x14ac:dyDescent="0.25">
      <c r="A739" s="2">
        <v>36587</v>
      </c>
      <c r="B739" s="2">
        <v>36698</v>
      </c>
      <c r="C739" s="3">
        <v>469</v>
      </c>
      <c r="D739" s="3">
        <f t="shared" si="55"/>
        <v>4</v>
      </c>
      <c r="E739" s="4">
        <f t="shared" si="56"/>
        <v>111</v>
      </c>
      <c r="F739" s="5">
        <f t="shared" si="57"/>
        <v>21</v>
      </c>
      <c r="G739" s="4">
        <v>1</v>
      </c>
      <c r="H739" s="4">
        <f t="shared" si="59"/>
        <v>21</v>
      </c>
      <c r="I739" s="4">
        <f t="shared" si="58"/>
        <v>-19</v>
      </c>
    </row>
    <row r="740" spans="1:9" x14ac:dyDescent="0.25">
      <c r="A740" s="2">
        <v>36587</v>
      </c>
      <c r="B740" s="2">
        <v>36726</v>
      </c>
      <c r="C740" s="3">
        <v>473.5</v>
      </c>
      <c r="D740" s="3">
        <f t="shared" si="55"/>
        <v>4</v>
      </c>
      <c r="E740" s="4">
        <f t="shared" si="56"/>
        <v>139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-17</v>
      </c>
    </row>
    <row r="741" spans="1:9" x14ac:dyDescent="0.25">
      <c r="A741" s="2">
        <v>36587</v>
      </c>
      <c r="B741" s="2">
        <v>36754</v>
      </c>
      <c r="C741" s="3">
        <v>477.75</v>
      </c>
      <c r="D741" s="3">
        <f t="shared" si="55"/>
        <v>4</v>
      </c>
      <c r="E741" s="4">
        <f t="shared" si="56"/>
        <v>167</v>
      </c>
      <c r="F741" s="5">
        <f t="shared" si="57"/>
        <v>28</v>
      </c>
      <c r="G741" s="4">
        <v>1</v>
      </c>
      <c r="H741" s="4">
        <f t="shared" si="59"/>
        <v>28</v>
      </c>
      <c r="I741" s="4">
        <f t="shared" si="58"/>
        <v>-14</v>
      </c>
    </row>
    <row r="742" spans="1:9" x14ac:dyDescent="0.25">
      <c r="A742" s="2">
        <v>36587</v>
      </c>
      <c r="B742" s="2">
        <v>36789</v>
      </c>
      <c r="C742" s="3">
        <v>482</v>
      </c>
      <c r="D742" s="3">
        <f t="shared" si="55"/>
        <v>4</v>
      </c>
      <c r="E742" s="4">
        <f t="shared" si="56"/>
        <v>202</v>
      </c>
      <c r="F742" s="5">
        <f t="shared" si="57"/>
        <v>35</v>
      </c>
      <c r="G742" s="4">
        <v>1</v>
      </c>
      <c r="H742" s="4">
        <f t="shared" si="59"/>
        <v>35</v>
      </c>
      <c r="I742" s="4">
        <f t="shared" si="58"/>
        <v>-18</v>
      </c>
    </row>
    <row r="743" spans="1:9" x14ac:dyDescent="0.25">
      <c r="A743" s="2">
        <v>36587</v>
      </c>
      <c r="B743" s="2">
        <v>36817</v>
      </c>
      <c r="C743" s="3">
        <v>486</v>
      </c>
      <c r="D743" s="3">
        <f t="shared" si="55"/>
        <v>4</v>
      </c>
      <c r="E743" s="4">
        <f t="shared" si="56"/>
        <v>230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-16</v>
      </c>
    </row>
    <row r="744" spans="1:9" x14ac:dyDescent="0.25">
      <c r="A744" s="2">
        <v>36587</v>
      </c>
      <c r="B744" s="2">
        <v>36845</v>
      </c>
      <c r="C744" s="3">
        <v>489.75</v>
      </c>
      <c r="D744" s="3">
        <f t="shared" si="55"/>
        <v>4</v>
      </c>
      <c r="E744" s="4">
        <f t="shared" si="56"/>
        <v>258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-13</v>
      </c>
    </row>
    <row r="745" spans="1:9" x14ac:dyDescent="0.25">
      <c r="A745" s="2">
        <v>36587</v>
      </c>
      <c r="B745" s="2">
        <v>36880</v>
      </c>
      <c r="C745" s="3">
        <v>493.25</v>
      </c>
      <c r="D745" s="3">
        <f t="shared" si="55"/>
        <v>4</v>
      </c>
      <c r="E745" s="4">
        <f t="shared" si="56"/>
        <v>293</v>
      </c>
      <c r="F745" s="5">
        <f t="shared" si="57"/>
        <v>35</v>
      </c>
      <c r="G745" s="4">
        <v>1</v>
      </c>
      <c r="H745" s="4">
        <f t="shared" si="59"/>
        <v>35</v>
      </c>
      <c r="I745" s="4">
        <f t="shared" si="58"/>
        <v>-18</v>
      </c>
    </row>
    <row r="746" spans="1:9" x14ac:dyDescent="0.25">
      <c r="A746" s="2">
        <v>36587</v>
      </c>
      <c r="B746" s="2">
        <v>36908</v>
      </c>
      <c r="C746" s="3">
        <v>496.5</v>
      </c>
      <c r="D746" s="3">
        <f t="shared" si="55"/>
        <v>4</v>
      </c>
      <c r="E746" s="4">
        <f t="shared" si="56"/>
        <v>321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-15</v>
      </c>
    </row>
    <row r="747" spans="1:9" x14ac:dyDescent="0.25">
      <c r="A747" s="2">
        <v>36587</v>
      </c>
      <c r="B747" s="2">
        <v>36943</v>
      </c>
      <c r="C747" s="3">
        <v>499.75</v>
      </c>
      <c r="D747" s="3">
        <f t="shared" si="55"/>
        <v>4</v>
      </c>
      <c r="E747" s="4">
        <f t="shared" si="56"/>
        <v>356</v>
      </c>
      <c r="F747" s="5">
        <f t="shared" si="57"/>
        <v>35</v>
      </c>
      <c r="G747" s="4">
        <v>1</v>
      </c>
      <c r="H747" s="4">
        <f t="shared" si="59"/>
        <v>35</v>
      </c>
      <c r="I747" s="4">
        <f t="shared" si="58"/>
        <v>-19</v>
      </c>
    </row>
    <row r="748" spans="1:9" x14ac:dyDescent="0.25">
      <c r="A748" s="2">
        <v>36587</v>
      </c>
      <c r="B748" s="2">
        <v>36971</v>
      </c>
      <c r="C748" s="3">
        <v>503</v>
      </c>
      <c r="D748" s="3">
        <f t="shared" si="55"/>
        <v>4</v>
      </c>
      <c r="E748" s="4">
        <f t="shared" si="56"/>
        <v>384</v>
      </c>
      <c r="F748" s="5">
        <f t="shared" si="57"/>
        <v>28</v>
      </c>
      <c r="G748" s="4">
        <v>1</v>
      </c>
      <c r="H748" s="4">
        <f t="shared" si="59"/>
        <v>28</v>
      </c>
      <c r="I748" s="4">
        <f t="shared" si="58"/>
        <v>-19</v>
      </c>
    </row>
    <row r="749" spans="1:9" x14ac:dyDescent="0.25">
      <c r="A749" s="2">
        <v>36587</v>
      </c>
      <c r="B749" s="2">
        <v>36999</v>
      </c>
      <c r="C749" s="3">
        <v>506.25</v>
      </c>
      <c r="D749" s="3">
        <f t="shared" si="55"/>
        <v>4</v>
      </c>
      <c r="E749" s="4">
        <f t="shared" si="56"/>
        <v>412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-16</v>
      </c>
    </row>
    <row r="750" spans="1:9" x14ac:dyDescent="0.25">
      <c r="A750" s="2">
        <v>36587</v>
      </c>
      <c r="B750" s="2">
        <v>37027</v>
      </c>
      <c r="C750" s="3">
        <v>509.5</v>
      </c>
      <c r="D750" s="3">
        <f t="shared" si="55"/>
        <v>4</v>
      </c>
      <c r="E750" s="4">
        <f t="shared" si="56"/>
        <v>440</v>
      </c>
      <c r="F750" s="5">
        <f t="shared" si="57"/>
        <v>28</v>
      </c>
      <c r="G750" s="4">
        <v>1</v>
      </c>
      <c r="H750" s="4">
        <f t="shared" si="59"/>
        <v>28</v>
      </c>
      <c r="I750" s="4">
        <f t="shared" si="58"/>
        <v>-14</v>
      </c>
    </row>
    <row r="751" spans="1:9" x14ac:dyDescent="0.25">
      <c r="A751" s="2">
        <v>36587</v>
      </c>
      <c r="B751" s="2">
        <v>37062</v>
      </c>
      <c r="C751" s="3">
        <v>512.75</v>
      </c>
      <c r="D751" s="3">
        <f t="shared" si="55"/>
        <v>4</v>
      </c>
      <c r="E751" s="4">
        <f t="shared" si="56"/>
        <v>475</v>
      </c>
      <c r="F751" s="5">
        <f t="shared" si="57"/>
        <v>35</v>
      </c>
      <c r="G751" s="4">
        <v>1</v>
      </c>
      <c r="H751" s="4">
        <f t="shared" si="59"/>
        <v>35</v>
      </c>
      <c r="I751" s="4">
        <f t="shared" si="58"/>
        <v>-18</v>
      </c>
    </row>
    <row r="752" spans="1:9" x14ac:dyDescent="0.25">
      <c r="A752" s="2">
        <v>36588</v>
      </c>
      <c r="B752" s="2">
        <v>36592</v>
      </c>
      <c r="C752" s="3">
        <v>448.75</v>
      </c>
      <c r="D752" s="3">
        <f t="shared" si="55"/>
        <v>3</v>
      </c>
      <c r="E752" s="4">
        <f t="shared" si="56"/>
        <v>4</v>
      </c>
      <c r="F752" s="5">
        <f t="shared" si="57"/>
        <v>-469</v>
      </c>
      <c r="G752" s="4">
        <v>1</v>
      </c>
      <c r="H752" s="4">
        <f t="shared" si="59"/>
        <v>-469</v>
      </c>
      <c r="I752" s="4">
        <f t="shared" si="58"/>
        <v>-4</v>
      </c>
    </row>
    <row r="753" spans="1:9" x14ac:dyDescent="0.25">
      <c r="A753" s="2">
        <v>36588</v>
      </c>
      <c r="B753" s="2">
        <v>36600</v>
      </c>
      <c r="C753" s="3">
        <v>450.5</v>
      </c>
      <c r="D753" s="3">
        <f t="shared" si="55"/>
        <v>4</v>
      </c>
      <c r="E753" s="4">
        <f t="shared" si="56"/>
        <v>12</v>
      </c>
      <c r="F753" s="5">
        <f t="shared" si="57"/>
        <v>7</v>
      </c>
      <c r="G753" s="4">
        <v>1</v>
      </c>
      <c r="H753" s="4">
        <f t="shared" si="59"/>
        <v>7</v>
      </c>
      <c r="I753" s="4">
        <f t="shared" si="58"/>
        <v>-12</v>
      </c>
    </row>
    <row r="754" spans="1:9" x14ac:dyDescent="0.25">
      <c r="A754" s="2">
        <v>36588</v>
      </c>
      <c r="B754" s="2">
        <v>36635</v>
      </c>
      <c r="C754" s="3">
        <v>456.75</v>
      </c>
      <c r="D754" s="9">
        <f t="shared" si="55"/>
        <v>4</v>
      </c>
      <c r="E754" s="10">
        <f t="shared" si="56"/>
        <v>47</v>
      </c>
      <c r="F754" s="11">
        <f t="shared" si="57"/>
        <v>35</v>
      </c>
      <c r="G754" s="10">
        <v>1</v>
      </c>
      <c r="H754" s="10">
        <f t="shared" si="59"/>
        <v>35</v>
      </c>
      <c r="I754" s="4">
        <f t="shared" si="58"/>
        <v>-16</v>
      </c>
    </row>
    <row r="755" spans="1:9" x14ac:dyDescent="0.25">
      <c r="A755" s="2">
        <v>36588</v>
      </c>
      <c r="B755" s="2">
        <v>36663</v>
      </c>
      <c r="C755" s="3">
        <v>462</v>
      </c>
      <c r="D755" s="3">
        <f t="shared" si="55"/>
        <v>4</v>
      </c>
      <c r="E755" s="4">
        <f t="shared" si="56"/>
        <v>75</v>
      </c>
      <c r="F755" s="5">
        <f t="shared" si="57"/>
        <v>28</v>
      </c>
      <c r="G755" s="4">
        <v>1</v>
      </c>
      <c r="H755" s="4">
        <f t="shared" si="59"/>
        <v>28</v>
      </c>
      <c r="I755" s="4">
        <f t="shared" si="58"/>
        <v>-14</v>
      </c>
    </row>
    <row r="756" spans="1:9" x14ac:dyDescent="0.25">
      <c r="A756" s="2">
        <v>36588</v>
      </c>
      <c r="B756" s="2">
        <v>36679</v>
      </c>
      <c r="C756" s="3">
        <v>464</v>
      </c>
      <c r="D756" s="3">
        <f t="shared" si="55"/>
        <v>6</v>
      </c>
      <c r="E756" s="4">
        <f t="shared" si="56"/>
        <v>91</v>
      </c>
      <c r="F756" s="5">
        <f t="shared" si="57"/>
        <v>14</v>
      </c>
      <c r="G756" s="4">
        <v>1</v>
      </c>
      <c r="H756" s="4">
        <f t="shared" si="59"/>
        <v>14</v>
      </c>
      <c r="I756" s="4">
        <f t="shared" si="58"/>
        <v>1</v>
      </c>
    </row>
    <row r="757" spans="1:9" x14ac:dyDescent="0.25">
      <c r="A757" s="2">
        <v>36588</v>
      </c>
      <c r="B757" s="2">
        <v>36698</v>
      </c>
      <c r="C757" s="3">
        <v>467</v>
      </c>
      <c r="D757" s="3">
        <f t="shared" si="55"/>
        <v>4</v>
      </c>
      <c r="E757" s="4">
        <f t="shared" si="56"/>
        <v>110</v>
      </c>
      <c r="F757" s="5">
        <f t="shared" si="57"/>
        <v>21</v>
      </c>
      <c r="G757" s="4">
        <v>1</v>
      </c>
      <c r="H757" s="4">
        <f t="shared" si="59"/>
        <v>21</v>
      </c>
      <c r="I757" s="4">
        <f t="shared" si="58"/>
        <v>-18</v>
      </c>
    </row>
    <row r="758" spans="1:9" x14ac:dyDescent="0.25">
      <c r="A758" s="2">
        <v>36588</v>
      </c>
      <c r="B758" s="2">
        <v>36726</v>
      </c>
      <c r="C758" s="3">
        <v>471.5</v>
      </c>
      <c r="D758" s="3">
        <f t="shared" si="55"/>
        <v>4</v>
      </c>
      <c r="E758" s="4">
        <f t="shared" si="56"/>
        <v>138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-16</v>
      </c>
    </row>
    <row r="759" spans="1:9" x14ac:dyDescent="0.25">
      <c r="A759" s="2">
        <v>36588</v>
      </c>
      <c r="B759" s="2">
        <v>36754</v>
      </c>
      <c r="C759" s="3">
        <v>475.75</v>
      </c>
      <c r="D759" s="3">
        <f t="shared" si="55"/>
        <v>4</v>
      </c>
      <c r="E759" s="4">
        <f t="shared" si="56"/>
        <v>166</v>
      </c>
      <c r="F759" s="5">
        <f t="shared" si="57"/>
        <v>28</v>
      </c>
      <c r="G759" s="4">
        <v>1</v>
      </c>
      <c r="H759" s="4">
        <f t="shared" si="59"/>
        <v>28</v>
      </c>
      <c r="I759" s="4">
        <f t="shared" si="58"/>
        <v>-13</v>
      </c>
    </row>
    <row r="760" spans="1:9" x14ac:dyDescent="0.25">
      <c r="A760" s="2">
        <v>36588</v>
      </c>
      <c r="B760" s="2">
        <v>36789</v>
      </c>
      <c r="C760" s="3">
        <v>480</v>
      </c>
      <c r="D760" s="3">
        <f t="shared" si="55"/>
        <v>4</v>
      </c>
      <c r="E760" s="4">
        <f t="shared" si="56"/>
        <v>201</v>
      </c>
      <c r="F760" s="5">
        <f t="shared" si="57"/>
        <v>35</v>
      </c>
      <c r="G760" s="4">
        <v>1</v>
      </c>
      <c r="H760" s="4">
        <f t="shared" si="59"/>
        <v>35</v>
      </c>
      <c r="I760" s="4">
        <f t="shared" si="58"/>
        <v>-17</v>
      </c>
    </row>
    <row r="761" spans="1:9" x14ac:dyDescent="0.25">
      <c r="A761" s="2">
        <v>36588</v>
      </c>
      <c r="B761" s="2">
        <v>36817</v>
      </c>
      <c r="C761" s="3">
        <v>484</v>
      </c>
      <c r="D761" s="3">
        <f t="shared" si="55"/>
        <v>4</v>
      </c>
      <c r="E761" s="4">
        <f t="shared" si="56"/>
        <v>229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-15</v>
      </c>
    </row>
    <row r="762" spans="1:9" x14ac:dyDescent="0.25">
      <c r="A762" s="2">
        <v>36588</v>
      </c>
      <c r="B762" s="2">
        <v>36845</v>
      </c>
      <c r="C762" s="3">
        <v>487.75</v>
      </c>
      <c r="D762" s="3">
        <f t="shared" si="55"/>
        <v>4</v>
      </c>
      <c r="E762" s="4">
        <f t="shared" si="56"/>
        <v>257</v>
      </c>
      <c r="F762" s="5">
        <f t="shared" si="57"/>
        <v>28</v>
      </c>
      <c r="G762" s="4">
        <v>1</v>
      </c>
      <c r="H762" s="4">
        <f t="shared" si="59"/>
        <v>28</v>
      </c>
      <c r="I762" s="4">
        <f t="shared" si="58"/>
        <v>-12</v>
      </c>
    </row>
    <row r="763" spans="1:9" x14ac:dyDescent="0.25">
      <c r="A763" s="2">
        <v>36588</v>
      </c>
      <c r="B763" s="2">
        <v>36880</v>
      </c>
      <c r="C763" s="3">
        <v>491.25</v>
      </c>
      <c r="D763" s="3">
        <f t="shared" si="55"/>
        <v>4</v>
      </c>
      <c r="E763" s="4">
        <f t="shared" si="56"/>
        <v>292</v>
      </c>
      <c r="F763" s="5">
        <f t="shared" si="57"/>
        <v>35</v>
      </c>
      <c r="G763" s="4">
        <v>1</v>
      </c>
      <c r="H763" s="4">
        <f t="shared" si="59"/>
        <v>35</v>
      </c>
      <c r="I763" s="4">
        <f t="shared" si="58"/>
        <v>-17</v>
      </c>
    </row>
    <row r="764" spans="1:9" x14ac:dyDescent="0.25">
      <c r="A764" s="2">
        <v>36588</v>
      </c>
      <c r="B764" s="2">
        <v>36908</v>
      </c>
      <c r="C764" s="3">
        <v>494.5</v>
      </c>
      <c r="D764" s="3">
        <f t="shared" si="55"/>
        <v>4</v>
      </c>
      <c r="E764" s="4">
        <f t="shared" si="56"/>
        <v>320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-14</v>
      </c>
    </row>
    <row r="765" spans="1:9" x14ac:dyDescent="0.25">
      <c r="A765" s="2">
        <v>36588</v>
      </c>
      <c r="B765" s="2">
        <v>36943</v>
      </c>
      <c r="C765" s="3">
        <v>497.75</v>
      </c>
      <c r="D765" s="3">
        <f t="shared" si="55"/>
        <v>4</v>
      </c>
      <c r="E765" s="4">
        <f t="shared" si="56"/>
        <v>355</v>
      </c>
      <c r="F765" s="5">
        <f t="shared" si="57"/>
        <v>35</v>
      </c>
      <c r="G765" s="4">
        <v>1</v>
      </c>
      <c r="H765" s="4">
        <f t="shared" si="59"/>
        <v>35</v>
      </c>
      <c r="I765" s="4">
        <f t="shared" si="58"/>
        <v>-18</v>
      </c>
    </row>
    <row r="766" spans="1:9" x14ac:dyDescent="0.25">
      <c r="A766" s="2">
        <v>36588</v>
      </c>
      <c r="B766" s="2">
        <v>36971</v>
      </c>
      <c r="C766" s="3">
        <v>501</v>
      </c>
      <c r="D766" s="3">
        <f t="shared" si="55"/>
        <v>4</v>
      </c>
      <c r="E766" s="4">
        <f t="shared" si="56"/>
        <v>383</v>
      </c>
      <c r="F766" s="5">
        <f t="shared" si="57"/>
        <v>28</v>
      </c>
      <c r="G766" s="4">
        <v>1</v>
      </c>
      <c r="H766" s="4">
        <f t="shared" si="59"/>
        <v>28</v>
      </c>
      <c r="I766" s="4">
        <f t="shared" si="58"/>
        <v>-18</v>
      </c>
    </row>
    <row r="767" spans="1:9" x14ac:dyDescent="0.25">
      <c r="A767" s="2">
        <v>36588</v>
      </c>
      <c r="B767" s="2">
        <v>36999</v>
      </c>
      <c r="C767" s="3">
        <v>504.25</v>
      </c>
      <c r="D767" s="3">
        <f t="shared" si="55"/>
        <v>4</v>
      </c>
      <c r="E767" s="4">
        <f t="shared" si="56"/>
        <v>411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-15</v>
      </c>
    </row>
    <row r="768" spans="1:9" x14ac:dyDescent="0.25">
      <c r="A768" s="2">
        <v>36588</v>
      </c>
      <c r="B768" s="2">
        <v>37027</v>
      </c>
      <c r="C768" s="3">
        <v>507.5</v>
      </c>
      <c r="D768" s="3">
        <f t="shared" si="55"/>
        <v>4</v>
      </c>
      <c r="E768" s="4">
        <f t="shared" si="56"/>
        <v>439</v>
      </c>
      <c r="F768" s="5">
        <f t="shared" si="57"/>
        <v>28</v>
      </c>
      <c r="G768" s="4">
        <v>1</v>
      </c>
      <c r="H768" s="4">
        <f t="shared" si="59"/>
        <v>28</v>
      </c>
      <c r="I768" s="4">
        <f t="shared" si="58"/>
        <v>-13</v>
      </c>
    </row>
    <row r="769" spans="1:9" x14ac:dyDescent="0.25">
      <c r="A769" s="2">
        <v>36588</v>
      </c>
      <c r="B769" s="2">
        <v>37062</v>
      </c>
      <c r="C769" s="3">
        <v>510.75</v>
      </c>
      <c r="D769" s="3">
        <f t="shared" si="55"/>
        <v>4</v>
      </c>
      <c r="E769" s="4">
        <f t="shared" si="56"/>
        <v>474</v>
      </c>
      <c r="F769" s="5">
        <f t="shared" si="57"/>
        <v>35</v>
      </c>
      <c r="G769" s="4">
        <v>1</v>
      </c>
      <c r="H769" s="4">
        <f t="shared" si="59"/>
        <v>35</v>
      </c>
      <c r="I769" s="4">
        <f t="shared" si="58"/>
        <v>-17</v>
      </c>
    </row>
    <row r="770" spans="1:9" x14ac:dyDescent="0.25">
      <c r="A770" s="2">
        <v>36591</v>
      </c>
      <c r="B770" s="2">
        <v>36593</v>
      </c>
      <c r="C770" s="3">
        <v>448.5</v>
      </c>
      <c r="D770" s="3">
        <f t="shared" ref="D770:D833" si="60">WEEKDAY(B770)</f>
        <v>4</v>
      </c>
      <c r="E770" s="4">
        <f t="shared" ref="E770:E833" si="61">B770-A770</f>
        <v>2</v>
      </c>
      <c r="F770" s="5">
        <f t="shared" si="57"/>
        <v>-469</v>
      </c>
      <c r="G770" s="4">
        <v>1</v>
      </c>
      <c r="H770" s="4">
        <f t="shared" si="59"/>
        <v>-469</v>
      </c>
      <c r="I770" s="4">
        <f t="shared" si="58"/>
        <v>-2</v>
      </c>
    </row>
    <row r="771" spans="1:9" x14ac:dyDescent="0.25">
      <c r="A771" s="2">
        <v>36591</v>
      </c>
      <c r="B771" s="2">
        <v>36600</v>
      </c>
      <c r="C771" s="3">
        <v>450</v>
      </c>
      <c r="D771" s="3">
        <f t="shared" si="60"/>
        <v>4</v>
      </c>
      <c r="E771" s="4">
        <f t="shared" si="61"/>
        <v>9</v>
      </c>
      <c r="F771" s="5">
        <f t="shared" ref="F771:F834" si="62">B771-B770+(D770-D771)</f>
        <v>7</v>
      </c>
      <c r="G771" s="4">
        <v>1</v>
      </c>
      <c r="H771" s="4">
        <f t="shared" si="59"/>
        <v>7</v>
      </c>
      <c r="I771" s="4">
        <f t="shared" ref="I771:I834" si="63">DAY(A771)-DAY(B771)</f>
        <v>-9</v>
      </c>
    </row>
    <row r="772" spans="1:9" x14ac:dyDescent="0.25">
      <c r="A772" s="2">
        <v>36591</v>
      </c>
      <c r="B772" s="2">
        <v>36635</v>
      </c>
      <c r="C772" s="3">
        <v>455.75</v>
      </c>
      <c r="D772" s="3">
        <f t="shared" si="60"/>
        <v>4</v>
      </c>
      <c r="E772" s="4">
        <f t="shared" si="61"/>
        <v>44</v>
      </c>
      <c r="F772" s="5">
        <f t="shared" si="62"/>
        <v>35</v>
      </c>
      <c r="G772" s="4">
        <v>1</v>
      </c>
      <c r="H772" s="4">
        <f t="shared" ref="H772:H835" si="64">G772*F772</f>
        <v>35</v>
      </c>
      <c r="I772" s="4">
        <f t="shared" si="63"/>
        <v>-13</v>
      </c>
    </row>
    <row r="773" spans="1:9" x14ac:dyDescent="0.25">
      <c r="A773" s="2">
        <v>36591</v>
      </c>
      <c r="B773" s="2">
        <v>36663</v>
      </c>
      <c r="C773" s="3">
        <v>460.5</v>
      </c>
      <c r="D773" s="3">
        <f t="shared" si="60"/>
        <v>4</v>
      </c>
      <c r="E773" s="4">
        <f t="shared" si="61"/>
        <v>72</v>
      </c>
      <c r="F773" s="5">
        <f t="shared" si="62"/>
        <v>28</v>
      </c>
      <c r="G773" s="4">
        <v>1</v>
      </c>
      <c r="H773" s="4">
        <f t="shared" si="64"/>
        <v>28</v>
      </c>
      <c r="I773" s="4">
        <f t="shared" si="63"/>
        <v>-11</v>
      </c>
    </row>
    <row r="774" spans="1:9" x14ac:dyDescent="0.25">
      <c r="A774" s="2">
        <v>36591</v>
      </c>
      <c r="B774" s="2">
        <v>36683</v>
      </c>
      <c r="C774" s="3">
        <v>463</v>
      </c>
      <c r="D774" s="3">
        <f t="shared" si="60"/>
        <v>3</v>
      </c>
      <c r="E774" s="4">
        <f t="shared" si="61"/>
        <v>92</v>
      </c>
      <c r="F774" s="5">
        <f t="shared" si="62"/>
        <v>21</v>
      </c>
      <c r="G774" s="4">
        <v>1</v>
      </c>
      <c r="H774" s="4">
        <f t="shared" si="64"/>
        <v>21</v>
      </c>
      <c r="I774" s="4">
        <f t="shared" si="63"/>
        <v>0</v>
      </c>
    </row>
    <row r="775" spans="1:9" x14ac:dyDescent="0.25">
      <c r="A775" s="2">
        <v>36591</v>
      </c>
      <c r="B775" s="2">
        <v>36698</v>
      </c>
      <c r="C775" s="3">
        <v>465.5</v>
      </c>
      <c r="D775" s="3">
        <f t="shared" si="60"/>
        <v>4</v>
      </c>
      <c r="E775" s="4">
        <f t="shared" si="61"/>
        <v>107</v>
      </c>
      <c r="F775" s="5">
        <f t="shared" si="62"/>
        <v>14</v>
      </c>
      <c r="G775" s="4">
        <v>1</v>
      </c>
      <c r="H775" s="4">
        <f t="shared" si="64"/>
        <v>14</v>
      </c>
      <c r="I775" s="4">
        <f t="shared" si="63"/>
        <v>-15</v>
      </c>
    </row>
    <row r="776" spans="1:9" x14ac:dyDescent="0.25">
      <c r="A776" s="2">
        <v>36591</v>
      </c>
      <c r="B776" s="2">
        <v>36726</v>
      </c>
      <c r="C776" s="3">
        <v>470</v>
      </c>
      <c r="D776" s="3">
        <f t="shared" si="60"/>
        <v>4</v>
      </c>
      <c r="E776" s="4">
        <f t="shared" si="61"/>
        <v>135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-13</v>
      </c>
    </row>
    <row r="777" spans="1:9" x14ac:dyDescent="0.25">
      <c r="A777" s="2">
        <v>36591</v>
      </c>
      <c r="B777" s="2">
        <v>36754</v>
      </c>
      <c r="C777" s="3">
        <v>474.25</v>
      </c>
      <c r="D777" s="3">
        <f t="shared" si="60"/>
        <v>4</v>
      </c>
      <c r="E777" s="4">
        <f t="shared" si="61"/>
        <v>163</v>
      </c>
      <c r="F777" s="5">
        <f t="shared" si="62"/>
        <v>28</v>
      </c>
      <c r="G777" s="4">
        <v>1</v>
      </c>
      <c r="H777" s="4">
        <f t="shared" si="64"/>
        <v>28</v>
      </c>
      <c r="I777" s="4">
        <f t="shared" si="63"/>
        <v>-10</v>
      </c>
    </row>
    <row r="778" spans="1:9" x14ac:dyDescent="0.25">
      <c r="A778" s="2">
        <v>36591</v>
      </c>
      <c r="B778" s="2">
        <v>36789</v>
      </c>
      <c r="C778" s="3">
        <v>478.5</v>
      </c>
      <c r="D778" s="3">
        <f t="shared" si="60"/>
        <v>4</v>
      </c>
      <c r="E778" s="4">
        <f t="shared" si="61"/>
        <v>198</v>
      </c>
      <c r="F778" s="5">
        <f t="shared" si="62"/>
        <v>35</v>
      </c>
      <c r="G778" s="4">
        <v>1</v>
      </c>
      <c r="H778" s="4">
        <f t="shared" si="64"/>
        <v>35</v>
      </c>
      <c r="I778" s="4">
        <f t="shared" si="63"/>
        <v>-14</v>
      </c>
    </row>
    <row r="779" spans="1:9" x14ac:dyDescent="0.25">
      <c r="A779" s="2">
        <v>36591</v>
      </c>
      <c r="B779" s="2">
        <v>36817</v>
      </c>
      <c r="C779" s="3">
        <v>482.5</v>
      </c>
      <c r="D779" s="3">
        <f t="shared" si="60"/>
        <v>4</v>
      </c>
      <c r="E779" s="4">
        <f t="shared" si="61"/>
        <v>226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-12</v>
      </c>
    </row>
    <row r="780" spans="1:9" x14ac:dyDescent="0.25">
      <c r="A780" s="2">
        <v>36591</v>
      </c>
      <c r="B780" s="2">
        <v>36845</v>
      </c>
      <c r="C780" s="3">
        <v>486.25</v>
      </c>
      <c r="D780" s="3">
        <f t="shared" si="60"/>
        <v>4</v>
      </c>
      <c r="E780" s="4">
        <f t="shared" si="61"/>
        <v>254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-9</v>
      </c>
    </row>
    <row r="781" spans="1:9" x14ac:dyDescent="0.25">
      <c r="A781" s="2">
        <v>36591</v>
      </c>
      <c r="B781" s="2">
        <v>36880</v>
      </c>
      <c r="C781" s="3">
        <v>489.75</v>
      </c>
      <c r="D781" s="3">
        <f t="shared" si="60"/>
        <v>4</v>
      </c>
      <c r="E781" s="4">
        <f t="shared" si="61"/>
        <v>289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-14</v>
      </c>
    </row>
    <row r="782" spans="1:9" x14ac:dyDescent="0.25">
      <c r="A782" s="2">
        <v>36591</v>
      </c>
      <c r="B782" s="2">
        <v>36908</v>
      </c>
      <c r="C782" s="3">
        <v>493</v>
      </c>
      <c r="D782" s="3">
        <f t="shared" si="60"/>
        <v>4</v>
      </c>
      <c r="E782" s="4">
        <f t="shared" si="61"/>
        <v>317</v>
      </c>
      <c r="F782" s="5">
        <f t="shared" si="62"/>
        <v>28</v>
      </c>
      <c r="G782" s="4">
        <v>1</v>
      </c>
      <c r="H782" s="4">
        <f t="shared" si="64"/>
        <v>28</v>
      </c>
      <c r="I782" s="4">
        <f t="shared" si="63"/>
        <v>-11</v>
      </c>
    </row>
    <row r="783" spans="1:9" x14ac:dyDescent="0.25">
      <c r="A783" s="2">
        <v>36591</v>
      </c>
      <c r="B783" s="2">
        <v>36943</v>
      </c>
      <c r="C783" s="3">
        <v>496.25</v>
      </c>
      <c r="D783" s="3">
        <f t="shared" si="60"/>
        <v>4</v>
      </c>
      <c r="E783" s="4">
        <f t="shared" si="61"/>
        <v>352</v>
      </c>
      <c r="F783" s="5">
        <f t="shared" si="62"/>
        <v>35</v>
      </c>
      <c r="G783" s="4">
        <v>1</v>
      </c>
      <c r="H783" s="4">
        <f t="shared" si="64"/>
        <v>35</v>
      </c>
      <c r="I783" s="4">
        <f t="shared" si="63"/>
        <v>-15</v>
      </c>
    </row>
    <row r="784" spans="1:9" x14ac:dyDescent="0.25">
      <c r="A784" s="2">
        <v>36591</v>
      </c>
      <c r="B784" s="2">
        <v>36971</v>
      </c>
      <c r="C784" s="3">
        <v>499.5</v>
      </c>
      <c r="D784" s="3">
        <f t="shared" si="60"/>
        <v>4</v>
      </c>
      <c r="E784" s="4">
        <f t="shared" si="61"/>
        <v>380</v>
      </c>
      <c r="F784" s="5">
        <f t="shared" si="62"/>
        <v>28</v>
      </c>
      <c r="G784" s="4">
        <v>1</v>
      </c>
      <c r="H784" s="4">
        <f t="shared" si="64"/>
        <v>28</v>
      </c>
      <c r="I784" s="4">
        <f t="shared" si="63"/>
        <v>-15</v>
      </c>
    </row>
    <row r="785" spans="1:9" x14ac:dyDescent="0.25">
      <c r="A785" s="2">
        <v>36591</v>
      </c>
      <c r="B785" s="2">
        <v>36999</v>
      </c>
      <c r="C785" s="3">
        <v>502.75</v>
      </c>
      <c r="D785" s="3">
        <f t="shared" si="60"/>
        <v>4</v>
      </c>
      <c r="E785" s="4">
        <f t="shared" si="61"/>
        <v>408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-12</v>
      </c>
    </row>
    <row r="786" spans="1:9" x14ac:dyDescent="0.25">
      <c r="A786" s="2">
        <v>36591</v>
      </c>
      <c r="B786" s="2">
        <v>37027</v>
      </c>
      <c r="C786" s="3">
        <v>506</v>
      </c>
      <c r="D786" s="3">
        <f t="shared" si="60"/>
        <v>4</v>
      </c>
      <c r="E786" s="4">
        <f t="shared" si="61"/>
        <v>436</v>
      </c>
      <c r="F786" s="5">
        <f t="shared" si="62"/>
        <v>28</v>
      </c>
      <c r="G786" s="4">
        <v>1</v>
      </c>
      <c r="H786" s="4">
        <f t="shared" si="64"/>
        <v>28</v>
      </c>
      <c r="I786" s="4">
        <f t="shared" si="63"/>
        <v>-10</v>
      </c>
    </row>
    <row r="787" spans="1:9" x14ac:dyDescent="0.25">
      <c r="A787" s="2">
        <v>36591</v>
      </c>
      <c r="B787" s="2">
        <v>37062</v>
      </c>
      <c r="C787" s="3">
        <v>509.25</v>
      </c>
      <c r="D787" s="3">
        <f t="shared" si="60"/>
        <v>4</v>
      </c>
      <c r="E787" s="4">
        <f t="shared" si="61"/>
        <v>471</v>
      </c>
      <c r="F787" s="5">
        <f t="shared" si="62"/>
        <v>35</v>
      </c>
      <c r="G787" s="4">
        <v>1</v>
      </c>
      <c r="H787" s="4">
        <f t="shared" si="64"/>
        <v>35</v>
      </c>
      <c r="I787" s="4">
        <f t="shared" si="63"/>
        <v>-14</v>
      </c>
    </row>
    <row r="788" spans="1:9" x14ac:dyDescent="0.25">
      <c r="A788" s="2">
        <v>36592</v>
      </c>
      <c r="B788" s="2">
        <v>36594</v>
      </c>
      <c r="C788" s="3">
        <v>445</v>
      </c>
      <c r="D788" s="3">
        <f t="shared" si="60"/>
        <v>5</v>
      </c>
      <c r="E788" s="4">
        <f t="shared" si="61"/>
        <v>2</v>
      </c>
      <c r="F788" s="5">
        <f t="shared" si="62"/>
        <v>-469</v>
      </c>
      <c r="G788" s="4">
        <v>1</v>
      </c>
      <c r="H788" s="4">
        <f t="shared" si="64"/>
        <v>-469</v>
      </c>
      <c r="I788" s="4">
        <f t="shared" si="63"/>
        <v>-2</v>
      </c>
    </row>
    <row r="789" spans="1:9" x14ac:dyDescent="0.25">
      <c r="A789" s="2">
        <v>36592</v>
      </c>
      <c r="B789" s="2">
        <v>36600</v>
      </c>
      <c r="C789" s="3">
        <v>446.25</v>
      </c>
      <c r="D789" s="3">
        <f t="shared" si="60"/>
        <v>4</v>
      </c>
      <c r="E789" s="4">
        <f t="shared" si="61"/>
        <v>8</v>
      </c>
      <c r="F789" s="5">
        <f t="shared" si="62"/>
        <v>7</v>
      </c>
      <c r="G789" s="4">
        <v>1</v>
      </c>
      <c r="H789" s="4">
        <f t="shared" si="64"/>
        <v>7</v>
      </c>
      <c r="I789" s="4">
        <f t="shared" si="63"/>
        <v>-8</v>
      </c>
    </row>
    <row r="790" spans="1:9" x14ac:dyDescent="0.25">
      <c r="A790" s="2">
        <v>36592</v>
      </c>
      <c r="B790" s="2">
        <v>36635</v>
      </c>
      <c r="C790" s="3">
        <v>451.75</v>
      </c>
      <c r="D790" s="3">
        <f t="shared" si="60"/>
        <v>4</v>
      </c>
      <c r="E790" s="4">
        <f t="shared" si="61"/>
        <v>43</v>
      </c>
      <c r="F790" s="5">
        <f t="shared" si="62"/>
        <v>35</v>
      </c>
      <c r="G790" s="4">
        <v>1</v>
      </c>
      <c r="H790" s="4">
        <f t="shared" si="64"/>
        <v>35</v>
      </c>
      <c r="I790" s="4">
        <f t="shared" si="63"/>
        <v>-12</v>
      </c>
    </row>
    <row r="791" spans="1:9" x14ac:dyDescent="0.25">
      <c r="A791" s="2">
        <v>36592</v>
      </c>
      <c r="B791" s="2">
        <v>36663</v>
      </c>
      <c r="C791" s="3">
        <v>457</v>
      </c>
      <c r="D791" s="3">
        <f t="shared" si="60"/>
        <v>4</v>
      </c>
      <c r="E791" s="4">
        <f t="shared" si="61"/>
        <v>71</v>
      </c>
      <c r="F791" s="5">
        <f t="shared" si="62"/>
        <v>28</v>
      </c>
      <c r="G791" s="4">
        <v>1</v>
      </c>
      <c r="H791" s="4">
        <f t="shared" si="64"/>
        <v>28</v>
      </c>
      <c r="I791" s="4">
        <f t="shared" si="63"/>
        <v>-10</v>
      </c>
    </row>
    <row r="792" spans="1:9" x14ac:dyDescent="0.25">
      <c r="A792" s="2">
        <v>36592</v>
      </c>
      <c r="B792" s="2">
        <v>36684</v>
      </c>
      <c r="C792" s="3">
        <v>459</v>
      </c>
      <c r="D792" s="3">
        <f t="shared" si="60"/>
        <v>4</v>
      </c>
      <c r="E792" s="4">
        <f t="shared" si="61"/>
        <v>92</v>
      </c>
      <c r="F792" s="5">
        <f t="shared" si="62"/>
        <v>21</v>
      </c>
      <c r="G792" s="4">
        <v>1</v>
      </c>
      <c r="H792" s="4">
        <f t="shared" si="64"/>
        <v>21</v>
      </c>
      <c r="I792" s="4">
        <f t="shared" si="63"/>
        <v>0</v>
      </c>
    </row>
    <row r="793" spans="1:9" x14ac:dyDescent="0.25">
      <c r="A793" s="2">
        <v>36592</v>
      </c>
      <c r="B793" s="2">
        <v>36698</v>
      </c>
      <c r="C793" s="3">
        <v>461.25</v>
      </c>
      <c r="D793" s="3">
        <f t="shared" si="60"/>
        <v>4</v>
      </c>
      <c r="E793" s="4">
        <f t="shared" si="61"/>
        <v>106</v>
      </c>
      <c r="F793" s="5">
        <f t="shared" si="62"/>
        <v>14</v>
      </c>
      <c r="G793" s="4">
        <v>1</v>
      </c>
      <c r="H793" s="4">
        <f t="shared" si="64"/>
        <v>14</v>
      </c>
      <c r="I793" s="4">
        <f t="shared" si="63"/>
        <v>-14</v>
      </c>
    </row>
    <row r="794" spans="1:9" x14ac:dyDescent="0.25">
      <c r="A794" s="2">
        <v>36592</v>
      </c>
      <c r="B794" s="2">
        <v>36726</v>
      </c>
      <c r="C794" s="3">
        <v>465.75</v>
      </c>
      <c r="D794" s="3">
        <f t="shared" si="60"/>
        <v>4</v>
      </c>
      <c r="E794" s="4">
        <f t="shared" si="61"/>
        <v>134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-12</v>
      </c>
    </row>
    <row r="795" spans="1:9" x14ac:dyDescent="0.25">
      <c r="A795" s="2">
        <v>36592</v>
      </c>
      <c r="B795" s="2">
        <v>36754</v>
      </c>
      <c r="C795" s="3">
        <v>470</v>
      </c>
      <c r="D795" s="3">
        <f t="shared" si="60"/>
        <v>4</v>
      </c>
      <c r="E795" s="4">
        <f t="shared" si="61"/>
        <v>162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-9</v>
      </c>
    </row>
    <row r="796" spans="1:9" x14ac:dyDescent="0.25">
      <c r="A796" s="2">
        <v>36592</v>
      </c>
      <c r="B796" s="2">
        <v>36789</v>
      </c>
      <c r="C796" s="3">
        <v>474.25</v>
      </c>
      <c r="D796" s="3">
        <f t="shared" si="60"/>
        <v>4</v>
      </c>
      <c r="E796" s="4">
        <f t="shared" si="61"/>
        <v>197</v>
      </c>
      <c r="F796" s="5">
        <f t="shared" si="62"/>
        <v>35</v>
      </c>
      <c r="G796" s="4">
        <v>1</v>
      </c>
      <c r="H796" s="4">
        <f t="shared" si="64"/>
        <v>35</v>
      </c>
      <c r="I796" s="4">
        <f t="shared" si="63"/>
        <v>-13</v>
      </c>
    </row>
    <row r="797" spans="1:9" x14ac:dyDescent="0.25">
      <c r="A797" s="2">
        <v>36592</v>
      </c>
      <c r="B797" s="2">
        <v>36817</v>
      </c>
      <c r="C797" s="3">
        <v>478.25</v>
      </c>
      <c r="D797" s="3">
        <f t="shared" si="60"/>
        <v>4</v>
      </c>
      <c r="E797" s="4">
        <f t="shared" si="61"/>
        <v>225</v>
      </c>
      <c r="F797" s="5">
        <f t="shared" si="62"/>
        <v>28</v>
      </c>
      <c r="G797" s="4">
        <v>1</v>
      </c>
      <c r="H797" s="4">
        <f t="shared" si="64"/>
        <v>28</v>
      </c>
      <c r="I797" s="4">
        <f t="shared" si="63"/>
        <v>-11</v>
      </c>
    </row>
    <row r="798" spans="1:9" x14ac:dyDescent="0.25">
      <c r="A798" s="2">
        <v>36592</v>
      </c>
      <c r="B798" s="2">
        <v>36845</v>
      </c>
      <c r="C798" s="3">
        <v>482</v>
      </c>
      <c r="D798" s="3">
        <f t="shared" si="60"/>
        <v>4</v>
      </c>
      <c r="E798" s="4">
        <f t="shared" si="61"/>
        <v>253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-8</v>
      </c>
    </row>
    <row r="799" spans="1:9" x14ac:dyDescent="0.25">
      <c r="A799" s="2">
        <v>36592</v>
      </c>
      <c r="B799" s="2">
        <v>36880</v>
      </c>
      <c r="C799" s="3">
        <v>485.5</v>
      </c>
      <c r="D799" s="3">
        <f t="shared" si="60"/>
        <v>4</v>
      </c>
      <c r="E799" s="4">
        <f t="shared" si="61"/>
        <v>288</v>
      </c>
      <c r="F799" s="5">
        <f t="shared" si="62"/>
        <v>35</v>
      </c>
      <c r="G799" s="4">
        <v>1</v>
      </c>
      <c r="H799" s="4">
        <f t="shared" si="64"/>
        <v>35</v>
      </c>
      <c r="I799" s="4">
        <f t="shared" si="63"/>
        <v>-13</v>
      </c>
    </row>
    <row r="800" spans="1:9" x14ac:dyDescent="0.25">
      <c r="A800" s="2">
        <v>36592</v>
      </c>
      <c r="B800" s="2">
        <v>36908</v>
      </c>
      <c r="C800" s="3">
        <v>488.75</v>
      </c>
      <c r="D800" s="3">
        <f t="shared" si="60"/>
        <v>4</v>
      </c>
      <c r="E800" s="4">
        <f t="shared" si="61"/>
        <v>316</v>
      </c>
      <c r="F800" s="5">
        <f t="shared" si="62"/>
        <v>28</v>
      </c>
      <c r="G800" s="4">
        <v>1</v>
      </c>
      <c r="H800" s="4">
        <f t="shared" si="64"/>
        <v>28</v>
      </c>
      <c r="I800" s="4">
        <f t="shared" si="63"/>
        <v>-10</v>
      </c>
    </row>
    <row r="801" spans="1:9" x14ac:dyDescent="0.25">
      <c r="A801" s="2">
        <v>36592</v>
      </c>
      <c r="B801" s="2">
        <v>36943</v>
      </c>
      <c r="C801" s="3">
        <v>492</v>
      </c>
      <c r="D801" s="3">
        <f t="shared" si="60"/>
        <v>4</v>
      </c>
      <c r="E801" s="4">
        <f t="shared" si="61"/>
        <v>351</v>
      </c>
      <c r="F801" s="5">
        <f t="shared" si="62"/>
        <v>35</v>
      </c>
      <c r="G801" s="4">
        <v>1</v>
      </c>
      <c r="H801" s="4">
        <f t="shared" si="64"/>
        <v>35</v>
      </c>
      <c r="I801" s="4">
        <f t="shared" si="63"/>
        <v>-14</v>
      </c>
    </row>
    <row r="802" spans="1:9" x14ac:dyDescent="0.25">
      <c r="A802" s="2">
        <v>36592</v>
      </c>
      <c r="B802" s="2">
        <v>36971</v>
      </c>
      <c r="C802" s="3">
        <v>495.25</v>
      </c>
      <c r="D802" s="3">
        <f t="shared" si="60"/>
        <v>4</v>
      </c>
      <c r="E802" s="4">
        <f t="shared" si="61"/>
        <v>379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-14</v>
      </c>
    </row>
    <row r="803" spans="1:9" x14ac:dyDescent="0.25">
      <c r="A803" s="2">
        <v>36592</v>
      </c>
      <c r="B803" s="2">
        <v>36999</v>
      </c>
      <c r="C803" s="3">
        <v>498.5</v>
      </c>
      <c r="D803" s="3">
        <f t="shared" si="60"/>
        <v>4</v>
      </c>
      <c r="E803" s="4">
        <f t="shared" si="61"/>
        <v>407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-11</v>
      </c>
    </row>
    <row r="804" spans="1:9" x14ac:dyDescent="0.25">
      <c r="A804" s="2">
        <v>36592</v>
      </c>
      <c r="B804" s="2">
        <v>37027</v>
      </c>
      <c r="C804" s="3">
        <v>501.75</v>
      </c>
      <c r="D804" s="3">
        <f t="shared" si="60"/>
        <v>4</v>
      </c>
      <c r="E804" s="4">
        <f t="shared" si="61"/>
        <v>435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-9</v>
      </c>
    </row>
    <row r="805" spans="1:9" x14ac:dyDescent="0.25">
      <c r="A805" s="2">
        <v>36592</v>
      </c>
      <c r="B805" s="2">
        <v>37062</v>
      </c>
      <c r="C805" s="3">
        <v>505</v>
      </c>
      <c r="D805" s="3">
        <f t="shared" si="60"/>
        <v>4</v>
      </c>
      <c r="E805" s="4">
        <f t="shared" si="61"/>
        <v>470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-13</v>
      </c>
    </row>
    <row r="806" spans="1:9" x14ac:dyDescent="0.25">
      <c r="A806" s="2">
        <v>36593</v>
      </c>
      <c r="B806" s="2">
        <v>36595</v>
      </c>
      <c r="C806" s="3">
        <v>441</v>
      </c>
      <c r="D806" s="3">
        <f t="shared" si="60"/>
        <v>6</v>
      </c>
      <c r="E806" s="4">
        <f t="shared" si="61"/>
        <v>2</v>
      </c>
      <c r="F806" s="5">
        <f t="shared" si="62"/>
        <v>-469</v>
      </c>
      <c r="G806" s="4">
        <v>1</v>
      </c>
      <c r="H806" s="4">
        <f t="shared" si="64"/>
        <v>-469</v>
      </c>
      <c r="I806" s="4">
        <f t="shared" si="63"/>
        <v>-2</v>
      </c>
    </row>
    <row r="807" spans="1:9" x14ac:dyDescent="0.25">
      <c r="A807" s="2">
        <v>36593</v>
      </c>
      <c r="B807" s="2">
        <v>36600</v>
      </c>
      <c r="C807" s="3">
        <v>442</v>
      </c>
      <c r="D807" s="3">
        <f t="shared" si="60"/>
        <v>4</v>
      </c>
      <c r="E807" s="4">
        <f t="shared" si="61"/>
        <v>7</v>
      </c>
      <c r="F807" s="5">
        <f t="shared" si="62"/>
        <v>7</v>
      </c>
      <c r="G807" s="4">
        <v>1</v>
      </c>
      <c r="H807" s="4">
        <f t="shared" si="64"/>
        <v>7</v>
      </c>
      <c r="I807" s="4">
        <f t="shared" si="63"/>
        <v>-7</v>
      </c>
    </row>
    <row r="808" spans="1:9" x14ac:dyDescent="0.25">
      <c r="A808" s="2">
        <v>36593</v>
      </c>
      <c r="B808" s="2">
        <v>36635</v>
      </c>
      <c r="C808" s="3">
        <v>447.75</v>
      </c>
      <c r="D808" s="3">
        <f t="shared" si="60"/>
        <v>4</v>
      </c>
      <c r="E808" s="4">
        <f t="shared" si="61"/>
        <v>42</v>
      </c>
      <c r="F808" s="5">
        <f t="shared" si="62"/>
        <v>35</v>
      </c>
      <c r="G808" s="4">
        <v>1</v>
      </c>
      <c r="H808" s="4">
        <f t="shared" si="64"/>
        <v>35</v>
      </c>
      <c r="I808" s="4">
        <f t="shared" si="63"/>
        <v>-11</v>
      </c>
    </row>
    <row r="809" spans="1:9" x14ac:dyDescent="0.25">
      <c r="A809" s="2">
        <v>36593</v>
      </c>
      <c r="B809" s="2">
        <v>36663</v>
      </c>
      <c r="C809" s="3">
        <v>453</v>
      </c>
      <c r="D809" s="3">
        <f t="shared" si="60"/>
        <v>4</v>
      </c>
      <c r="E809" s="4">
        <f t="shared" si="61"/>
        <v>70</v>
      </c>
      <c r="F809" s="5">
        <f t="shared" si="62"/>
        <v>28</v>
      </c>
      <c r="G809" s="4">
        <v>1</v>
      </c>
      <c r="H809" s="4">
        <f t="shared" si="64"/>
        <v>28</v>
      </c>
      <c r="I809" s="4">
        <f t="shared" si="63"/>
        <v>-9</v>
      </c>
    </row>
    <row r="810" spans="1:9" x14ac:dyDescent="0.25">
      <c r="A810" s="2">
        <v>36593</v>
      </c>
      <c r="B810" s="2">
        <v>36685</v>
      </c>
      <c r="C810" s="3">
        <v>456</v>
      </c>
      <c r="D810" s="3">
        <f t="shared" si="60"/>
        <v>5</v>
      </c>
      <c r="E810" s="4">
        <f t="shared" si="61"/>
        <v>92</v>
      </c>
      <c r="F810" s="5">
        <f t="shared" si="62"/>
        <v>21</v>
      </c>
      <c r="G810" s="4">
        <v>1</v>
      </c>
      <c r="H810" s="4">
        <f t="shared" si="64"/>
        <v>21</v>
      </c>
      <c r="I810" s="4">
        <f t="shared" si="63"/>
        <v>0</v>
      </c>
    </row>
    <row r="811" spans="1:9" x14ac:dyDescent="0.25">
      <c r="A811" s="2">
        <v>36593</v>
      </c>
      <c r="B811" s="2">
        <v>36698</v>
      </c>
      <c r="C811" s="3">
        <v>458.25</v>
      </c>
      <c r="D811" s="3">
        <f t="shared" si="60"/>
        <v>4</v>
      </c>
      <c r="E811" s="4">
        <f t="shared" si="61"/>
        <v>105</v>
      </c>
      <c r="F811" s="5">
        <f t="shared" si="62"/>
        <v>14</v>
      </c>
      <c r="G811" s="4">
        <v>1</v>
      </c>
      <c r="H811" s="4">
        <f t="shared" si="64"/>
        <v>14</v>
      </c>
      <c r="I811" s="4">
        <f t="shared" si="63"/>
        <v>-13</v>
      </c>
    </row>
    <row r="812" spans="1:9" x14ac:dyDescent="0.25">
      <c r="A812" s="2">
        <v>36593</v>
      </c>
      <c r="B812" s="2">
        <v>36726</v>
      </c>
      <c r="C812" s="3">
        <v>462.75</v>
      </c>
      <c r="D812" s="3">
        <f t="shared" si="60"/>
        <v>4</v>
      </c>
      <c r="E812" s="4">
        <f t="shared" si="61"/>
        <v>133</v>
      </c>
      <c r="F812" s="5">
        <f t="shared" si="62"/>
        <v>28</v>
      </c>
      <c r="G812" s="4">
        <v>1</v>
      </c>
      <c r="H812" s="4">
        <f t="shared" si="64"/>
        <v>28</v>
      </c>
      <c r="I812" s="4">
        <f t="shared" si="63"/>
        <v>-11</v>
      </c>
    </row>
    <row r="813" spans="1:9" x14ac:dyDescent="0.25">
      <c r="A813" s="2">
        <v>36593</v>
      </c>
      <c r="B813" s="2">
        <v>36754</v>
      </c>
      <c r="C813" s="3">
        <v>467.25</v>
      </c>
      <c r="D813" s="3">
        <f t="shared" si="60"/>
        <v>4</v>
      </c>
      <c r="E813" s="4">
        <f t="shared" si="61"/>
        <v>161</v>
      </c>
      <c r="F813" s="5">
        <f t="shared" si="62"/>
        <v>28</v>
      </c>
      <c r="G813" s="4">
        <v>1</v>
      </c>
      <c r="H813" s="4">
        <f t="shared" si="64"/>
        <v>28</v>
      </c>
      <c r="I813" s="4">
        <f t="shared" si="63"/>
        <v>-8</v>
      </c>
    </row>
    <row r="814" spans="1:9" x14ac:dyDescent="0.25">
      <c r="A814" s="2">
        <v>36593</v>
      </c>
      <c r="B814" s="2">
        <v>36789</v>
      </c>
      <c r="C814" s="3">
        <v>471.75</v>
      </c>
      <c r="D814" s="3">
        <f t="shared" si="60"/>
        <v>4</v>
      </c>
      <c r="E814" s="4">
        <f t="shared" si="61"/>
        <v>196</v>
      </c>
      <c r="F814" s="5">
        <f t="shared" si="62"/>
        <v>35</v>
      </c>
      <c r="G814" s="4">
        <v>1</v>
      </c>
      <c r="H814" s="4">
        <f t="shared" si="64"/>
        <v>35</v>
      </c>
      <c r="I814" s="4">
        <f t="shared" si="63"/>
        <v>-12</v>
      </c>
    </row>
    <row r="815" spans="1:9" x14ac:dyDescent="0.25">
      <c r="A815" s="2">
        <v>36593</v>
      </c>
      <c r="B815" s="2">
        <v>36817</v>
      </c>
      <c r="C815" s="3">
        <v>476</v>
      </c>
      <c r="D815" s="3">
        <f t="shared" si="60"/>
        <v>4</v>
      </c>
      <c r="E815" s="4">
        <f t="shared" si="61"/>
        <v>224</v>
      </c>
      <c r="F815" s="5">
        <f t="shared" si="62"/>
        <v>28</v>
      </c>
      <c r="G815" s="4">
        <v>1</v>
      </c>
      <c r="H815" s="4">
        <f t="shared" si="64"/>
        <v>28</v>
      </c>
      <c r="I815" s="4">
        <f t="shared" si="63"/>
        <v>-10</v>
      </c>
    </row>
    <row r="816" spans="1:9" x14ac:dyDescent="0.25">
      <c r="A816" s="2">
        <v>36593</v>
      </c>
      <c r="B816" s="2">
        <v>36845</v>
      </c>
      <c r="C816" s="3">
        <v>480</v>
      </c>
      <c r="D816" s="3">
        <f t="shared" si="60"/>
        <v>4</v>
      </c>
      <c r="E816" s="4">
        <f t="shared" si="61"/>
        <v>252</v>
      </c>
      <c r="F816" s="5">
        <f t="shared" si="62"/>
        <v>28</v>
      </c>
      <c r="G816" s="4">
        <v>1</v>
      </c>
      <c r="H816" s="4">
        <f t="shared" si="64"/>
        <v>28</v>
      </c>
      <c r="I816" s="4">
        <f t="shared" si="63"/>
        <v>-7</v>
      </c>
    </row>
    <row r="817" spans="1:9" x14ac:dyDescent="0.25">
      <c r="A817" s="2">
        <v>36593</v>
      </c>
      <c r="B817" s="2">
        <v>36880</v>
      </c>
      <c r="C817" s="3">
        <v>483.75</v>
      </c>
      <c r="D817" s="3">
        <f t="shared" si="60"/>
        <v>4</v>
      </c>
      <c r="E817" s="4">
        <f t="shared" si="61"/>
        <v>287</v>
      </c>
      <c r="F817" s="5">
        <f t="shared" si="62"/>
        <v>35</v>
      </c>
      <c r="G817" s="4">
        <v>1</v>
      </c>
      <c r="H817" s="4">
        <f t="shared" si="64"/>
        <v>35</v>
      </c>
      <c r="I817" s="4">
        <f t="shared" si="63"/>
        <v>-12</v>
      </c>
    </row>
    <row r="818" spans="1:9" x14ac:dyDescent="0.25">
      <c r="A818" s="2">
        <v>36593</v>
      </c>
      <c r="B818" s="2">
        <v>36908</v>
      </c>
      <c r="C818" s="3">
        <v>487</v>
      </c>
      <c r="D818" s="3">
        <f t="shared" si="60"/>
        <v>4</v>
      </c>
      <c r="E818" s="4">
        <f t="shared" si="61"/>
        <v>315</v>
      </c>
      <c r="F818" s="5">
        <f t="shared" si="62"/>
        <v>28</v>
      </c>
      <c r="G818" s="4">
        <v>1</v>
      </c>
      <c r="H818" s="4">
        <f t="shared" si="64"/>
        <v>28</v>
      </c>
      <c r="I818" s="4">
        <f t="shared" si="63"/>
        <v>-9</v>
      </c>
    </row>
    <row r="819" spans="1:9" x14ac:dyDescent="0.25">
      <c r="A819" s="2">
        <v>36593</v>
      </c>
      <c r="B819" s="2">
        <v>36943</v>
      </c>
      <c r="C819" s="3">
        <v>490.25</v>
      </c>
      <c r="D819" s="3">
        <f t="shared" si="60"/>
        <v>4</v>
      </c>
      <c r="E819" s="4">
        <f t="shared" si="61"/>
        <v>350</v>
      </c>
      <c r="F819" s="5">
        <f t="shared" si="62"/>
        <v>35</v>
      </c>
      <c r="G819" s="4">
        <v>1</v>
      </c>
      <c r="H819" s="4">
        <f t="shared" si="64"/>
        <v>35</v>
      </c>
      <c r="I819" s="4">
        <f t="shared" si="63"/>
        <v>-13</v>
      </c>
    </row>
    <row r="820" spans="1:9" x14ac:dyDescent="0.25">
      <c r="A820" s="2">
        <v>36593</v>
      </c>
      <c r="B820" s="2">
        <v>36971</v>
      </c>
      <c r="C820" s="3">
        <v>493.5</v>
      </c>
      <c r="D820" s="3">
        <f t="shared" si="60"/>
        <v>4</v>
      </c>
      <c r="E820" s="4">
        <f t="shared" si="61"/>
        <v>378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-13</v>
      </c>
    </row>
    <row r="821" spans="1:9" x14ac:dyDescent="0.25">
      <c r="A821" s="2">
        <v>36593</v>
      </c>
      <c r="B821" s="2">
        <v>36999</v>
      </c>
      <c r="C821" s="3">
        <v>496.75</v>
      </c>
      <c r="D821" s="3">
        <f t="shared" si="60"/>
        <v>4</v>
      </c>
      <c r="E821" s="4">
        <f t="shared" si="61"/>
        <v>406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-10</v>
      </c>
    </row>
    <row r="822" spans="1:9" x14ac:dyDescent="0.25">
      <c r="A822" s="2">
        <v>36593</v>
      </c>
      <c r="B822" s="2">
        <v>37027</v>
      </c>
      <c r="C822" s="3">
        <v>500</v>
      </c>
      <c r="D822" s="3">
        <f t="shared" si="60"/>
        <v>4</v>
      </c>
      <c r="E822" s="4">
        <f t="shared" si="61"/>
        <v>434</v>
      </c>
      <c r="F822" s="5">
        <f t="shared" si="62"/>
        <v>28</v>
      </c>
      <c r="G822" s="4">
        <v>1</v>
      </c>
      <c r="H822" s="4">
        <f t="shared" si="64"/>
        <v>28</v>
      </c>
      <c r="I822" s="4">
        <f t="shared" si="63"/>
        <v>-8</v>
      </c>
    </row>
    <row r="823" spans="1:9" x14ac:dyDescent="0.25">
      <c r="A823" s="2">
        <v>36593</v>
      </c>
      <c r="B823" s="2">
        <v>37062</v>
      </c>
      <c r="C823" s="3">
        <v>503.25</v>
      </c>
      <c r="D823" s="3">
        <f t="shared" si="60"/>
        <v>4</v>
      </c>
      <c r="E823" s="4">
        <f t="shared" si="61"/>
        <v>469</v>
      </c>
      <c r="F823" s="5">
        <f t="shared" si="62"/>
        <v>35</v>
      </c>
      <c r="G823" s="4">
        <v>1</v>
      </c>
      <c r="H823" s="4">
        <f t="shared" si="64"/>
        <v>35</v>
      </c>
      <c r="I823" s="4">
        <f t="shared" si="63"/>
        <v>-12</v>
      </c>
    </row>
    <row r="824" spans="1:9" x14ac:dyDescent="0.25">
      <c r="A824" s="2">
        <v>36594</v>
      </c>
      <c r="B824" s="2">
        <v>36598</v>
      </c>
      <c r="C824" s="3">
        <v>443.75</v>
      </c>
      <c r="D824" s="3">
        <f t="shared" si="60"/>
        <v>2</v>
      </c>
      <c r="E824" s="4">
        <f t="shared" si="61"/>
        <v>4</v>
      </c>
      <c r="F824" s="5">
        <f t="shared" si="62"/>
        <v>-462</v>
      </c>
      <c r="G824" s="4">
        <v>1</v>
      </c>
      <c r="H824" s="4">
        <f t="shared" si="64"/>
        <v>-462</v>
      </c>
      <c r="I824" s="4">
        <f t="shared" si="63"/>
        <v>-4</v>
      </c>
    </row>
    <row r="825" spans="1:9" x14ac:dyDescent="0.25">
      <c r="A825" s="2">
        <v>36594</v>
      </c>
      <c r="B825" s="2">
        <v>36600</v>
      </c>
      <c r="C825" s="3">
        <v>444.25</v>
      </c>
      <c r="D825" s="3">
        <f t="shared" si="60"/>
        <v>4</v>
      </c>
      <c r="E825" s="4">
        <f t="shared" si="61"/>
        <v>6</v>
      </c>
      <c r="F825" s="5">
        <f t="shared" si="62"/>
        <v>0</v>
      </c>
      <c r="G825" s="4">
        <v>1</v>
      </c>
      <c r="H825" s="4">
        <f t="shared" si="64"/>
        <v>0</v>
      </c>
      <c r="I825" s="4">
        <f t="shared" si="63"/>
        <v>-6</v>
      </c>
    </row>
    <row r="826" spans="1:9" x14ac:dyDescent="0.25">
      <c r="A826" s="2">
        <v>36594</v>
      </c>
      <c r="B826" s="2">
        <v>36635</v>
      </c>
      <c r="C826" s="3">
        <v>450.5</v>
      </c>
      <c r="D826" s="3">
        <f t="shared" si="60"/>
        <v>4</v>
      </c>
      <c r="E826" s="4">
        <f t="shared" si="61"/>
        <v>41</v>
      </c>
      <c r="F826" s="5">
        <f t="shared" si="62"/>
        <v>35</v>
      </c>
      <c r="G826" s="4">
        <v>1</v>
      </c>
      <c r="H826" s="4">
        <f t="shared" si="64"/>
        <v>35</v>
      </c>
      <c r="I826" s="4">
        <f t="shared" si="63"/>
        <v>-10</v>
      </c>
    </row>
    <row r="827" spans="1:9" x14ac:dyDescent="0.25">
      <c r="A827" s="2">
        <v>36594</v>
      </c>
      <c r="B827" s="2">
        <v>36663</v>
      </c>
      <c r="C827" s="3">
        <v>455.5</v>
      </c>
      <c r="D827" s="3">
        <f t="shared" si="60"/>
        <v>4</v>
      </c>
      <c r="E827" s="4">
        <f t="shared" si="61"/>
        <v>69</v>
      </c>
      <c r="F827" s="5">
        <f t="shared" si="62"/>
        <v>28</v>
      </c>
      <c r="G827" s="4">
        <v>1</v>
      </c>
      <c r="H827" s="4">
        <f t="shared" si="64"/>
        <v>28</v>
      </c>
      <c r="I827" s="4">
        <f t="shared" si="63"/>
        <v>-8</v>
      </c>
    </row>
    <row r="828" spans="1:9" x14ac:dyDescent="0.25">
      <c r="A828" s="2">
        <v>36594</v>
      </c>
      <c r="B828" s="2">
        <v>36686</v>
      </c>
      <c r="C828" s="3">
        <v>458</v>
      </c>
      <c r="D828" s="3">
        <f t="shared" si="60"/>
        <v>6</v>
      </c>
      <c r="E828" s="4">
        <f t="shared" si="61"/>
        <v>92</v>
      </c>
      <c r="F828" s="5">
        <f t="shared" si="62"/>
        <v>21</v>
      </c>
      <c r="G828" s="4">
        <v>1</v>
      </c>
      <c r="H828" s="4">
        <f t="shared" si="64"/>
        <v>21</v>
      </c>
      <c r="I828" s="4">
        <f t="shared" si="63"/>
        <v>0</v>
      </c>
    </row>
    <row r="829" spans="1:9" x14ac:dyDescent="0.25">
      <c r="A829" s="2">
        <v>36594</v>
      </c>
      <c r="B829" s="2">
        <v>36698</v>
      </c>
      <c r="C829" s="3">
        <v>460</v>
      </c>
      <c r="D829" s="3">
        <f t="shared" si="60"/>
        <v>4</v>
      </c>
      <c r="E829" s="4">
        <f t="shared" si="61"/>
        <v>104</v>
      </c>
      <c r="F829" s="5">
        <f t="shared" si="62"/>
        <v>14</v>
      </c>
      <c r="G829" s="4">
        <v>1</v>
      </c>
      <c r="H829" s="4">
        <f t="shared" si="64"/>
        <v>14</v>
      </c>
      <c r="I829" s="4">
        <f t="shared" si="63"/>
        <v>-12</v>
      </c>
    </row>
    <row r="830" spans="1:9" x14ac:dyDescent="0.25">
      <c r="A830" s="2">
        <v>36594</v>
      </c>
      <c r="B830" s="2">
        <v>36726</v>
      </c>
      <c r="C830" s="3">
        <v>464.5</v>
      </c>
      <c r="D830" s="3">
        <f t="shared" si="60"/>
        <v>4</v>
      </c>
      <c r="E830" s="4">
        <f t="shared" si="61"/>
        <v>132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-10</v>
      </c>
    </row>
    <row r="831" spans="1:9" x14ac:dyDescent="0.25">
      <c r="A831" s="2">
        <v>36594</v>
      </c>
      <c r="B831" s="2">
        <v>36754</v>
      </c>
      <c r="C831" s="3">
        <v>469</v>
      </c>
      <c r="D831" s="13">
        <f t="shared" si="60"/>
        <v>4</v>
      </c>
      <c r="E831" s="14">
        <f t="shared" si="61"/>
        <v>160</v>
      </c>
      <c r="F831" s="15">
        <f t="shared" si="62"/>
        <v>28</v>
      </c>
      <c r="G831" s="14">
        <v>1</v>
      </c>
      <c r="H831" s="14">
        <f t="shared" si="64"/>
        <v>28</v>
      </c>
      <c r="I831" s="4">
        <f t="shared" si="63"/>
        <v>-7</v>
      </c>
    </row>
    <row r="832" spans="1:9" x14ac:dyDescent="0.25">
      <c r="A832" s="2">
        <v>36594</v>
      </c>
      <c r="B832" s="2">
        <v>36789</v>
      </c>
      <c r="C832" s="3">
        <v>473.25</v>
      </c>
      <c r="D832" s="3">
        <f t="shared" si="60"/>
        <v>4</v>
      </c>
      <c r="E832" s="4">
        <f t="shared" si="61"/>
        <v>195</v>
      </c>
      <c r="F832" s="5">
        <f t="shared" si="62"/>
        <v>35</v>
      </c>
      <c r="G832" s="4">
        <v>1</v>
      </c>
      <c r="H832" s="4">
        <f t="shared" si="64"/>
        <v>35</v>
      </c>
      <c r="I832" s="4">
        <f t="shared" si="63"/>
        <v>-11</v>
      </c>
    </row>
    <row r="833" spans="1:9" x14ac:dyDescent="0.25">
      <c r="A833" s="2">
        <v>36594</v>
      </c>
      <c r="B833" s="2">
        <v>36817</v>
      </c>
      <c r="C833" s="3">
        <v>477.5</v>
      </c>
      <c r="D833" s="3">
        <f t="shared" si="60"/>
        <v>4</v>
      </c>
      <c r="E833" s="4">
        <f t="shared" si="61"/>
        <v>223</v>
      </c>
      <c r="F833" s="5">
        <f t="shared" si="62"/>
        <v>28</v>
      </c>
      <c r="G833" s="4">
        <v>1</v>
      </c>
      <c r="H833" s="4">
        <f t="shared" si="64"/>
        <v>28</v>
      </c>
      <c r="I833" s="4">
        <f t="shared" si="63"/>
        <v>-9</v>
      </c>
    </row>
    <row r="834" spans="1:9" x14ac:dyDescent="0.25">
      <c r="A834" s="2">
        <v>36594</v>
      </c>
      <c r="B834" s="2">
        <v>36845</v>
      </c>
      <c r="C834" s="3">
        <v>481.5</v>
      </c>
      <c r="D834" s="3">
        <f t="shared" ref="D834:D897" si="65">WEEKDAY(B834)</f>
        <v>4</v>
      </c>
      <c r="E834" s="4">
        <f t="shared" ref="E834:E897" si="66">B834-A834</f>
        <v>251</v>
      </c>
      <c r="F834" s="5">
        <f t="shared" si="62"/>
        <v>28</v>
      </c>
      <c r="G834" s="4">
        <v>1</v>
      </c>
      <c r="H834" s="4">
        <f t="shared" si="64"/>
        <v>28</v>
      </c>
      <c r="I834" s="4">
        <f t="shared" si="63"/>
        <v>-6</v>
      </c>
    </row>
    <row r="835" spans="1:9" x14ac:dyDescent="0.25">
      <c r="A835" s="2">
        <v>36594</v>
      </c>
      <c r="B835" s="2">
        <v>36880</v>
      </c>
      <c r="C835" s="3">
        <v>485.25</v>
      </c>
      <c r="D835" s="3">
        <f t="shared" si="65"/>
        <v>4</v>
      </c>
      <c r="E835" s="4">
        <f t="shared" si="66"/>
        <v>286</v>
      </c>
      <c r="F835" s="5">
        <f t="shared" ref="F835:F898" si="67">B835-B834+(D834-D835)</f>
        <v>35</v>
      </c>
      <c r="G835" s="4">
        <v>1</v>
      </c>
      <c r="H835" s="4">
        <f t="shared" si="64"/>
        <v>35</v>
      </c>
      <c r="I835" s="4">
        <f t="shared" ref="I835:I898" si="68">DAY(A835)-DAY(B835)</f>
        <v>-11</v>
      </c>
    </row>
    <row r="836" spans="1:9" x14ac:dyDescent="0.25">
      <c r="A836" s="2">
        <v>36594</v>
      </c>
      <c r="B836" s="2">
        <v>36908</v>
      </c>
      <c r="C836" s="3">
        <v>488.5</v>
      </c>
      <c r="D836" s="3">
        <f t="shared" si="65"/>
        <v>4</v>
      </c>
      <c r="E836" s="4">
        <f t="shared" si="66"/>
        <v>314</v>
      </c>
      <c r="F836" s="5">
        <f t="shared" si="67"/>
        <v>28</v>
      </c>
      <c r="G836" s="4">
        <v>1</v>
      </c>
      <c r="H836" s="4">
        <f t="shared" ref="H836:H899" si="69">G836*F836</f>
        <v>28</v>
      </c>
      <c r="I836" s="4">
        <f t="shared" si="68"/>
        <v>-8</v>
      </c>
    </row>
    <row r="837" spans="1:9" x14ac:dyDescent="0.25">
      <c r="A837" s="2">
        <v>36594</v>
      </c>
      <c r="B837" s="2">
        <v>36943</v>
      </c>
      <c r="C837" s="3">
        <v>491.75</v>
      </c>
      <c r="D837" s="3">
        <f t="shared" si="65"/>
        <v>4</v>
      </c>
      <c r="E837" s="4">
        <f t="shared" si="66"/>
        <v>349</v>
      </c>
      <c r="F837" s="5">
        <f t="shared" si="67"/>
        <v>35</v>
      </c>
      <c r="G837" s="4">
        <v>1</v>
      </c>
      <c r="H837" s="4">
        <f t="shared" si="69"/>
        <v>35</v>
      </c>
      <c r="I837" s="4">
        <f t="shared" si="68"/>
        <v>-12</v>
      </c>
    </row>
    <row r="838" spans="1:9" x14ac:dyDescent="0.25">
      <c r="A838" s="2">
        <v>36594</v>
      </c>
      <c r="B838" s="2">
        <v>36971</v>
      </c>
      <c r="C838" s="3">
        <v>495</v>
      </c>
      <c r="D838" s="3">
        <f t="shared" si="65"/>
        <v>4</v>
      </c>
      <c r="E838" s="4">
        <f t="shared" si="66"/>
        <v>377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-12</v>
      </c>
    </row>
    <row r="839" spans="1:9" x14ac:dyDescent="0.25">
      <c r="A839" s="2">
        <v>36594</v>
      </c>
      <c r="B839" s="2">
        <v>36999</v>
      </c>
      <c r="C839" s="3">
        <v>498.25</v>
      </c>
      <c r="D839" s="3">
        <f t="shared" si="65"/>
        <v>4</v>
      </c>
      <c r="E839" s="4">
        <f t="shared" si="66"/>
        <v>405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-9</v>
      </c>
    </row>
    <row r="840" spans="1:9" x14ac:dyDescent="0.25">
      <c r="A840" s="2">
        <v>36594</v>
      </c>
      <c r="B840" s="2">
        <v>37027</v>
      </c>
      <c r="C840" s="3">
        <v>501.5</v>
      </c>
      <c r="D840" s="3">
        <f t="shared" si="65"/>
        <v>4</v>
      </c>
      <c r="E840" s="4">
        <f t="shared" si="66"/>
        <v>433</v>
      </c>
      <c r="F840" s="5">
        <f t="shared" si="67"/>
        <v>28</v>
      </c>
      <c r="G840" s="4">
        <v>1</v>
      </c>
      <c r="H840" s="4">
        <f t="shared" si="69"/>
        <v>28</v>
      </c>
      <c r="I840" s="4">
        <f t="shared" si="68"/>
        <v>-7</v>
      </c>
    </row>
    <row r="841" spans="1:9" x14ac:dyDescent="0.25">
      <c r="A841" s="2">
        <v>36594</v>
      </c>
      <c r="B841" s="2">
        <v>37062</v>
      </c>
      <c r="C841" s="3">
        <v>504.75</v>
      </c>
      <c r="D841" s="3">
        <f t="shared" si="65"/>
        <v>4</v>
      </c>
      <c r="E841" s="4">
        <f t="shared" si="66"/>
        <v>468</v>
      </c>
      <c r="F841" s="5">
        <f t="shared" si="67"/>
        <v>35</v>
      </c>
      <c r="G841" s="4">
        <v>1</v>
      </c>
      <c r="H841" s="4">
        <f t="shared" si="69"/>
        <v>35</v>
      </c>
      <c r="I841" s="4">
        <f t="shared" si="68"/>
        <v>-11</v>
      </c>
    </row>
    <row r="842" spans="1:9" x14ac:dyDescent="0.25">
      <c r="A842" s="2">
        <v>36595</v>
      </c>
      <c r="B842" s="2">
        <v>36599</v>
      </c>
      <c r="C842" s="3">
        <v>444.3</v>
      </c>
      <c r="D842" s="3">
        <f t="shared" si="65"/>
        <v>3</v>
      </c>
      <c r="E842" s="4">
        <f t="shared" si="66"/>
        <v>4</v>
      </c>
      <c r="F842" s="5">
        <f t="shared" si="67"/>
        <v>-462</v>
      </c>
      <c r="G842" s="4">
        <v>1</v>
      </c>
      <c r="H842" s="4">
        <f t="shared" si="69"/>
        <v>-462</v>
      </c>
      <c r="I842" s="4">
        <f t="shared" si="68"/>
        <v>-4</v>
      </c>
    </row>
    <row r="843" spans="1:9" x14ac:dyDescent="0.25">
      <c r="A843" s="2">
        <v>36595</v>
      </c>
      <c r="B843" s="2">
        <v>36600</v>
      </c>
      <c r="C843" s="3">
        <v>444.5</v>
      </c>
      <c r="D843" s="3">
        <f t="shared" si="65"/>
        <v>4</v>
      </c>
      <c r="E843" s="4">
        <f t="shared" si="66"/>
        <v>5</v>
      </c>
      <c r="F843" s="5">
        <f t="shared" si="67"/>
        <v>0</v>
      </c>
      <c r="G843" s="4">
        <v>1</v>
      </c>
      <c r="H843" s="4">
        <f t="shared" si="69"/>
        <v>0</v>
      </c>
      <c r="I843" s="4">
        <f t="shared" si="68"/>
        <v>-5</v>
      </c>
    </row>
    <row r="844" spans="1:9" x14ac:dyDescent="0.25">
      <c r="A844" s="2">
        <v>36595</v>
      </c>
      <c r="B844" s="2">
        <v>36635</v>
      </c>
      <c r="C844" s="3">
        <v>450.5</v>
      </c>
      <c r="D844" s="3">
        <f t="shared" si="65"/>
        <v>4</v>
      </c>
      <c r="E844" s="4">
        <f t="shared" si="66"/>
        <v>40</v>
      </c>
      <c r="F844" s="5">
        <f t="shared" si="67"/>
        <v>35</v>
      </c>
      <c r="G844" s="4">
        <v>1</v>
      </c>
      <c r="H844" s="4">
        <f t="shared" si="69"/>
        <v>35</v>
      </c>
      <c r="I844" s="4">
        <f t="shared" si="68"/>
        <v>-9</v>
      </c>
    </row>
    <row r="845" spans="1:9" x14ac:dyDescent="0.25">
      <c r="A845" s="2">
        <v>36595</v>
      </c>
      <c r="B845" s="2">
        <v>36663</v>
      </c>
      <c r="C845" s="3">
        <v>455.25</v>
      </c>
      <c r="D845" s="3">
        <f t="shared" si="65"/>
        <v>4</v>
      </c>
      <c r="E845" s="4">
        <f t="shared" si="66"/>
        <v>68</v>
      </c>
      <c r="F845" s="5">
        <f t="shared" si="67"/>
        <v>28</v>
      </c>
      <c r="G845" s="4">
        <v>1</v>
      </c>
      <c r="H845" s="4">
        <f t="shared" si="69"/>
        <v>28</v>
      </c>
      <c r="I845" s="4">
        <f t="shared" si="68"/>
        <v>-7</v>
      </c>
    </row>
    <row r="846" spans="1:9" x14ac:dyDescent="0.25">
      <c r="A846" s="2">
        <v>36595</v>
      </c>
      <c r="B846" s="2">
        <v>36686</v>
      </c>
      <c r="C846" s="3">
        <v>457</v>
      </c>
      <c r="D846" s="3">
        <f t="shared" si="65"/>
        <v>6</v>
      </c>
      <c r="E846" s="4">
        <f t="shared" si="66"/>
        <v>91</v>
      </c>
      <c r="F846" s="5">
        <f t="shared" si="67"/>
        <v>21</v>
      </c>
      <c r="G846" s="4">
        <v>1</v>
      </c>
      <c r="H846" s="4">
        <f t="shared" si="69"/>
        <v>21</v>
      </c>
      <c r="I846" s="4">
        <f t="shared" si="68"/>
        <v>1</v>
      </c>
    </row>
    <row r="847" spans="1:9" x14ac:dyDescent="0.25">
      <c r="A847" s="2">
        <v>36595</v>
      </c>
      <c r="B847" s="2">
        <v>36698</v>
      </c>
      <c r="C847" s="3">
        <v>459</v>
      </c>
      <c r="D847" s="3">
        <f t="shared" si="65"/>
        <v>4</v>
      </c>
      <c r="E847" s="4">
        <f t="shared" si="66"/>
        <v>103</v>
      </c>
      <c r="F847" s="5">
        <f t="shared" si="67"/>
        <v>14</v>
      </c>
      <c r="G847" s="4">
        <v>1</v>
      </c>
      <c r="H847" s="4">
        <f t="shared" si="69"/>
        <v>14</v>
      </c>
      <c r="I847" s="4">
        <f t="shared" si="68"/>
        <v>-11</v>
      </c>
    </row>
    <row r="848" spans="1:9" x14ac:dyDescent="0.25">
      <c r="A848" s="2">
        <v>36595</v>
      </c>
      <c r="B848" s="2">
        <v>36726</v>
      </c>
      <c r="C848" s="3">
        <v>463.25</v>
      </c>
      <c r="D848" s="3">
        <f t="shared" si="65"/>
        <v>4</v>
      </c>
      <c r="E848" s="4">
        <f t="shared" si="66"/>
        <v>131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-9</v>
      </c>
    </row>
    <row r="849" spans="1:9" x14ac:dyDescent="0.25">
      <c r="A849" s="2">
        <v>36595</v>
      </c>
      <c r="B849" s="2">
        <v>36754</v>
      </c>
      <c r="C849" s="3">
        <v>467.5</v>
      </c>
      <c r="D849" s="3">
        <f t="shared" si="65"/>
        <v>4</v>
      </c>
      <c r="E849" s="4">
        <f t="shared" si="66"/>
        <v>159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-6</v>
      </c>
    </row>
    <row r="850" spans="1:9" x14ac:dyDescent="0.25">
      <c r="A850" s="2">
        <v>36595</v>
      </c>
      <c r="B850" s="2">
        <v>36789</v>
      </c>
      <c r="C850" s="3">
        <v>471.75</v>
      </c>
      <c r="D850" s="3">
        <f t="shared" si="65"/>
        <v>4</v>
      </c>
      <c r="E850" s="4">
        <f t="shared" si="66"/>
        <v>194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-10</v>
      </c>
    </row>
    <row r="851" spans="1:9" x14ac:dyDescent="0.25">
      <c r="A851" s="2">
        <v>36595</v>
      </c>
      <c r="B851" s="2">
        <v>36817</v>
      </c>
      <c r="C851" s="3">
        <v>476</v>
      </c>
      <c r="D851" s="3">
        <f t="shared" si="65"/>
        <v>4</v>
      </c>
      <c r="E851" s="4">
        <f t="shared" si="66"/>
        <v>222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-8</v>
      </c>
    </row>
    <row r="852" spans="1:9" x14ac:dyDescent="0.25">
      <c r="A852" s="2">
        <v>36595</v>
      </c>
      <c r="B852" s="2">
        <v>36845</v>
      </c>
      <c r="C852" s="3">
        <v>480</v>
      </c>
      <c r="D852" s="3">
        <f t="shared" si="65"/>
        <v>4</v>
      </c>
      <c r="E852" s="4">
        <f t="shared" si="66"/>
        <v>250</v>
      </c>
      <c r="F852" s="5">
        <f t="shared" si="67"/>
        <v>28</v>
      </c>
      <c r="G852" s="4">
        <v>1</v>
      </c>
      <c r="H852" s="4">
        <f t="shared" si="69"/>
        <v>28</v>
      </c>
      <c r="I852" s="4">
        <f t="shared" si="68"/>
        <v>-5</v>
      </c>
    </row>
    <row r="853" spans="1:9" x14ac:dyDescent="0.25">
      <c r="A853" s="2">
        <v>36595</v>
      </c>
      <c r="B853" s="2">
        <v>36880</v>
      </c>
      <c r="C853" s="3">
        <v>483.75</v>
      </c>
      <c r="D853" s="3">
        <f t="shared" si="65"/>
        <v>4</v>
      </c>
      <c r="E853" s="4">
        <f t="shared" si="66"/>
        <v>285</v>
      </c>
      <c r="F853" s="5">
        <f t="shared" si="67"/>
        <v>35</v>
      </c>
      <c r="G853" s="4">
        <v>1</v>
      </c>
      <c r="H853" s="4">
        <f t="shared" si="69"/>
        <v>35</v>
      </c>
      <c r="I853" s="4">
        <f t="shared" si="68"/>
        <v>-10</v>
      </c>
    </row>
    <row r="854" spans="1:9" x14ac:dyDescent="0.25">
      <c r="A854" s="2">
        <v>36595</v>
      </c>
      <c r="B854" s="2">
        <v>36908</v>
      </c>
      <c r="C854" s="3">
        <v>487</v>
      </c>
      <c r="D854" s="3">
        <f t="shared" si="65"/>
        <v>4</v>
      </c>
      <c r="E854" s="4">
        <f t="shared" si="66"/>
        <v>313</v>
      </c>
      <c r="F854" s="5">
        <f t="shared" si="67"/>
        <v>28</v>
      </c>
      <c r="G854" s="4">
        <v>1</v>
      </c>
      <c r="H854" s="4">
        <f t="shared" si="69"/>
        <v>28</v>
      </c>
      <c r="I854" s="4">
        <f t="shared" si="68"/>
        <v>-7</v>
      </c>
    </row>
    <row r="855" spans="1:9" x14ac:dyDescent="0.25">
      <c r="A855" s="2">
        <v>36595</v>
      </c>
      <c r="B855" s="2">
        <v>36943</v>
      </c>
      <c r="C855" s="3">
        <v>490.25</v>
      </c>
      <c r="D855" s="3">
        <f t="shared" si="65"/>
        <v>4</v>
      </c>
      <c r="E855" s="4">
        <f t="shared" si="66"/>
        <v>348</v>
      </c>
      <c r="F855" s="5">
        <f t="shared" si="67"/>
        <v>35</v>
      </c>
      <c r="G855" s="4">
        <v>1</v>
      </c>
      <c r="H855" s="4">
        <f t="shared" si="69"/>
        <v>35</v>
      </c>
      <c r="I855" s="4">
        <f t="shared" si="68"/>
        <v>-11</v>
      </c>
    </row>
    <row r="856" spans="1:9" x14ac:dyDescent="0.25">
      <c r="A856" s="2">
        <v>36595</v>
      </c>
      <c r="B856" s="2">
        <v>36971</v>
      </c>
      <c r="C856" s="3">
        <v>493.25</v>
      </c>
      <c r="D856" s="3">
        <f t="shared" si="65"/>
        <v>4</v>
      </c>
      <c r="E856" s="4">
        <f t="shared" si="66"/>
        <v>376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-11</v>
      </c>
    </row>
    <row r="857" spans="1:9" x14ac:dyDescent="0.25">
      <c r="A857" s="2">
        <v>36595</v>
      </c>
      <c r="B857" s="2">
        <v>36999</v>
      </c>
      <c r="C857" s="3">
        <v>496.25</v>
      </c>
      <c r="D857" s="3">
        <f t="shared" si="65"/>
        <v>4</v>
      </c>
      <c r="E857" s="4">
        <f t="shared" si="66"/>
        <v>404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-8</v>
      </c>
    </row>
    <row r="858" spans="1:9" x14ac:dyDescent="0.25">
      <c r="A858" s="2">
        <v>36595</v>
      </c>
      <c r="B858" s="2">
        <v>37027</v>
      </c>
      <c r="C858" s="3">
        <v>499.25</v>
      </c>
      <c r="D858" s="3">
        <f t="shared" si="65"/>
        <v>4</v>
      </c>
      <c r="E858" s="4">
        <f t="shared" si="66"/>
        <v>432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-6</v>
      </c>
    </row>
    <row r="859" spans="1:9" x14ac:dyDescent="0.25">
      <c r="A859" s="2">
        <v>36595</v>
      </c>
      <c r="B859" s="2">
        <v>37062</v>
      </c>
      <c r="C859" s="3">
        <v>502.25</v>
      </c>
      <c r="D859" s="3">
        <f t="shared" si="65"/>
        <v>4</v>
      </c>
      <c r="E859" s="4">
        <f t="shared" si="66"/>
        <v>467</v>
      </c>
      <c r="F859" s="5">
        <f t="shared" si="67"/>
        <v>35</v>
      </c>
      <c r="G859" s="4">
        <v>1</v>
      </c>
      <c r="H859" s="4">
        <f t="shared" si="69"/>
        <v>35</v>
      </c>
      <c r="I859" s="4">
        <f t="shared" si="68"/>
        <v>-10</v>
      </c>
    </row>
    <row r="860" spans="1:9" x14ac:dyDescent="0.25">
      <c r="A860" s="2">
        <v>36598</v>
      </c>
      <c r="B860" s="2">
        <v>36600</v>
      </c>
      <c r="C860" s="3">
        <v>441</v>
      </c>
      <c r="D860" s="3">
        <f t="shared" si="65"/>
        <v>4</v>
      </c>
      <c r="E860" s="4">
        <f t="shared" si="66"/>
        <v>2</v>
      </c>
      <c r="F860" s="5">
        <f t="shared" si="67"/>
        <v>-462</v>
      </c>
      <c r="G860" s="4">
        <v>1</v>
      </c>
      <c r="H860" s="4">
        <f t="shared" si="69"/>
        <v>-462</v>
      </c>
      <c r="I860" s="4">
        <f t="shared" si="68"/>
        <v>-2</v>
      </c>
    </row>
    <row r="861" spans="1:9" x14ac:dyDescent="0.25">
      <c r="A861" s="2">
        <v>36598</v>
      </c>
      <c r="B861" s="2">
        <v>36635</v>
      </c>
      <c r="C861" s="3">
        <v>447</v>
      </c>
      <c r="D861" s="3">
        <f t="shared" si="65"/>
        <v>4</v>
      </c>
      <c r="E861" s="4">
        <f t="shared" si="66"/>
        <v>37</v>
      </c>
      <c r="F861" s="5">
        <f t="shared" si="67"/>
        <v>35</v>
      </c>
      <c r="G861" s="4">
        <v>1</v>
      </c>
      <c r="H861" s="4">
        <f t="shared" si="69"/>
        <v>35</v>
      </c>
      <c r="I861" s="4">
        <f t="shared" si="68"/>
        <v>-6</v>
      </c>
    </row>
    <row r="862" spans="1:9" x14ac:dyDescent="0.25">
      <c r="A862" s="2">
        <v>36598</v>
      </c>
      <c r="B862" s="2">
        <v>36663</v>
      </c>
      <c r="C862" s="3">
        <v>451.75</v>
      </c>
      <c r="D862" s="3">
        <f t="shared" si="65"/>
        <v>4</v>
      </c>
      <c r="E862" s="4">
        <f t="shared" si="66"/>
        <v>65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-4</v>
      </c>
    </row>
    <row r="863" spans="1:9" x14ac:dyDescent="0.25">
      <c r="A863" s="2">
        <v>36598</v>
      </c>
      <c r="B863" s="2">
        <v>36690</v>
      </c>
      <c r="C863" s="3">
        <v>454</v>
      </c>
      <c r="D863" s="3">
        <f t="shared" si="65"/>
        <v>3</v>
      </c>
      <c r="E863" s="4">
        <f t="shared" si="66"/>
        <v>92</v>
      </c>
      <c r="F863" s="5">
        <f t="shared" si="67"/>
        <v>28</v>
      </c>
      <c r="G863" s="4">
        <v>1</v>
      </c>
      <c r="H863" s="4">
        <f t="shared" si="69"/>
        <v>28</v>
      </c>
      <c r="I863" s="4">
        <f t="shared" si="68"/>
        <v>0</v>
      </c>
    </row>
    <row r="864" spans="1:9" x14ac:dyDescent="0.25">
      <c r="A864" s="2">
        <v>36598</v>
      </c>
      <c r="B864" s="2">
        <v>36698</v>
      </c>
      <c r="C864" s="3">
        <v>455.5</v>
      </c>
      <c r="D864" s="3">
        <f t="shared" si="65"/>
        <v>4</v>
      </c>
      <c r="E864" s="4">
        <f t="shared" si="66"/>
        <v>100</v>
      </c>
      <c r="F864" s="5">
        <f t="shared" si="67"/>
        <v>7</v>
      </c>
      <c r="G864" s="4">
        <v>1</v>
      </c>
      <c r="H864" s="4">
        <f t="shared" si="69"/>
        <v>7</v>
      </c>
      <c r="I864" s="4">
        <f t="shared" si="68"/>
        <v>-8</v>
      </c>
    </row>
    <row r="865" spans="1:9" x14ac:dyDescent="0.25">
      <c r="A865" s="2">
        <v>36598</v>
      </c>
      <c r="B865" s="2">
        <v>36726</v>
      </c>
      <c r="C865" s="3">
        <v>459.75</v>
      </c>
      <c r="D865" s="3">
        <f t="shared" si="65"/>
        <v>4</v>
      </c>
      <c r="E865" s="4">
        <f t="shared" si="66"/>
        <v>128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-6</v>
      </c>
    </row>
    <row r="866" spans="1:9" x14ac:dyDescent="0.25">
      <c r="A866" s="2">
        <v>36598</v>
      </c>
      <c r="B866" s="2">
        <v>36754</v>
      </c>
      <c r="C866" s="3">
        <v>464</v>
      </c>
      <c r="D866" s="3">
        <f t="shared" si="65"/>
        <v>4</v>
      </c>
      <c r="E866" s="4">
        <f t="shared" si="66"/>
        <v>156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-3</v>
      </c>
    </row>
    <row r="867" spans="1:9" x14ac:dyDescent="0.25">
      <c r="A867" s="2">
        <v>36598</v>
      </c>
      <c r="B867" s="2">
        <v>36789</v>
      </c>
      <c r="C867" s="3">
        <v>468.25</v>
      </c>
      <c r="D867" s="3">
        <f t="shared" si="65"/>
        <v>4</v>
      </c>
      <c r="E867" s="4">
        <f t="shared" si="66"/>
        <v>191</v>
      </c>
      <c r="F867" s="5">
        <f t="shared" si="67"/>
        <v>35</v>
      </c>
      <c r="G867" s="4">
        <v>1</v>
      </c>
      <c r="H867" s="4">
        <f t="shared" si="69"/>
        <v>35</v>
      </c>
      <c r="I867" s="4">
        <f t="shared" si="68"/>
        <v>-7</v>
      </c>
    </row>
    <row r="868" spans="1:9" x14ac:dyDescent="0.25">
      <c r="A868" s="2">
        <v>36598</v>
      </c>
      <c r="B868" s="2">
        <v>36817</v>
      </c>
      <c r="C868" s="3">
        <v>472.5</v>
      </c>
      <c r="D868" s="3">
        <f t="shared" si="65"/>
        <v>4</v>
      </c>
      <c r="E868" s="4">
        <f t="shared" si="66"/>
        <v>219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-5</v>
      </c>
    </row>
    <row r="869" spans="1:9" x14ac:dyDescent="0.25">
      <c r="A869" s="2">
        <v>36598</v>
      </c>
      <c r="B869" s="2">
        <v>36845</v>
      </c>
      <c r="C869" s="3">
        <v>476.5</v>
      </c>
      <c r="D869" s="3">
        <f t="shared" si="65"/>
        <v>4</v>
      </c>
      <c r="E869" s="4">
        <f t="shared" si="66"/>
        <v>247</v>
      </c>
      <c r="F869" s="5">
        <f t="shared" si="67"/>
        <v>28</v>
      </c>
      <c r="G869" s="4">
        <v>1</v>
      </c>
      <c r="H869" s="4">
        <f t="shared" si="69"/>
        <v>28</v>
      </c>
      <c r="I869" s="4">
        <f t="shared" si="68"/>
        <v>-2</v>
      </c>
    </row>
    <row r="870" spans="1:9" x14ac:dyDescent="0.25">
      <c r="A870" s="2">
        <v>36598</v>
      </c>
      <c r="B870" s="2">
        <v>36880</v>
      </c>
      <c r="C870" s="3">
        <v>480.25</v>
      </c>
      <c r="D870" s="3">
        <f t="shared" si="65"/>
        <v>4</v>
      </c>
      <c r="E870" s="4">
        <f t="shared" si="66"/>
        <v>282</v>
      </c>
      <c r="F870" s="5">
        <f t="shared" si="67"/>
        <v>35</v>
      </c>
      <c r="G870" s="4">
        <v>1</v>
      </c>
      <c r="H870" s="4">
        <f t="shared" si="69"/>
        <v>35</v>
      </c>
      <c r="I870" s="4">
        <f t="shared" si="68"/>
        <v>-7</v>
      </c>
    </row>
    <row r="871" spans="1:9" x14ac:dyDescent="0.25">
      <c r="A871" s="2">
        <v>36598</v>
      </c>
      <c r="B871" s="2">
        <v>36908</v>
      </c>
      <c r="C871" s="3">
        <v>483.5</v>
      </c>
      <c r="D871" s="3">
        <f t="shared" si="65"/>
        <v>4</v>
      </c>
      <c r="E871" s="4">
        <f t="shared" si="66"/>
        <v>310</v>
      </c>
      <c r="F871" s="5">
        <f t="shared" si="67"/>
        <v>28</v>
      </c>
      <c r="G871" s="4">
        <v>1</v>
      </c>
      <c r="H871" s="4">
        <f t="shared" si="69"/>
        <v>28</v>
      </c>
      <c r="I871" s="4">
        <f t="shared" si="68"/>
        <v>-4</v>
      </c>
    </row>
    <row r="872" spans="1:9" x14ac:dyDescent="0.25">
      <c r="A872" s="2">
        <v>36598</v>
      </c>
      <c r="B872" s="2">
        <v>36943</v>
      </c>
      <c r="C872" s="3">
        <v>486.75</v>
      </c>
      <c r="D872" s="3">
        <f t="shared" si="65"/>
        <v>4</v>
      </c>
      <c r="E872" s="4">
        <f t="shared" si="66"/>
        <v>345</v>
      </c>
      <c r="F872" s="5">
        <f t="shared" si="67"/>
        <v>35</v>
      </c>
      <c r="G872" s="4">
        <v>1</v>
      </c>
      <c r="H872" s="4">
        <f t="shared" si="69"/>
        <v>35</v>
      </c>
      <c r="I872" s="4">
        <f t="shared" si="68"/>
        <v>-8</v>
      </c>
    </row>
    <row r="873" spans="1:9" x14ac:dyDescent="0.25">
      <c r="A873" s="2">
        <v>36598</v>
      </c>
      <c r="B873" s="2">
        <v>36971</v>
      </c>
      <c r="C873" s="3">
        <v>489.75</v>
      </c>
      <c r="D873" s="3">
        <f t="shared" si="65"/>
        <v>4</v>
      </c>
      <c r="E873" s="4">
        <f t="shared" si="66"/>
        <v>373</v>
      </c>
      <c r="F873" s="5">
        <f t="shared" si="67"/>
        <v>28</v>
      </c>
      <c r="G873" s="4">
        <v>1</v>
      </c>
      <c r="H873" s="4">
        <f t="shared" si="69"/>
        <v>28</v>
      </c>
      <c r="I873" s="4">
        <f t="shared" si="68"/>
        <v>-8</v>
      </c>
    </row>
    <row r="874" spans="1:9" x14ac:dyDescent="0.25">
      <c r="A874" s="2">
        <v>36598</v>
      </c>
      <c r="B874" s="2">
        <v>36999</v>
      </c>
      <c r="C874" s="3">
        <v>492.75</v>
      </c>
      <c r="D874" s="3">
        <f t="shared" si="65"/>
        <v>4</v>
      </c>
      <c r="E874" s="4">
        <f t="shared" si="66"/>
        <v>401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-5</v>
      </c>
    </row>
    <row r="875" spans="1:9" x14ac:dyDescent="0.25">
      <c r="A875" s="2">
        <v>36598</v>
      </c>
      <c r="B875" s="2">
        <v>37027</v>
      </c>
      <c r="C875" s="3">
        <v>495.75</v>
      </c>
      <c r="D875" s="3">
        <f t="shared" si="65"/>
        <v>4</v>
      </c>
      <c r="E875" s="4">
        <f t="shared" si="66"/>
        <v>429</v>
      </c>
      <c r="F875" s="5">
        <f t="shared" si="67"/>
        <v>28</v>
      </c>
      <c r="G875" s="4">
        <v>1</v>
      </c>
      <c r="H875" s="4">
        <f t="shared" si="69"/>
        <v>28</v>
      </c>
      <c r="I875" s="4">
        <f t="shared" si="68"/>
        <v>-3</v>
      </c>
    </row>
    <row r="876" spans="1:9" x14ac:dyDescent="0.25">
      <c r="A876" s="2">
        <v>36598</v>
      </c>
      <c r="B876" s="2">
        <v>37062</v>
      </c>
      <c r="C876" s="3">
        <v>498.75</v>
      </c>
      <c r="D876" s="3">
        <f t="shared" si="65"/>
        <v>4</v>
      </c>
      <c r="E876" s="4">
        <f t="shared" si="66"/>
        <v>464</v>
      </c>
      <c r="F876" s="5">
        <f t="shared" si="67"/>
        <v>35</v>
      </c>
      <c r="G876" s="4">
        <v>1</v>
      </c>
      <c r="H876" s="4">
        <f t="shared" si="69"/>
        <v>35</v>
      </c>
      <c r="I876" s="4">
        <f t="shared" si="68"/>
        <v>-7</v>
      </c>
    </row>
    <row r="877" spans="1:9" x14ac:dyDescent="0.25">
      <c r="A877" s="2">
        <v>36599</v>
      </c>
      <c r="B877" s="2">
        <v>36601</v>
      </c>
      <c r="C877" s="3">
        <v>439.25</v>
      </c>
      <c r="D877" s="3">
        <f t="shared" si="65"/>
        <v>5</v>
      </c>
      <c r="E877" s="4">
        <f t="shared" si="66"/>
        <v>2</v>
      </c>
      <c r="F877" s="5">
        <f t="shared" si="67"/>
        <v>-462</v>
      </c>
      <c r="G877" s="4">
        <v>1</v>
      </c>
      <c r="H877" s="4">
        <f t="shared" si="69"/>
        <v>-462</v>
      </c>
      <c r="I877" s="4">
        <f t="shared" si="68"/>
        <v>-2</v>
      </c>
    </row>
    <row r="878" spans="1:9" x14ac:dyDescent="0.25">
      <c r="A878" s="2">
        <v>36599</v>
      </c>
      <c r="B878" s="2">
        <v>36635</v>
      </c>
      <c r="C878" s="3">
        <v>445.75</v>
      </c>
      <c r="D878" s="3">
        <f t="shared" si="65"/>
        <v>4</v>
      </c>
      <c r="E878" s="4">
        <f t="shared" si="66"/>
        <v>36</v>
      </c>
      <c r="F878" s="5">
        <f t="shared" si="67"/>
        <v>35</v>
      </c>
      <c r="G878" s="4">
        <v>1</v>
      </c>
      <c r="H878" s="4">
        <f t="shared" si="69"/>
        <v>35</v>
      </c>
      <c r="I878" s="4">
        <f t="shared" si="68"/>
        <v>-5</v>
      </c>
    </row>
    <row r="879" spans="1:9" x14ac:dyDescent="0.25">
      <c r="A879" s="2">
        <v>36599</v>
      </c>
      <c r="B879" s="2">
        <v>36663</v>
      </c>
      <c r="C879" s="3">
        <v>450.75</v>
      </c>
      <c r="D879" s="3">
        <f t="shared" si="65"/>
        <v>4</v>
      </c>
      <c r="E879" s="4">
        <f t="shared" si="66"/>
        <v>64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-3</v>
      </c>
    </row>
    <row r="880" spans="1:9" x14ac:dyDescent="0.25">
      <c r="A880" s="2">
        <v>36599</v>
      </c>
      <c r="B880" s="2">
        <v>36691</v>
      </c>
      <c r="C880" s="3">
        <v>453</v>
      </c>
      <c r="D880" s="3">
        <f t="shared" si="65"/>
        <v>4</v>
      </c>
      <c r="E880" s="4">
        <f t="shared" si="66"/>
        <v>92</v>
      </c>
      <c r="F880" s="5">
        <f t="shared" si="67"/>
        <v>28</v>
      </c>
      <c r="G880" s="4">
        <v>1</v>
      </c>
      <c r="H880" s="4">
        <f t="shared" si="69"/>
        <v>28</v>
      </c>
      <c r="I880" s="4">
        <f t="shared" si="68"/>
        <v>0</v>
      </c>
    </row>
    <row r="881" spans="1:9" x14ac:dyDescent="0.25">
      <c r="A881" s="2">
        <v>36599</v>
      </c>
      <c r="B881" s="2">
        <v>36698</v>
      </c>
      <c r="C881" s="3">
        <v>454.25</v>
      </c>
      <c r="D881" s="3">
        <f t="shared" si="65"/>
        <v>4</v>
      </c>
      <c r="E881" s="4">
        <f t="shared" si="66"/>
        <v>99</v>
      </c>
      <c r="F881" s="5">
        <f t="shared" si="67"/>
        <v>7</v>
      </c>
      <c r="G881" s="4">
        <v>1</v>
      </c>
      <c r="H881" s="4">
        <f t="shared" si="69"/>
        <v>7</v>
      </c>
      <c r="I881" s="4">
        <f t="shared" si="68"/>
        <v>-7</v>
      </c>
    </row>
    <row r="882" spans="1:9" x14ac:dyDescent="0.25">
      <c r="A882" s="2">
        <v>36599</v>
      </c>
      <c r="B882" s="2">
        <v>36726</v>
      </c>
      <c r="C882" s="3">
        <v>458.5</v>
      </c>
      <c r="D882" s="3">
        <f t="shared" si="65"/>
        <v>4</v>
      </c>
      <c r="E882" s="4">
        <f t="shared" si="66"/>
        <v>127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-5</v>
      </c>
    </row>
    <row r="883" spans="1:9" x14ac:dyDescent="0.25">
      <c r="A883" s="2">
        <v>36599</v>
      </c>
      <c r="B883" s="2">
        <v>36754</v>
      </c>
      <c r="C883" s="3">
        <v>462.75</v>
      </c>
      <c r="D883" s="3">
        <f t="shared" si="65"/>
        <v>4</v>
      </c>
      <c r="E883" s="4">
        <f t="shared" si="66"/>
        <v>155</v>
      </c>
      <c r="F883" s="5">
        <f t="shared" si="67"/>
        <v>28</v>
      </c>
      <c r="G883" s="4">
        <v>1</v>
      </c>
      <c r="H883" s="4">
        <f t="shared" si="69"/>
        <v>28</v>
      </c>
      <c r="I883" s="4">
        <f t="shared" si="68"/>
        <v>-2</v>
      </c>
    </row>
    <row r="884" spans="1:9" x14ac:dyDescent="0.25">
      <c r="A884" s="2">
        <v>36599</v>
      </c>
      <c r="B884" s="2">
        <v>36789</v>
      </c>
      <c r="C884" s="3">
        <v>467</v>
      </c>
      <c r="D884" s="3">
        <f t="shared" si="65"/>
        <v>4</v>
      </c>
      <c r="E884" s="4">
        <f t="shared" si="66"/>
        <v>190</v>
      </c>
      <c r="F884" s="5">
        <f t="shared" si="67"/>
        <v>35</v>
      </c>
      <c r="G884" s="4">
        <v>1</v>
      </c>
      <c r="H884" s="4">
        <f t="shared" si="69"/>
        <v>35</v>
      </c>
      <c r="I884" s="4">
        <f t="shared" si="68"/>
        <v>-6</v>
      </c>
    </row>
    <row r="885" spans="1:9" x14ac:dyDescent="0.25">
      <c r="A885" s="2">
        <v>36599</v>
      </c>
      <c r="B885" s="2">
        <v>36817</v>
      </c>
      <c r="C885" s="3">
        <v>471.25</v>
      </c>
      <c r="D885" s="3">
        <f t="shared" si="65"/>
        <v>4</v>
      </c>
      <c r="E885" s="4">
        <f t="shared" si="66"/>
        <v>218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-4</v>
      </c>
    </row>
    <row r="886" spans="1:9" x14ac:dyDescent="0.25">
      <c r="A886" s="2">
        <v>36599</v>
      </c>
      <c r="B886" s="2">
        <v>36845</v>
      </c>
      <c r="C886" s="3">
        <v>475.25</v>
      </c>
      <c r="D886" s="3">
        <f t="shared" si="65"/>
        <v>4</v>
      </c>
      <c r="E886" s="4">
        <f t="shared" si="66"/>
        <v>246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-1</v>
      </c>
    </row>
    <row r="887" spans="1:9" x14ac:dyDescent="0.25">
      <c r="A887" s="2">
        <v>36599</v>
      </c>
      <c r="B887" s="2">
        <v>36880</v>
      </c>
      <c r="C887" s="3">
        <v>479</v>
      </c>
      <c r="D887" s="3">
        <f t="shared" si="65"/>
        <v>4</v>
      </c>
      <c r="E887" s="4">
        <f t="shared" si="66"/>
        <v>281</v>
      </c>
      <c r="F887" s="5">
        <f t="shared" si="67"/>
        <v>35</v>
      </c>
      <c r="G887" s="4">
        <v>1</v>
      </c>
      <c r="H887" s="4">
        <f t="shared" si="69"/>
        <v>35</v>
      </c>
      <c r="I887" s="4">
        <f t="shared" si="68"/>
        <v>-6</v>
      </c>
    </row>
    <row r="888" spans="1:9" x14ac:dyDescent="0.25">
      <c r="A888" s="2">
        <v>36599</v>
      </c>
      <c r="B888" s="2">
        <v>36908</v>
      </c>
      <c r="C888" s="3">
        <v>482.25</v>
      </c>
      <c r="D888" s="3">
        <f t="shared" si="65"/>
        <v>4</v>
      </c>
      <c r="E888" s="4">
        <f t="shared" si="66"/>
        <v>309</v>
      </c>
      <c r="F888" s="5">
        <f t="shared" si="67"/>
        <v>28</v>
      </c>
      <c r="G888" s="4">
        <v>1</v>
      </c>
      <c r="H888" s="4">
        <f t="shared" si="69"/>
        <v>28</v>
      </c>
      <c r="I888" s="4">
        <f t="shared" si="68"/>
        <v>-3</v>
      </c>
    </row>
    <row r="889" spans="1:9" x14ac:dyDescent="0.25">
      <c r="A889" s="2">
        <v>36599</v>
      </c>
      <c r="B889" s="2">
        <v>36943</v>
      </c>
      <c r="C889" s="3">
        <v>485.5</v>
      </c>
      <c r="D889" s="3">
        <f t="shared" si="65"/>
        <v>4</v>
      </c>
      <c r="E889" s="4">
        <f t="shared" si="66"/>
        <v>344</v>
      </c>
      <c r="F889" s="5">
        <f t="shared" si="67"/>
        <v>35</v>
      </c>
      <c r="G889" s="4">
        <v>1</v>
      </c>
      <c r="H889" s="4">
        <f t="shared" si="69"/>
        <v>35</v>
      </c>
      <c r="I889" s="4">
        <f t="shared" si="68"/>
        <v>-7</v>
      </c>
    </row>
    <row r="890" spans="1:9" x14ac:dyDescent="0.25">
      <c r="A890" s="2">
        <v>36599</v>
      </c>
      <c r="B890" s="2">
        <v>36971</v>
      </c>
      <c r="C890" s="3">
        <v>488.5</v>
      </c>
      <c r="D890" s="3">
        <f t="shared" si="65"/>
        <v>4</v>
      </c>
      <c r="E890" s="4">
        <f t="shared" si="66"/>
        <v>372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-7</v>
      </c>
    </row>
    <row r="891" spans="1:9" x14ac:dyDescent="0.25">
      <c r="A891" s="2">
        <v>36599</v>
      </c>
      <c r="B891" s="2">
        <v>36999</v>
      </c>
      <c r="C891" s="3">
        <v>491.5</v>
      </c>
      <c r="D891" s="3">
        <f t="shared" si="65"/>
        <v>4</v>
      </c>
      <c r="E891" s="4">
        <f t="shared" si="66"/>
        <v>400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-4</v>
      </c>
    </row>
    <row r="892" spans="1:9" x14ac:dyDescent="0.25">
      <c r="A892" s="2">
        <v>36599</v>
      </c>
      <c r="B892" s="2">
        <v>37027</v>
      </c>
      <c r="C892" s="3">
        <v>494.5</v>
      </c>
      <c r="D892" s="3">
        <f t="shared" si="65"/>
        <v>4</v>
      </c>
      <c r="E892" s="4">
        <f t="shared" si="66"/>
        <v>428</v>
      </c>
      <c r="F892" s="5">
        <f t="shared" si="67"/>
        <v>28</v>
      </c>
      <c r="G892" s="4">
        <v>1</v>
      </c>
      <c r="H892" s="4">
        <f t="shared" si="69"/>
        <v>28</v>
      </c>
      <c r="I892" s="4">
        <f t="shared" si="68"/>
        <v>-2</v>
      </c>
    </row>
    <row r="893" spans="1:9" x14ac:dyDescent="0.25">
      <c r="A893" s="2">
        <v>36599</v>
      </c>
      <c r="B893" s="2">
        <v>37062</v>
      </c>
      <c r="C893" s="3">
        <v>497.5</v>
      </c>
      <c r="D893" s="3">
        <f t="shared" si="65"/>
        <v>4</v>
      </c>
      <c r="E893" s="4">
        <f t="shared" si="66"/>
        <v>463</v>
      </c>
      <c r="F893" s="5">
        <f t="shared" si="67"/>
        <v>35</v>
      </c>
      <c r="G893" s="4">
        <v>1</v>
      </c>
      <c r="H893" s="4">
        <f t="shared" si="69"/>
        <v>35</v>
      </c>
      <c r="I893" s="4">
        <f t="shared" si="68"/>
        <v>-6</v>
      </c>
    </row>
    <row r="894" spans="1:9" x14ac:dyDescent="0.25">
      <c r="A894" s="2">
        <v>36600</v>
      </c>
      <c r="B894" s="2">
        <v>36602</v>
      </c>
      <c r="C894" s="3">
        <v>439.5</v>
      </c>
      <c r="D894" s="3">
        <f t="shared" si="65"/>
        <v>6</v>
      </c>
      <c r="E894" s="4">
        <f t="shared" si="66"/>
        <v>2</v>
      </c>
      <c r="F894" s="5">
        <f t="shared" si="67"/>
        <v>-462</v>
      </c>
      <c r="G894" s="4">
        <v>1</v>
      </c>
      <c r="H894" s="4">
        <f t="shared" si="69"/>
        <v>-462</v>
      </c>
      <c r="I894" s="4">
        <f t="shared" si="68"/>
        <v>-2</v>
      </c>
    </row>
    <row r="895" spans="1:9" x14ac:dyDescent="0.25">
      <c r="A895" s="2">
        <v>36600</v>
      </c>
      <c r="B895" s="2">
        <v>36635</v>
      </c>
      <c r="C895" s="3">
        <v>445.5</v>
      </c>
      <c r="D895" s="3">
        <f t="shared" si="65"/>
        <v>4</v>
      </c>
      <c r="E895" s="4">
        <f t="shared" si="66"/>
        <v>35</v>
      </c>
      <c r="F895" s="5">
        <f t="shared" si="67"/>
        <v>35</v>
      </c>
      <c r="G895" s="4">
        <v>1</v>
      </c>
      <c r="H895" s="4">
        <f t="shared" si="69"/>
        <v>35</v>
      </c>
      <c r="I895" s="4">
        <f t="shared" si="68"/>
        <v>-4</v>
      </c>
    </row>
    <row r="896" spans="1:9" x14ac:dyDescent="0.25">
      <c r="A896" s="2">
        <v>36600</v>
      </c>
      <c r="B896" s="2">
        <v>36663</v>
      </c>
      <c r="C896" s="3">
        <v>450.75</v>
      </c>
      <c r="D896" s="3">
        <f t="shared" si="65"/>
        <v>4</v>
      </c>
      <c r="E896" s="4">
        <f t="shared" si="66"/>
        <v>63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-2</v>
      </c>
    </row>
    <row r="897" spans="1:9" x14ac:dyDescent="0.25">
      <c r="A897" s="2">
        <v>36600</v>
      </c>
      <c r="B897" s="2">
        <v>36692</v>
      </c>
      <c r="C897" s="3">
        <v>453</v>
      </c>
      <c r="D897" s="3">
        <f t="shared" si="65"/>
        <v>5</v>
      </c>
      <c r="E897" s="4">
        <f t="shared" si="66"/>
        <v>92</v>
      </c>
      <c r="F897" s="5">
        <f t="shared" si="67"/>
        <v>28</v>
      </c>
      <c r="G897" s="4">
        <v>1</v>
      </c>
      <c r="H897" s="4">
        <f t="shared" si="69"/>
        <v>28</v>
      </c>
      <c r="I897" s="4">
        <f t="shared" si="68"/>
        <v>0</v>
      </c>
    </row>
    <row r="898" spans="1:9" x14ac:dyDescent="0.25">
      <c r="A898" s="2">
        <v>36600</v>
      </c>
      <c r="B898" s="2">
        <v>36698</v>
      </c>
      <c r="C898" s="3">
        <v>454</v>
      </c>
      <c r="D898" s="3">
        <f t="shared" ref="D898:D961" si="70">WEEKDAY(B898)</f>
        <v>4</v>
      </c>
      <c r="E898" s="4">
        <f t="shared" ref="E898:E961" si="71">B898-A898</f>
        <v>98</v>
      </c>
      <c r="F898" s="5">
        <f t="shared" si="67"/>
        <v>7</v>
      </c>
      <c r="G898" s="4">
        <v>1</v>
      </c>
      <c r="H898" s="4">
        <f t="shared" si="69"/>
        <v>7</v>
      </c>
      <c r="I898" s="4">
        <f t="shared" si="68"/>
        <v>-6</v>
      </c>
    </row>
    <row r="899" spans="1:9" x14ac:dyDescent="0.25">
      <c r="A899" s="2">
        <v>36600</v>
      </c>
      <c r="B899" s="2">
        <v>36726</v>
      </c>
      <c r="C899" s="3">
        <v>458.25</v>
      </c>
      <c r="D899" s="3">
        <f t="shared" si="70"/>
        <v>4</v>
      </c>
      <c r="E899" s="4">
        <f t="shared" si="71"/>
        <v>126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-4</v>
      </c>
    </row>
    <row r="900" spans="1:9" x14ac:dyDescent="0.25">
      <c r="A900" s="2">
        <v>36600</v>
      </c>
      <c r="B900" s="2">
        <v>36754</v>
      </c>
      <c r="C900" s="3">
        <v>462.5</v>
      </c>
      <c r="D900" s="3">
        <f t="shared" si="70"/>
        <v>4</v>
      </c>
      <c r="E900" s="4">
        <f t="shared" si="71"/>
        <v>154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-1</v>
      </c>
    </row>
    <row r="901" spans="1:9" x14ac:dyDescent="0.25">
      <c r="A901" s="2">
        <v>36600</v>
      </c>
      <c r="B901" s="2">
        <v>36789</v>
      </c>
      <c r="C901" s="3">
        <v>466.75</v>
      </c>
      <c r="D901" s="3">
        <f t="shared" si="70"/>
        <v>4</v>
      </c>
      <c r="E901" s="4">
        <f t="shared" si="71"/>
        <v>189</v>
      </c>
      <c r="F901" s="5">
        <f t="shared" si="72"/>
        <v>35</v>
      </c>
      <c r="G901" s="4">
        <v>1</v>
      </c>
      <c r="H901" s="4">
        <f t="shared" si="74"/>
        <v>35</v>
      </c>
      <c r="I901" s="4">
        <f t="shared" si="73"/>
        <v>-5</v>
      </c>
    </row>
    <row r="902" spans="1:9" x14ac:dyDescent="0.25">
      <c r="A902" s="2">
        <v>36600</v>
      </c>
      <c r="B902" s="2">
        <v>36817</v>
      </c>
      <c r="C902" s="3">
        <v>471</v>
      </c>
      <c r="D902" s="3">
        <f t="shared" si="70"/>
        <v>4</v>
      </c>
      <c r="E902" s="4">
        <f t="shared" si="71"/>
        <v>217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-3</v>
      </c>
    </row>
    <row r="903" spans="1:9" x14ac:dyDescent="0.25">
      <c r="A903" s="2">
        <v>36600</v>
      </c>
      <c r="B903" s="2">
        <v>36845</v>
      </c>
      <c r="C903" s="3">
        <v>475</v>
      </c>
      <c r="D903" s="3">
        <f t="shared" si="70"/>
        <v>4</v>
      </c>
      <c r="E903" s="4">
        <f t="shared" si="71"/>
        <v>245</v>
      </c>
      <c r="F903" s="5">
        <f t="shared" si="72"/>
        <v>28</v>
      </c>
      <c r="G903" s="4">
        <v>1</v>
      </c>
      <c r="H903" s="4">
        <f t="shared" si="74"/>
        <v>28</v>
      </c>
      <c r="I903" s="4">
        <f t="shared" si="73"/>
        <v>0</v>
      </c>
    </row>
    <row r="904" spans="1:9" x14ac:dyDescent="0.25">
      <c r="A904" s="2">
        <v>36600</v>
      </c>
      <c r="B904" s="2">
        <v>36880</v>
      </c>
      <c r="C904" s="3">
        <v>478.75</v>
      </c>
      <c r="D904" s="3">
        <f t="shared" si="70"/>
        <v>4</v>
      </c>
      <c r="E904" s="4">
        <f t="shared" si="71"/>
        <v>280</v>
      </c>
      <c r="F904" s="5">
        <f t="shared" si="72"/>
        <v>35</v>
      </c>
      <c r="G904" s="4">
        <v>1</v>
      </c>
      <c r="H904" s="4">
        <f t="shared" si="74"/>
        <v>35</v>
      </c>
      <c r="I904" s="4">
        <f t="shared" si="73"/>
        <v>-5</v>
      </c>
    </row>
    <row r="905" spans="1:9" x14ac:dyDescent="0.25">
      <c r="A905" s="2">
        <v>36600</v>
      </c>
      <c r="B905" s="2">
        <v>36908</v>
      </c>
      <c r="C905" s="3">
        <v>482</v>
      </c>
      <c r="D905" s="3">
        <f t="shared" si="70"/>
        <v>4</v>
      </c>
      <c r="E905" s="4">
        <f t="shared" si="71"/>
        <v>308</v>
      </c>
      <c r="F905" s="5">
        <f t="shared" si="72"/>
        <v>28</v>
      </c>
      <c r="G905" s="4">
        <v>1</v>
      </c>
      <c r="H905" s="4">
        <f t="shared" si="74"/>
        <v>28</v>
      </c>
      <c r="I905" s="4">
        <f t="shared" si="73"/>
        <v>-2</v>
      </c>
    </row>
    <row r="906" spans="1:9" x14ac:dyDescent="0.25">
      <c r="A906" s="2">
        <v>36600</v>
      </c>
      <c r="B906" s="2">
        <v>36943</v>
      </c>
      <c r="C906" s="3">
        <v>485.25</v>
      </c>
      <c r="D906" s="3">
        <f t="shared" si="70"/>
        <v>4</v>
      </c>
      <c r="E906" s="4">
        <f t="shared" si="71"/>
        <v>343</v>
      </c>
      <c r="F906" s="5">
        <f t="shared" si="72"/>
        <v>35</v>
      </c>
      <c r="G906" s="4">
        <v>1</v>
      </c>
      <c r="H906" s="4">
        <f t="shared" si="74"/>
        <v>35</v>
      </c>
      <c r="I906" s="4">
        <f t="shared" si="73"/>
        <v>-6</v>
      </c>
    </row>
    <row r="907" spans="1:9" x14ac:dyDescent="0.25">
      <c r="A907" s="2">
        <v>36600</v>
      </c>
      <c r="B907" s="2">
        <v>36971</v>
      </c>
      <c r="C907" s="3">
        <v>488.5</v>
      </c>
      <c r="D907" s="3">
        <f t="shared" si="70"/>
        <v>4</v>
      </c>
      <c r="E907" s="4">
        <f t="shared" si="71"/>
        <v>371</v>
      </c>
      <c r="F907" s="5">
        <f t="shared" si="72"/>
        <v>28</v>
      </c>
      <c r="G907" s="4">
        <v>1</v>
      </c>
      <c r="H907" s="4">
        <f t="shared" si="74"/>
        <v>28</v>
      </c>
      <c r="I907" s="4">
        <f t="shared" si="73"/>
        <v>-6</v>
      </c>
    </row>
    <row r="908" spans="1:9" x14ac:dyDescent="0.25">
      <c r="A908" s="2">
        <v>36600</v>
      </c>
      <c r="B908" s="2">
        <v>36999</v>
      </c>
      <c r="C908" s="3">
        <v>491.75</v>
      </c>
      <c r="D908" s="3">
        <f t="shared" si="70"/>
        <v>4</v>
      </c>
      <c r="E908" s="4">
        <f t="shared" si="71"/>
        <v>399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-3</v>
      </c>
    </row>
    <row r="909" spans="1:9" x14ac:dyDescent="0.25">
      <c r="A909" s="2">
        <v>36600</v>
      </c>
      <c r="B909" s="2">
        <v>37027</v>
      </c>
      <c r="C909" s="3">
        <v>495</v>
      </c>
      <c r="D909" s="3">
        <f t="shared" si="70"/>
        <v>4</v>
      </c>
      <c r="E909" s="4">
        <f t="shared" si="71"/>
        <v>427</v>
      </c>
      <c r="F909" s="5">
        <f t="shared" si="72"/>
        <v>28</v>
      </c>
      <c r="G909" s="4">
        <v>1</v>
      </c>
      <c r="H909" s="4">
        <f t="shared" si="74"/>
        <v>28</v>
      </c>
      <c r="I909" s="4">
        <f t="shared" si="73"/>
        <v>-1</v>
      </c>
    </row>
    <row r="910" spans="1:9" x14ac:dyDescent="0.25">
      <c r="A910" s="2">
        <v>36600</v>
      </c>
      <c r="B910" s="2">
        <v>37062</v>
      </c>
      <c r="C910" s="3">
        <v>498</v>
      </c>
      <c r="D910" s="3">
        <f t="shared" si="70"/>
        <v>4</v>
      </c>
      <c r="E910" s="4">
        <f t="shared" si="71"/>
        <v>462</v>
      </c>
      <c r="F910" s="5">
        <f t="shared" si="72"/>
        <v>35</v>
      </c>
      <c r="G910" s="4">
        <v>1</v>
      </c>
      <c r="H910" s="4">
        <f t="shared" si="74"/>
        <v>35</v>
      </c>
      <c r="I910" s="4">
        <f t="shared" si="73"/>
        <v>-5</v>
      </c>
    </row>
    <row r="911" spans="1:9" x14ac:dyDescent="0.25">
      <c r="A911" s="2">
        <v>36601</v>
      </c>
      <c r="B911" s="2">
        <v>36605</v>
      </c>
      <c r="C911" s="3">
        <v>439</v>
      </c>
      <c r="D911" s="3">
        <f t="shared" si="70"/>
        <v>2</v>
      </c>
      <c r="E911" s="4">
        <f t="shared" si="71"/>
        <v>4</v>
      </c>
      <c r="F911" s="5">
        <f t="shared" si="72"/>
        <v>-455</v>
      </c>
      <c r="G911" s="4">
        <v>1</v>
      </c>
      <c r="H911" s="4">
        <f t="shared" si="74"/>
        <v>-455</v>
      </c>
      <c r="I911" s="4">
        <f t="shared" si="73"/>
        <v>-4</v>
      </c>
    </row>
    <row r="912" spans="1:9" x14ac:dyDescent="0.25">
      <c r="A912" s="2">
        <v>36601</v>
      </c>
      <c r="B912" s="2">
        <v>36635</v>
      </c>
      <c r="C912" s="3">
        <v>444.5</v>
      </c>
      <c r="D912" s="3">
        <f t="shared" si="70"/>
        <v>4</v>
      </c>
      <c r="E912" s="4">
        <f t="shared" si="71"/>
        <v>34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-3</v>
      </c>
    </row>
    <row r="913" spans="1:9" x14ac:dyDescent="0.25">
      <c r="A913" s="2">
        <v>36601</v>
      </c>
      <c r="B913" s="2">
        <v>36663</v>
      </c>
      <c r="C913" s="3">
        <v>449.75</v>
      </c>
      <c r="D913" s="3">
        <f t="shared" si="70"/>
        <v>4</v>
      </c>
      <c r="E913" s="4">
        <f t="shared" si="71"/>
        <v>62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-1</v>
      </c>
    </row>
    <row r="914" spans="1:9" x14ac:dyDescent="0.25">
      <c r="A914" s="2">
        <v>36601</v>
      </c>
      <c r="B914" s="2">
        <v>36693</v>
      </c>
      <c r="C914" s="3">
        <v>452</v>
      </c>
      <c r="D914" s="3">
        <f t="shared" si="70"/>
        <v>6</v>
      </c>
      <c r="E914" s="4">
        <f t="shared" si="71"/>
        <v>92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0</v>
      </c>
    </row>
    <row r="915" spans="1:9" x14ac:dyDescent="0.25">
      <c r="A915" s="2">
        <v>36601</v>
      </c>
      <c r="B915" s="2">
        <v>36698</v>
      </c>
      <c r="C915" s="3">
        <v>453</v>
      </c>
      <c r="D915" s="3">
        <f t="shared" si="70"/>
        <v>4</v>
      </c>
      <c r="E915" s="4">
        <f t="shared" si="71"/>
        <v>97</v>
      </c>
      <c r="F915" s="5">
        <f t="shared" si="72"/>
        <v>7</v>
      </c>
      <c r="G915" s="4">
        <v>1</v>
      </c>
      <c r="H915" s="4">
        <f t="shared" si="74"/>
        <v>7</v>
      </c>
      <c r="I915" s="4">
        <f t="shared" si="73"/>
        <v>-5</v>
      </c>
    </row>
    <row r="916" spans="1:9" x14ac:dyDescent="0.25">
      <c r="A916" s="2">
        <v>36601</v>
      </c>
      <c r="B916" s="2">
        <v>36726</v>
      </c>
      <c r="C916" s="3">
        <v>457.25</v>
      </c>
      <c r="D916" s="3">
        <f t="shared" si="70"/>
        <v>4</v>
      </c>
      <c r="E916" s="4">
        <f t="shared" si="71"/>
        <v>125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-3</v>
      </c>
    </row>
    <row r="917" spans="1:9" x14ac:dyDescent="0.25">
      <c r="A917" s="2">
        <v>36601</v>
      </c>
      <c r="B917" s="2">
        <v>36754</v>
      </c>
      <c r="C917" s="3">
        <v>461.75</v>
      </c>
      <c r="D917" s="3">
        <f t="shared" si="70"/>
        <v>4</v>
      </c>
      <c r="E917" s="4">
        <f t="shared" si="71"/>
        <v>153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0</v>
      </c>
    </row>
    <row r="918" spans="1:9" x14ac:dyDescent="0.25">
      <c r="A918" s="2">
        <v>36601</v>
      </c>
      <c r="B918" s="2">
        <v>36789</v>
      </c>
      <c r="C918" s="3">
        <v>466</v>
      </c>
      <c r="D918" s="3">
        <f t="shared" si="70"/>
        <v>4</v>
      </c>
      <c r="E918" s="4">
        <f t="shared" si="71"/>
        <v>188</v>
      </c>
      <c r="F918" s="5">
        <f t="shared" si="72"/>
        <v>35</v>
      </c>
      <c r="G918" s="4">
        <v>1</v>
      </c>
      <c r="H918" s="4">
        <f t="shared" si="74"/>
        <v>35</v>
      </c>
      <c r="I918" s="4">
        <f t="shared" si="73"/>
        <v>-4</v>
      </c>
    </row>
    <row r="919" spans="1:9" x14ac:dyDescent="0.25">
      <c r="A919" s="2">
        <v>36601</v>
      </c>
      <c r="B919" s="2">
        <v>36817</v>
      </c>
      <c r="C919" s="3">
        <v>470.25</v>
      </c>
      <c r="D919" s="3">
        <f t="shared" si="70"/>
        <v>4</v>
      </c>
      <c r="E919" s="4">
        <f t="shared" si="71"/>
        <v>216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-2</v>
      </c>
    </row>
    <row r="920" spans="1:9" x14ac:dyDescent="0.25">
      <c r="A920" s="2">
        <v>36601</v>
      </c>
      <c r="B920" s="2">
        <v>36845</v>
      </c>
      <c r="C920" s="3">
        <v>474.25</v>
      </c>
      <c r="D920" s="3">
        <f t="shared" si="70"/>
        <v>4</v>
      </c>
      <c r="E920" s="4">
        <f t="shared" si="71"/>
        <v>244</v>
      </c>
      <c r="F920" s="5">
        <f t="shared" si="72"/>
        <v>28</v>
      </c>
      <c r="G920" s="4">
        <v>1</v>
      </c>
      <c r="H920" s="4">
        <f t="shared" si="74"/>
        <v>28</v>
      </c>
      <c r="I920" s="4">
        <f t="shared" si="73"/>
        <v>1</v>
      </c>
    </row>
    <row r="921" spans="1:9" x14ac:dyDescent="0.25">
      <c r="A921" s="2">
        <v>36601</v>
      </c>
      <c r="B921" s="2">
        <v>36880</v>
      </c>
      <c r="C921" s="3">
        <v>478</v>
      </c>
      <c r="D921" s="3">
        <f t="shared" si="70"/>
        <v>4</v>
      </c>
      <c r="E921" s="4">
        <f t="shared" si="71"/>
        <v>279</v>
      </c>
      <c r="F921" s="5">
        <f t="shared" si="72"/>
        <v>35</v>
      </c>
      <c r="G921" s="4">
        <v>1</v>
      </c>
      <c r="H921" s="4">
        <f t="shared" si="74"/>
        <v>35</v>
      </c>
      <c r="I921" s="4">
        <f t="shared" si="73"/>
        <v>-4</v>
      </c>
    </row>
    <row r="922" spans="1:9" x14ac:dyDescent="0.25">
      <c r="A922" s="2">
        <v>36601</v>
      </c>
      <c r="B922" s="2">
        <v>36908</v>
      </c>
      <c r="C922" s="3">
        <v>481.25</v>
      </c>
      <c r="D922" s="3">
        <f t="shared" si="70"/>
        <v>4</v>
      </c>
      <c r="E922" s="4">
        <f t="shared" si="71"/>
        <v>307</v>
      </c>
      <c r="F922" s="5">
        <f t="shared" si="72"/>
        <v>28</v>
      </c>
      <c r="G922" s="4">
        <v>1</v>
      </c>
      <c r="H922" s="4">
        <f t="shared" si="74"/>
        <v>28</v>
      </c>
      <c r="I922" s="4">
        <f t="shared" si="73"/>
        <v>-1</v>
      </c>
    </row>
    <row r="923" spans="1:9" x14ac:dyDescent="0.25">
      <c r="A923" s="2">
        <v>36601</v>
      </c>
      <c r="B923" s="2">
        <v>36943</v>
      </c>
      <c r="C923" s="3">
        <v>484.5</v>
      </c>
      <c r="D923" s="3">
        <f t="shared" si="70"/>
        <v>4</v>
      </c>
      <c r="E923" s="4">
        <f t="shared" si="71"/>
        <v>342</v>
      </c>
      <c r="F923" s="5">
        <f t="shared" si="72"/>
        <v>35</v>
      </c>
      <c r="G923" s="4">
        <v>1</v>
      </c>
      <c r="H923" s="4">
        <f t="shared" si="74"/>
        <v>35</v>
      </c>
      <c r="I923" s="4">
        <f t="shared" si="73"/>
        <v>-5</v>
      </c>
    </row>
    <row r="924" spans="1:9" x14ac:dyDescent="0.25">
      <c r="A924" s="2">
        <v>36601</v>
      </c>
      <c r="B924" s="2">
        <v>36971</v>
      </c>
      <c r="C924" s="3">
        <v>487.75</v>
      </c>
      <c r="D924" s="3">
        <f t="shared" si="70"/>
        <v>4</v>
      </c>
      <c r="E924" s="4">
        <f t="shared" si="71"/>
        <v>370</v>
      </c>
      <c r="F924" s="5">
        <f t="shared" si="72"/>
        <v>28</v>
      </c>
      <c r="G924" s="4">
        <v>1</v>
      </c>
      <c r="H924" s="4">
        <f t="shared" si="74"/>
        <v>28</v>
      </c>
      <c r="I924" s="4">
        <f t="shared" si="73"/>
        <v>-5</v>
      </c>
    </row>
    <row r="925" spans="1:9" x14ac:dyDescent="0.25">
      <c r="A925" s="2">
        <v>36601</v>
      </c>
      <c r="B925" s="2">
        <v>36999</v>
      </c>
      <c r="C925" s="3">
        <v>491</v>
      </c>
      <c r="D925" s="3">
        <f t="shared" si="70"/>
        <v>4</v>
      </c>
      <c r="E925" s="4">
        <f t="shared" si="71"/>
        <v>398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-2</v>
      </c>
    </row>
    <row r="926" spans="1:9" x14ac:dyDescent="0.25">
      <c r="A926" s="2">
        <v>36601</v>
      </c>
      <c r="B926" s="2">
        <v>37027</v>
      </c>
      <c r="C926" s="3">
        <v>494.25</v>
      </c>
      <c r="D926" s="3">
        <f t="shared" si="70"/>
        <v>4</v>
      </c>
      <c r="E926" s="4">
        <f t="shared" si="71"/>
        <v>426</v>
      </c>
      <c r="F926" s="5">
        <f t="shared" si="72"/>
        <v>28</v>
      </c>
      <c r="G926" s="4">
        <v>1</v>
      </c>
      <c r="H926" s="4">
        <f t="shared" si="74"/>
        <v>28</v>
      </c>
      <c r="I926" s="4">
        <f t="shared" si="73"/>
        <v>0</v>
      </c>
    </row>
    <row r="927" spans="1:9" x14ac:dyDescent="0.25">
      <c r="A927" s="2">
        <v>36601</v>
      </c>
      <c r="B927" s="2">
        <v>37062</v>
      </c>
      <c r="C927" s="3">
        <v>497.25</v>
      </c>
      <c r="D927" s="3">
        <f t="shared" si="70"/>
        <v>4</v>
      </c>
      <c r="E927" s="4">
        <f t="shared" si="71"/>
        <v>461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-4</v>
      </c>
    </row>
    <row r="928" spans="1:9" x14ac:dyDescent="0.25">
      <c r="A928" s="2">
        <v>36602</v>
      </c>
      <c r="B928" s="2">
        <v>36606</v>
      </c>
      <c r="C928" s="3">
        <v>438.75</v>
      </c>
      <c r="D928" s="3">
        <f t="shared" si="70"/>
        <v>3</v>
      </c>
      <c r="E928" s="4">
        <f t="shared" si="71"/>
        <v>4</v>
      </c>
      <c r="F928" s="5">
        <f t="shared" si="72"/>
        <v>-455</v>
      </c>
      <c r="G928" s="4">
        <v>1</v>
      </c>
      <c r="H928" s="4">
        <f t="shared" si="74"/>
        <v>-455</v>
      </c>
      <c r="I928" s="4">
        <f t="shared" si="73"/>
        <v>-4</v>
      </c>
    </row>
    <row r="929" spans="1:9" x14ac:dyDescent="0.25">
      <c r="A929" s="2">
        <v>36602</v>
      </c>
      <c r="B929" s="2">
        <v>36635</v>
      </c>
      <c r="C929" s="3">
        <v>444.25</v>
      </c>
      <c r="D929" s="3">
        <f t="shared" si="70"/>
        <v>4</v>
      </c>
      <c r="E929" s="4">
        <f t="shared" si="71"/>
        <v>33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-2</v>
      </c>
    </row>
    <row r="930" spans="1:9" x14ac:dyDescent="0.25">
      <c r="A930" s="2">
        <v>36602</v>
      </c>
      <c r="B930" s="2">
        <v>36663</v>
      </c>
      <c r="C930" s="3">
        <v>449.75</v>
      </c>
      <c r="D930" s="3">
        <f t="shared" si="70"/>
        <v>4</v>
      </c>
      <c r="E930" s="4">
        <f t="shared" si="71"/>
        <v>61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0</v>
      </c>
    </row>
    <row r="931" spans="1:9" x14ac:dyDescent="0.25">
      <c r="A931" s="2">
        <v>36602</v>
      </c>
      <c r="B931" s="2">
        <v>36693</v>
      </c>
      <c r="C931" s="3">
        <v>452</v>
      </c>
      <c r="D931" s="3">
        <f t="shared" si="70"/>
        <v>6</v>
      </c>
      <c r="E931" s="4">
        <f t="shared" si="71"/>
        <v>91</v>
      </c>
      <c r="F931" s="5">
        <f t="shared" si="72"/>
        <v>28</v>
      </c>
      <c r="G931" s="4">
        <v>1</v>
      </c>
      <c r="H931" s="4">
        <f t="shared" si="74"/>
        <v>28</v>
      </c>
      <c r="I931" s="4">
        <f t="shared" si="73"/>
        <v>1</v>
      </c>
    </row>
    <row r="932" spans="1:9" x14ac:dyDescent="0.25">
      <c r="A932" s="2">
        <v>36602</v>
      </c>
      <c r="B932" s="2">
        <v>36698</v>
      </c>
      <c r="C932" s="3">
        <v>452.75</v>
      </c>
      <c r="D932" s="3">
        <f t="shared" si="70"/>
        <v>4</v>
      </c>
      <c r="E932" s="4">
        <f t="shared" si="71"/>
        <v>96</v>
      </c>
      <c r="F932" s="5">
        <f t="shared" si="72"/>
        <v>7</v>
      </c>
      <c r="G932" s="4">
        <v>1</v>
      </c>
      <c r="H932" s="4">
        <f t="shared" si="74"/>
        <v>7</v>
      </c>
      <c r="I932" s="4">
        <f t="shared" si="73"/>
        <v>-4</v>
      </c>
    </row>
    <row r="933" spans="1:9" x14ac:dyDescent="0.25">
      <c r="A933" s="2">
        <v>36602</v>
      </c>
      <c r="B933" s="2">
        <v>36726</v>
      </c>
      <c r="C933" s="3">
        <v>457</v>
      </c>
      <c r="D933" s="3">
        <f t="shared" si="70"/>
        <v>4</v>
      </c>
      <c r="E933" s="4">
        <f t="shared" si="71"/>
        <v>124</v>
      </c>
      <c r="F933" s="5">
        <f t="shared" si="72"/>
        <v>28</v>
      </c>
      <c r="G933" s="4">
        <v>1</v>
      </c>
      <c r="H933" s="4">
        <f t="shared" si="74"/>
        <v>28</v>
      </c>
      <c r="I933" s="4">
        <f t="shared" si="73"/>
        <v>-2</v>
      </c>
    </row>
    <row r="934" spans="1:9" x14ac:dyDescent="0.25">
      <c r="A934" s="2">
        <v>36602</v>
      </c>
      <c r="B934" s="2">
        <v>36754</v>
      </c>
      <c r="C934" s="3">
        <v>461.25</v>
      </c>
      <c r="D934" s="3">
        <f t="shared" si="70"/>
        <v>4</v>
      </c>
      <c r="E934" s="4">
        <f t="shared" si="71"/>
        <v>152</v>
      </c>
      <c r="F934" s="5">
        <f t="shared" si="72"/>
        <v>28</v>
      </c>
      <c r="G934" s="4">
        <v>1</v>
      </c>
      <c r="H934" s="4">
        <f t="shared" si="74"/>
        <v>28</v>
      </c>
      <c r="I934" s="4">
        <f t="shared" si="73"/>
        <v>1</v>
      </c>
    </row>
    <row r="935" spans="1:9" x14ac:dyDescent="0.25">
      <c r="A935" s="2">
        <v>36602</v>
      </c>
      <c r="B935" s="2">
        <v>36789</v>
      </c>
      <c r="C935" s="3">
        <v>465.5</v>
      </c>
      <c r="D935" s="3">
        <f t="shared" si="70"/>
        <v>4</v>
      </c>
      <c r="E935" s="4">
        <f t="shared" si="71"/>
        <v>187</v>
      </c>
      <c r="F935" s="5">
        <f t="shared" si="72"/>
        <v>35</v>
      </c>
      <c r="G935" s="4">
        <v>1</v>
      </c>
      <c r="H935" s="4">
        <f t="shared" si="74"/>
        <v>35</v>
      </c>
      <c r="I935" s="4">
        <f t="shared" si="73"/>
        <v>-3</v>
      </c>
    </row>
    <row r="936" spans="1:9" x14ac:dyDescent="0.25">
      <c r="A936" s="2">
        <v>36602</v>
      </c>
      <c r="B936" s="2">
        <v>36817</v>
      </c>
      <c r="C936" s="3">
        <v>469.75</v>
      </c>
      <c r="D936" s="3">
        <f t="shared" si="70"/>
        <v>4</v>
      </c>
      <c r="E936" s="4">
        <f t="shared" si="71"/>
        <v>215</v>
      </c>
      <c r="F936" s="5">
        <f t="shared" si="72"/>
        <v>28</v>
      </c>
      <c r="G936" s="4">
        <v>1</v>
      </c>
      <c r="H936" s="4">
        <f t="shared" si="74"/>
        <v>28</v>
      </c>
      <c r="I936" s="4">
        <f t="shared" si="73"/>
        <v>-1</v>
      </c>
    </row>
    <row r="937" spans="1:9" x14ac:dyDescent="0.25">
      <c r="A937" s="2">
        <v>36602</v>
      </c>
      <c r="B937" s="2">
        <v>36845</v>
      </c>
      <c r="C937" s="3">
        <v>473.75</v>
      </c>
      <c r="D937" s="3">
        <f t="shared" si="70"/>
        <v>4</v>
      </c>
      <c r="E937" s="4">
        <f t="shared" si="71"/>
        <v>243</v>
      </c>
      <c r="F937" s="5">
        <f t="shared" si="72"/>
        <v>28</v>
      </c>
      <c r="G937" s="4">
        <v>1</v>
      </c>
      <c r="H937" s="4">
        <f t="shared" si="74"/>
        <v>28</v>
      </c>
      <c r="I937" s="4">
        <f t="shared" si="73"/>
        <v>2</v>
      </c>
    </row>
    <row r="938" spans="1:9" x14ac:dyDescent="0.25">
      <c r="A938" s="2">
        <v>36602</v>
      </c>
      <c r="B938" s="2">
        <v>36880</v>
      </c>
      <c r="C938" s="3">
        <v>477.5</v>
      </c>
      <c r="D938" s="3">
        <f t="shared" si="70"/>
        <v>4</v>
      </c>
      <c r="E938" s="4">
        <f t="shared" si="71"/>
        <v>278</v>
      </c>
      <c r="F938" s="5">
        <f t="shared" si="72"/>
        <v>35</v>
      </c>
      <c r="G938" s="4">
        <v>1</v>
      </c>
      <c r="H938" s="4">
        <f t="shared" si="74"/>
        <v>35</v>
      </c>
      <c r="I938" s="4">
        <f t="shared" si="73"/>
        <v>-3</v>
      </c>
    </row>
    <row r="939" spans="1:9" x14ac:dyDescent="0.25">
      <c r="A939" s="2">
        <v>36602</v>
      </c>
      <c r="B939" s="2">
        <v>36908</v>
      </c>
      <c r="C939" s="3">
        <v>480.75</v>
      </c>
      <c r="D939" s="3">
        <f t="shared" si="70"/>
        <v>4</v>
      </c>
      <c r="E939" s="4">
        <f t="shared" si="71"/>
        <v>306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0</v>
      </c>
    </row>
    <row r="940" spans="1:9" x14ac:dyDescent="0.25">
      <c r="A940" s="2">
        <v>36602</v>
      </c>
      <c r="B940" s="2">
        <v>36943</v>
      </c>
      <c r="C940" s="3">
        <v>484</v>
      </c>
      <c r="D940" s="3">
        <f t="shared" si="70"/>
        <v>4</v>
      </c>
      <c r="E940" s="4">
        <f t="shared" si="71"/>
        <v>341</v>
      </c>
      <c r="F940" s="5">
        <f t="shared" si="72"/>
        <v>35</v>
      </c>
      <c r="G940" s="4">
        <v>1</v>
      </c>
      <c r="H940" s="4">
        <f t="shared" si="74"/>
        <v>35</v>
      </c>
      <c r="I940" s="4">
        <f t="shared" si="73"/>
        <v>-4</v>
      </c>
    </row>
    <row r="941" spans="1:9" x14ac:dyDescent="0.25">
      <c r="A941" s="2">
        <v>36602</v>
      </c>
      <c r="B941" s="2">
        <v>36971</v>
      </c>
      <c r="C941" s="3">
        <v>487.25</v>
      </c>
      <c r="D941" s="3">
        <f t="shared" si="70"/>
        <v>4</v>
      </c>
      <c r="E941" s="4">
        <f t="shared" si="71"/>
        <v>369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-4</v>
      </c>
    </row>
    <row r="942" spans="1:9" x14ac:dyDescent="0.25">
      <c r="A942" s="2">
        <v>36602</v>
      </c>
      <c r="B942" s="2">
        <v>36999</v>
      </c>
      <c r="C942" s="3">
        <v>490.5</v>
      </c>
      <c r="D942" s="3">
        <f t="shared" si="70"/>
        <v>4</v>
      </c>
      <c r="E942" s="4">
        <f t="shared" si="71"/>
        <v>397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-1</v>
      </c>
    </row>
    <row r="943" spans="1:9" x14ac:dyDescent="0.25">
      <c r="A943" s="2">
        <v>36602</v>
      </c>
      <c r="B943" s="2">
        <v>37027</v>
      </c>
      <c r="C943" s="3">
        <v>493.75</v>
      </c>
      <c r="D943" s="3">
        <f t="shared" si="70"/>
        <v>4</v>
      </c>
      <c r="E943" s="4">
        <f t="shared" si="71"/>
        <v>425</v>
      </c>
      <c r="F943" s="5">
        <f t="shared" si="72"/>
        <v>28</v>
      </c>
      <c r="G943" s="4">
        <v>1</v>
      </c>
      <c r="H943" s="4">
        <f t="shared" si="74"/>
        <v>28</v>
      </c>
      <c r="I943" s="4">
        <f t="shared" si="73"/>
        <v>1</v>
      </c>
    </row>
    <row r="944" spans="1:9" x14ac:dyDescent="0.25">
      <c r="A944" s="2">
        <v>36602</v>
      </c>
      <c r="B944" s="2">
        <v>37062</v>
      </c>
      <c r="C944" s="3">
        <v>496.75</v>
      </c>
      <c r="D944" s="3">
        <f t="shared" si="70"/>
        <v>4</v>
      </c>
      <c r="E944" s="4">
        <f t="shared" si="71"/>
        <v>460</v>
      </c>
      <c r="F944" s="5">
        <f t="shared" si="72"/>
        <v>35</v>
      </c>
      <c r="G944" s="4">
        <v>1</v>
      </c>
      <c r="H944" s="4">
        <f t="shared" si="74"/>
        <v>35</v>
      </c>
      <c r="I944" s="4">
        <f t="shared" si="73"/>
        <v>-3</v>
      </c>
    </row>
    <row r="945" spans="1:9" x14ac:dyDescent="0.25">
      <c r="A945" s="2">
        <v>36605</v>
      </c>
      <c r="B945" s="2">
        <v>36607</v>
      </c>
      <c r="C945" s="3">
        <v>441.75</v>
      </c>
      <c r="D945" s="3">
        <f t="shared" si="70"/>
        <v>4</v>
      </c>
      <c r="E945" s="4">
        <f t="shared" si="71"/>
        <v>2</v>
      </c>
      <c r="F945" s="5">
        <f t="shared" si="72"/>
        <v>-455</v>
      </c>
      <c r="G945" s="4">
        <v>1</v>
      </c>
      <c r="H945" s="4">
        <f t="shared" si="74"/>
        <v>-455</v>
      </c>
      <c r="I945" s="4">
        <f t="shared" si="73"/>
        <v>-2</v>
      </c>
    </row>
    <row r="946" spans="1:9" x14ac:dyDescent="0.25">
      <c r="A946" s="2">
        <v>36605</v>
      </c>
      <c r="B946" s="2">
        <v>36635</v>
      </c>
      <c r="C946" s="3">
        <v>447</v>
      </c>
      <c r="D946" s="3">
        <f t="shared" si="70"/>
        <v>4</v>
      </c>
      <c r="E946" s="4">
        <f t="shared" si="71"/>
        <v>30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1</v>
      </c>
    </row>
    <row r="947" spans="1:9" x14ac:dyDescent="0.25">
      <c r="A947" s="2">
        <v>36605</v>
      </c>
      <c r="B947" s="2">
        <v>36663</v>
      </c>
      <c r="C947" s="3">
        <v>452.5</v>
      </c>
      <c r="D947" s="3">
        <f t="shared" si="70"/>
        <v>4</v>
      </c>
      <c r="E947" s="4">
        <f t="shared" si="71"/>
        <v>58</v>
      </c>
      <c r="F947" s="5">
        <f t="shared" si="72"/>
        <v>28</v>
      </c>
      <c r="G947" s="4">
        <v>1</v>
      </c>
      <c r="H947" s="4">
        <f t="shared" si="74"/>
        <v>28</v>
      </c>
      <c r="I947" s="4">
        <f t="shared" si="73"/>
        <v>3</v>
      </c>
    </row>
    <row r="948" spans="1:9" x14ac:dyDescent="0.25">
      <c r="A948" s="2">
        <v>36605</v>
      </c>
      <c r="B948" s="2">
        <v>36697</v>
      </c>
      <c r="C948" s="3">
        <v>455</v>
      </c>
      <c r="D948" s="3">
        <f t="shared" si="70"/>
        <v>3</v>
      </c>
      <c r="E948" s="4">
        <f t="shared" si="71"/>
        <v>92</v>
      </c>
      <c r="F948" s="5">
        <f t="shared" si="72"/>
        <v>35</v>
      </c>
      <c r="G948" s="4">
        <v>1</v>
      </c>
      <c r="H948" s="4">
        <f t="shared" si="74"/>
        <v>35</v>
      </c>
      <c r="I948" s="4">
        <f t="shared" si="73"/>
        <v>0</v>
      </c>
    </row>
    <row r="949" spans="1:9" x14ac:dyDescent="0.25">
      <c r="A949" s="2">
        <v>36605</v>
      </c>
      <c r="B949" s="2">
        <v>36698</v>
      </c>
      <c r="C949" s="3">
        <v>455</v>
      </c>
      <c r="D949" s="3">
        <f t="shared" si="70"/>
        <v>4</v>
      </c>
      <c r="E949" s="4">
        <f t="shared" si="71"/>
        <v>93</v>
      </c>
      <c r="F949" s="5">
        <f t="shared" si="72"/>
        <v>0</v>
      </c>
      <c r="G949" s="4">
        <v>1</v>
      </c>
      <c r="H949" s="4">
        <f t="shared" si="74"/>
        <v>0</v>
      </c>
      <c r="I949" s="4">
        <f t="shared" si="73"/>
        <v>-1</v>
      </c>
    </row>
    <row r="950" spans="1:9" x14ac:dyDescent="0.25">
      <c r="A950" s="2">
        <v>36605</v>
      </c>
      <c r="B950" s="2">
        <v>36726</v>
      </c>
      <c r="C950" s="3">
        <v>459.5</v>
      </c>
      <c r="D950" s="3">
        <f t="shared" si="70"/>
        <v>4</v>
      </c>
      <c r="E950" s="4">
        <f t="shared" si="71"/>
        <v>121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1</v>
      </c>
    </row>
    <row r="951" spans="1:9" x14ac:dyDescent="0.25">
      <c r="A951" s="2">
        <v>36605</v>
      </c>
      <c r="B951" s="2">
        <v>36754</v>
      </c>
      <c r="C951" s="3">
        <v>464</v>
      </c>
      <c r="D951" s="3">
        <f t="shared" si="70"/>
        <v>4</v>
      </c>
      <c r="E951" s="4">
        <f t="shared" si="71"/>
        <v>149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4</v>
      </c>
    </row>
    <row r="952" spans="1:9" x14ac:dyDescent="0.25">
      <c r="A952" s="2">
        <v>36605</v>
      </c>
      <c r="B952" s="2">
        <v>36789</v>
      </c>
      <c r="C952" s="3">
        <v>468.25</v>
      </c>
      <c r="D952" s="3">
        <f t="shared" si="70"/>
        <v>4</v>
      </c>
      <c r="E952" s="4">
        <f t="shared" si="71"/>
        <v>184</v>
      </c>
      <c r="F952" s="5">
        <f t="shared" si="72"/>
        <v>35</v>
      </c>
      <c r="G952" s="4">
        <v>1</v>
      </c>
      <c r="H952" s="4">
        <f t="shared" si="74"/>
        <v>35</v>
      </c>
      <c r="I952" s="4">
        <f t="shared" si="73"/>
        <v>0</v>
      </c>
    </row>
    <row r="953" spans="1:9" x14ac:dyDescent="0.25">
      <c r="A953" s="2">
        <v>36605</v>
      </c>
      <c r="B953" s="2">
        <v>36817</v>
      </c>
      <c r="C953" s="3">
        <v>472.5</v>
      </c>
      <c r="D953" s="3">
        <f t="shared" si="70"/>
        <v>4</v>
      </c>
      <c r="E953" s="4">
        <f t="shared" si="71"/>
        <v>212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2</v>
      </c>
    </row>
    <row r="954" spans="1:9" x14ac:dyDescent="0.25">
      <c r="A954" s="2">
        <v>36605</v>
      </c>
      <c r="B954" s="2">
        <v>36845</v>
      </c>
      <c r="C954" s="3">
        <v>476.5</v>
      </c>
      <c r="D954" s="3">
        <f t="shared" si="70"/>
        <v>4</v>
      </c>
      <c r="E954" s="4">
        <f t="shared" si="71"/>
        <v>240</v>
      </c>
      <c r="F954" s="5">
        <f t="shared" si="72"/>
        <v>28</v>
      </c>
      <c r="G954" s="4">
        <v>1</v>
      </c>
      <c r="H954" s="4">
        <f t="shared" si="74"/>
        <v>28</v>
      </c>
      <c r="I954" s="4">
        <f t="shared" si="73"/>
        <v>5</v>
      </c>
    </row>
    <row r="955" spans="1:9" x14ac:dyDescent="0.25">
      <c r="A955" s="2">
        <v>36605</v>
      </c>
      <c r="B955" s="2">
        <v>36880</v>
      </c>
      <c r="C955" s="3">
        <v>480.5</v>
      </c>
      <c r="D955" s="3">
        <f t="shared" si="70"/>
        <v>4</v>
      </c>
      <c r="E955" s="4">
        <f t="shared" si="71"/>
        <v>275</v>
      </c>
      <c r="F955" s="5">
        <f t="shared" si="72"/>
        <v>35</v>
      </c>
      <c r="G955" s="4">
        <v>1</v>
      </c>
      <c r="H955" s="4">
        <f t="shared" si="74"/>
        <v>35</v>
      </c>
      <c r="I955" s="4">
        <f t="shared" si="73"/>
        <v>0</v>
      </c>
    </row>
    <row r="956" spans="1:9" x14ac:dyDescent="0.25">
      <c r="A956" s="2">
        <v>36605</v>
      </c>
      <c r="B956" s="2">
        <v>36908</v>
      </c>
      <c r="C956" s="3">
        <v>483.75</v>
      </c>
      <c r="D956" s="3">
        <f t="shared" si="70"/>
        <v>4</v>
      </c>
      <c r="E956" s="4">
        <f t="shared" si="71"/>
        <v>303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3</v>
      </c>
    </row>
    <row r="957" spans="1:9" x14ac:dyDescent="0.25">
      <c r="A957" s="2">
        <v>36605</v>
      </c>
      <c r="B957" s="2">
        <v>36943</v>
      </c>
      <c r="C957" s="3">
        <v>487</v>
      </c>
      <c r="D957" s="3">
        <f t="shared" si="70"/>
        <v>4</v>
      </c>
      <c r="E957" s="4">
        <f t="shared" si="71"/>
        <v>338</v>
      </c>
      <c r="F957" s="5">
        <f t="shared" si="72"/>
        <v>35</v>
      </c>
      <c r="G957" s="4">
        <v>1</v>
      </c>
      <c r="H957" s="4">
        <f t="shared" si="74"/>
        <v>35</v>
      </c>
      <c r="I957" s="4">
        <f t="shared" si="73"/>
        <v>-1</v>
      </c>
    </row>
    <row r="958" spans="1:9" x14ac:dyDescent="0.25">
      <c r="A958" s="2">
        <v>36605</v>
      </c>
      <c r="B958" s="2">
        <v>36971</v>
      </c>
      <c r="C958" s="3">
        <v>490.25</v>
      </c>
      <c r="D958" s="3">
        <f t="shared" si="70"/>
        <v>4</v>
      </c>
      <c r="E958" s="4">
        <f t="shared" si="71"/>
        <v>366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-1</v>
      </c>
    </row>
    <row r="959" spans="1:9" x14ac:dyDescent="0.25">
      <c r="A959" s="2">
        <v>36605</v>
      </c>
      <c r="B959" s="2">
        <v>36999</v>
      </c>
      <c r="C959" s="3">
        <v>493.5</v>
      </c>
      <c r="D959" s="3">
        <f t="shared" si="70"/>
        <v>4</v>
      </c>
      <c r="E959" s="4">
        <f t="shared" si="71"/>
        <v>394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2</v>
      </c>
    </row>
    <row r="960" spans="1:9" x14ac:dyDescent="0.25">
      <c r="A960" s="2">
        <v>36605</v>
      </c>
      <c r="B960" s="2">
        <v>37027</v>
      </c>
      <c r="C960" s="3">
        <v>496.75</v>
      </c>
      <c r="D960" s="3">
        <f t="shared" si="70"/>
        <v>4</v>
      </c>
      <c r="E960" s="4">
        <f t="shared" si="71"/>
        <v>422</v>
      </c>
      <c r="F960" s="5">
        <f t="shared" si="72"/>
        <v>28</v>
      </c>
      <c r="G960" s="4">
        <v>1</v>
      </c>
      <c r="H960" s="4">
        <f t="shared" si="74"/>
        <v>28</v>
      </c>
      <c r="I960" s="4">
        <f t="shared" si="73"/>
        <v>4</v>
      </c>
    </row>
    <row r="961" spans="1:9" x14ac:dyDescent="0.25">
      <c r="A961" s="2">
        <v>36605</v>
      </c>
      <c r="B961" s="2">
        <v>37062</v>
      </c>
      <c r="C961" s="3">
        <v>500</v>
      </c>
      <c r="D961" s="3">
        <f t="shared" si="70"/>
        <v>4</v>
      </c>
      <c r="E961" s="4">
        <f t="shared" si="71"/>
        <v>457</v>
      </c>
      <c r="F961" s="5">
        <f t="shared" si="72"/>
        <v>35</v>
      </c>
      <c r="G961" s="4">
        <v>1</v>
      </c>
      <c r="H961" s="4">
        <f t="shared" si="74"/>
        <v>35</v>
      </c>
      <c r="I961" s="4">
        <f t="shared" si="73"/>
        <v>0</v>
      </c>
    </row>
    <row r="962" spans="1:9" x14ac:dyDescent="0.25">
      <c r="A962" s="2">
        <v>36606</v>
      </c>
      <c r="B962" s="2">
        <v>36608</v>
      </c>
      <c r="C962" s="3">
        <v>441.25</v>
      </c>
      <c r="D962" s="3">
        <f t="shared" ref="D962:D1025" si="75">WEEKDAY(B962)</f>
        <v>5</v>
      </c>
      <c r="E962" s="4">
        <f t="shared" ref="E962:E1025" si="76">B962-A962</f>
        <v>2</v>
      </c>
      <c r="F962" s="5">
        <f t="shared" si="72"/>
        <v>-455</v>
      </c>
      <c r="G962" s="4">
        <v>1</v>
      </c>
      <c r="H962" s="4">
        <f t="shared" si="74"/>
        <v>-455</v>
      </c>
      <c r="I962" s="4">
        <f t="shared" si="73"/>
        <v>-2</v>
      </c>
    </row>
    <row r="963" spans="1:9" x14ac:dyDescent="0.25">
      <c r="A963" s="2">
        <v>36606</v>
      </c>
      <c r="B963" s="2">
        <v>36635</v>
      </c>
      <c r="C963" s="3">
        <v>446.5</v>
      </c>
      <c r="D963" s="3">
        <f t="shared" si="75"/>
        <v>4</v>
      </c>
      <c r="E963" s="4">
        <f t="shared" si="76"/>
        <v>29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2</v>
      </c>
    </row>
    <row r="964" spans="1:9" x14ac:dyDescent="0.25">
      <c r="A964" s="2">
        <v>36606</v>
      </c>
      <c r="B964" s="2">
        <v>36663</v>
      </c>
      <c r="C964" s="3">
        <v>451.75</v>
      </c>
      <c r="D964" s="3">
        <f t="shared" si="75"/>
        <v>4</v>
      </c>
      <c r="E964" s="4">
        <f t="shared" si="76"/>
        <v>57</v>
      </c>
      <c r="F964" s="5">
        <f t="shared" si="77"/>
        <v>28</v>
      </c>
      <c r="G964" s="4">
        <v>1</v>
      </c>
      <c r="H964" s="4">
        <f t="shared" ref="H964:H1027" si="79">G964*F964</f>
        <v>28</v>
      </c>
      <c r="I964" s="4">
        <f t="shared" si="78"/>
        <v>4</v>
      </c>
    </row>
    <row r="965" spans="1:9" x14ac:dyDescent="0.25">
      <c r="A965" s="2">
        <v>36606</v>
      </c>
      <c r="B965" s="2">
        <v>36698</v>
      </c>
      <c r="C965" s="3">
        <v>454.5</v>
      </c>
      <c r="D965" s="3">
        <f t="shared" si="75"/>
        <v>4</v>
      </c>
      <c r="E965" s="4">
        <f t="shared" si="76"/>
        <v>92</v>
      </c>
      <c r="F965" s="5">
        <f t="shared" si="77"/>
        <v>35</v>
      </c>
      <c r="G965" s="4">
        <v>1</v>
      </c>
      <c r="H965" s="4">
        <f t="shared" si="79"/>
        <v>35</v>
      </c>
      <c r="I965" s="4">
        <f t="shared" si="78"/>
        <v>0</v>
      </c>
    </row>
    <row r="966" spans="1:9" x14ac:dyDescent="0.25">
      <c r="A966" s="2">
        <v>36606</v>
      </c>
      <c r="B966" s="2">
        <v>36726</v>
      </c>
      <c r="C966" s="3">
        <v>458.75</v>
      </c>
      <c r="D966" s="3">
        <f t="shared" si="75"/>
        <v>4</v>
      </c>
      <c r="E966" s="4">
        <f t="shared" si="76"/>
        <v>120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2</v>
      </c>
    </row>
    <row r="967" spans="1:9" x14ac:dyDescent="0.25">
      <c r="A967" s="2">
        <v>36606</v>
      </c>
      <c r="B967" s="2">
        <v>36754</v>
      </c>
      <c r="C967" s="3">
        <v>463.25</v>
      </c>
      <c r="D967" s="3">
        <f t="shared" si="75"/>
        <v>4</v>
      </c>
      <c r="E967" s="4">
        <f t="shared" si="76"/>
        <v>148</v>
      </c>
      <c r="F967" s="5">
        <f t="shared" si="77"/>
        <v>28</v>
      </c>
      <c r="G967" s="4">
        <v>1</v>
      </c>
      <c r="H967" s="4">
        <f t="shared" si="79"/>
        <v>28</v>
      </c>
      <c r="I967" s="4">
        <f t="shared" si="78"/>
        <v>5</v>
      </c>
    </row>
    <row r="968" spans="1:9" x14ac:dyDescent="0.25">
      <c r="A968" s="2">
        <v>36606</v>
      </c>
      <c r="B968" s="2">
        <v>36789</v>
      </c>
      <c r="C968" s="3">
        <v>467.75</v>
      </c>
      <c r="D968" s="3">
        <f t="shared" si="75"/>
        <v>4</v>
      </c>
      <c r="E968" s="4">
        <f t="shared" si="76"/>
        <v>183</v>
      </c>
      <c r="F968" s="5">
        <f t="shared" si="77"/>
        <v>35</v>
      </c>
      <c r="G968" s="4">
        <v>1</v>
      </c>
      <c r="H968" s="4">
        <f t="shared" si="79"/>
        <v>35</v>
      </c>
      <c r="I968" s="4">
        <f t="shared" si="78"/>
        <v>1</v>
      </c>
    </row>
    <row r="969" spans="1:9" x14ac:dyDescent="0.25">
      <c r="A969" s="2">
        <v>36606</v>
      </c>
      <c r="B969" s="2">
        <v>36817</v>
      </c>
      <c r="C969" s="3">
        <v>472</v>
      </c>
      <c r="D969" s="3">
        <f t="shared" si="75"/>
        <v>4</v>
      </c>
      <c r="E969" s="4">
        <f t="shared" si="76"/>
        <v>211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3</v>
      </c>
    </row>
    <row r="970" spans="1:9" x14ac:dyDescent="0.25">
      <c r="A970" s="2">
        <v>36606</v>
      </c>
      <c r="B970" s="2">
        <v>36845</v>
      </c>
      <c r="C970" s="3">
        <v>476</v>
      </c>
      <c r="D970" s="3">
        <f t="shared" si="75"/>
        <v>4</v>
      </c>
      <c r="E970" s="4">
        <f t="shared" si="76"/>
        <v>239</v>
      </c>
      <c r="F970" s="5">
        <f t="shared" si="77"/>
        <v>28</v>
      </c>
      <c r="G970" s="4">
        <v>1</v>
      </c>
      <c r="H970" s="4">
        <f t="shared" si="79"/>
        <v>28</v>
      </c>
      <c r="I970" s="4">
        <f t="shared" si="78"/>
        <v>6</v>
      </c>
    </row>
    <row r="971" spans="1:9" x14ac:dyDescent="0.25">
      <c r="A971" s="2">
        <v>36606</v>
      </c>
      <c r="B971" s="2">
        <v>36880</v>
      </c>
      <c r="C971" s="3">
        <v>480</v>
      </c>
      <c r="D971" s="3">
        <f t="shared" si="75"/>
        <v>4</v>
      </c>
      <c r="E971" s="4">
        <f t="shared" si="76"/>
        <v>274</v>
      </c>
      <c r="F971" s="5">
        <f t="shared" si="77"/>
        <v>35</v>
      </c>
      <c r="G971" s="4">
        <v>1</v>
      </c>
      <c r="H971" s="4">
        <f t="shared" si="79"/>
        <v>35</v>
      </c>
      <c r="I971" s="4">
        <f t="shared" si="78"/>
        <v>1</v>
      </c>
    </row>
    <row r="972" spans="1:9" x14ac:dyDescent="0.25">
      <c r="A972" s="2">
        <v>36606</v>
      </c>
      <c r="B972" s="2">
        <v>36908</v>
      </c>
      <c r="C972" s="3">
        <v>483.25</v>
      </c>
      <c r="D972" s="3">
        <f t="shared" si="75"/>
        <v>4</v>
      </c>
      <c r="E972" s="4">
        <f t="shared" si="76"/>
        <v>302</v>
      </c>
      <c r="F972" s="5">
        <f t="shared" si="77"/>
        <v>28</v>
      </c>
      <c r="G972" s="4">
        <v>1</v>
      </c>
      <c r="H972" s="4">
        <f t="shared" si="79"/>
        <v>28</v>
      </c>
      <c r="I972" s="4">
        <f t="shared" si="78"/>
        <v>4</v>
      </c>
    </row>
    <row r="973" spans="1:9" x14ac:dyDescent="0.25">
      <c r="A973" s="2">
        <v>36606</v>
      </c>
      <c r="B973" s="2">
        <v>36943</v>
      </c>
      <c r="C973" s="3">
        <v>486.5</v>
      </c>
      <c r="D973" s="3">
        <f t="shared" si="75"/>
        <v>4</v>
      </c>
      <c r="E973" s="4">
        <f t="shared" si="76"/>
        <v>337</v>
      </c>
      <c r="F973" s="5">
        <f t="shared" si="77"/>
        <v>35</v>
      </c>
      <c r="G973" s="4">
        <v>1</v>
      </c>
      <c r="H973" s="4">
        <f t="shared" si="79"/>
        <v>35</v>
      </c>
      <c r="I973" s="4">
        <f t="shared" si="78"/>
        <v>0</v>
      </c>
    </row>
    <row r="974" spans="1:9" x14ac:dyDescent="0.25">
      <c r="A974" s="2">
        <v>36606</v>
      </c>
      <c r="B974" s="2">
        <v>36971</v>
      </c>
      <c r="C974" s="3">
        <v>489.75</v>
      </c>
      <c r="D974" s="3">
        <f t="shared" si="75"/>
        <v>4</v>
      </c>
      <c r="E974" s="4">
        <f t="shared" si="76"/>
        <v>365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0</v>
      </c>
    </row>
    <row r="975" spans="1:9" x14ac:dyDescent="0.25">
      <c r="A975" s="2">
        <v>36606</v>
      </c>
      <c r="B975" s="2">
        <v>36999</v>
      </c>
      <c r="C975" s="3">
        <v>493</v>
      </c>
      <c r="D975" s="3">
        <f t="shared" si="75"/>
        <v>4</v>
      </c>
      <c r="E975" s="4">
        <f t="shared" si="76"/>
        <v>393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3</v>
      </c>
    </row>
    <row r="976" spans="1:9" x14ac:dyDescent="0.25">
      <c r="A976" s="2">
        <v>36606</v>
      </c>
      <c r="B976" s="2">
        <v>37027</v>
      </c>
      <c r="C976" s="3">
        <v>496.25</v>
      </c>
      <c r="D976" s="3">
        <f t="shared" si="75"/>
        <v>4</v>
      </c>
      <c r="E976" s="4">
        <f t="shared" si="76"/>
        <v>421</v>
      </c>
      <c r="F976" s="5">
        <f t="shared" si="77"/>
        <v>28</v>
      </c>
      <c r="G976" s="4">
        <v>1</v>
      </c>
      <c r="H976" s="4">
        <f t="shared" si="79"/>
        <v>28</v>
      </c>
      <c r="I976" s="4">
        <f t="shared" si="78"/>
        <v>5</v>
      </c>
    </row>
    <row r="977" spans="1:9" x14ac:dyDescent="0.25">
      <c r="A977" s="2">
        <v>36606</v>
      </c>
      <c r="B977" s="2">
        <v>37062</v>
      </c>
      <c r="C977" s="3">
        <v>499.5</v>
      </c>
      <c r="D977" s="3">
        <f t="shared" si="75"/>
        <v>4</v>
      </c>
      <c r="E977" s="4">
        <f t="shared" si="76"/>
        <v>456</v>
      </c>
      <c r="F977" s="5">
        <f t="shared" si="77"/>
        <v>35</v>
      </c>
      <c r="G977" s="4">
        <v>1</v>
      </c>
      <c r="H977" s="4">
        <f t="shared" si="79"/>
        <v>35</v>
      </c>
      <c r="I977" s="4">
        <f t="shared" si="78"/>
        <v>1</v>
      </c>
    </row>
    <row r="978" spans="1:9" x14ac:dyDescent="0.25">
      <c r="A978" s="2">
        <v>36607</v>
      </c>
      <c r="B978" s="2">
        <v>36609</v>
      </c>
      <c r="C978" s="3">
        <v>440.5</v>
      </c>
      <c r="D978" s="3">
        <f t="shared" si="75"/>
        <v>6</v>
      </c>
      <c r="E978" s="4">
        <f t="shared" si="76"/>
        <v>2</v>
      </c>
      <c r="F978" s="5">
        <f t="shared" si="77"/>
        <v>-455</v>
      </c>
      <c r="G978" s="4">
        <v>1</v>
      </c>
      <c r="H978" s="4">
        <f t="shared" si="79"/>
        <v>-455</v>
      </c>
      <c r="I978" s="4">
        <f t="shared" si="78"/>
        <v>-2</v>
      </c>
    </row>
    <row r="979" spans="1:9" x14ac:dyDescent="0.25">
      <c r="A979" s="2">
        <v>36607</v>
      </c>
      <c r="B979" s="2">
        <v>36635</v>
      </c>
      <c r="C979" s="3">
        <v>445.75</v>
      </c>
      <c r="D979" s="3">
        <f t="shared" si="75"/>
        <v>4</v>
      </c>
      <c r="E979" s="4">
        <f t="shared" si="76"/>
        <v>28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3</v>
      </c>
    </row>
    <row r="980" spans="1:9" x14ac:dyDescent="0.25">
      <c r="A980" s="2">
        <v>36607</v>
      </c>
      <c r="B980" s="2">
        <v>36663</v>
      </c>
      <c r="C980" s="3">
        <v>451</v>
      </c>
      <c r="D980" s="3">
        <f t="shared" si="75"/>
        <v>4</v>
      </c>
      <c r="E980" s="4">
        <f t="shared" si="76"/>
        <v>56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5</v>
      </c>
    </row>
    <row r="981" spans="1:9" x14ac:dyDescent="0.25">
      <c r="A981" s="2">
        <v>36607</v>
      </c>
      <c r="B981" s="2">
        <v>36698</v>
      </c>
      <c r="C981" s="3">
        <v>454</v>
      </c>
      <c r="D981" s="3">
        <f t="shared" si="75"/>
        <v>4</v>
      </c>
      <c r="E981" s="4">
        <f t="shared" si="76"/>
        <v>91</v>
      </c>
      <c r="F981" s="5">
        <f t="shared" si="77"/>
        <v>35</v>
      </c>
      <c r="G981" s="4">
        <v>1</v>
      </c>
      <c r="H981" s="4">
        <f t="shared" si="79"/>
        <v>35</v>
      </c>
      <c r="I981" s="4">
        <f t="shared" si="78"/>
        <v>1</v>
      </c>
    </row>
    <row r="982" spans="1:9" x14ac:dyDescent="0.25">
      <c r="A982" s="2">
        <v>36607</v>
      </c>
      <c r="B982" s="2">
        <v>36699</v>
      </c>
      <c r="C982" s="3">
        <v>454</v>
      </c>
      <c r="D982" s="3">
        <f t="shared" si="75"/>
        <v>5</v>
      </c>
      <c r="E982" s="4">
        <f t="shared" si="76"/>
        <v>92</v>
      </c>
      <c r="F982" s="5">
        <f t="shared" si="77"/>
        <v>0</v>
      </c>
      <c r="G982" s="4">
        <v>1</v>
      </c>
      <c r="H982" s="4">
        <f t="shared" si="79"/>
        <v>0</v>
      </c>
      <c r="I982" s="4">
        <f t="shared" si="78"/>
        <v>0</v>
      </c>
    </row>
    <row r="983" spans="1:9" x14ac:dyDescent="0.25">
      <c r="A983" s="2">
        <v>36607</v>
      </c>
      <c r="B983" s="2">
        <v>36726</v>
      </c>
      <c r="C983" s="3">
        <v>458.25</v>
      </c>
      <c r="D983" s="3">
        <f t="shared" si="75"/>
        <v>4</v>
      </c>
      <c r="E983" s="4">
        <f t="shared" si="76"/>
        <v>119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3</v>
      </c>
    </row>
    <row r="984" spans="1:9" x14ac:dyDescent="0.25">
      <c r="A984" s="2">
        <v>36607</v>
      </c>
      <c r="B984" s="2">
        <v>36754</v>
      </c>
      <c r="C984" s="3">
        <v>462.75</v>
      </c>
      <c r="D984" s="3">
        <f t="shared" si="75"/>
        <v>4</v>
      </c>
      <c r="E984" s="4">
        <f t="shared" si="76"/>
        <v>147</v>
      </c>
      <c r="F984" s="5">
        <f t="shared" si="77"/>
        <v>28</v>
      </c>
      <c r="G984" s="4">
        <v>1</v>
      </c>
      <c r="H984" s="4">
        <f t="shared" si="79"/>
        <v>28</v>
      </c>
      <c r="I984" s="4">
        <f t="shared" si="78"/>
        <v>6</v>
      </c>
    </row>
    <row r="985" spans="1:9" x14ac:dyDescent="0.25">
      <c r="A985" s="2">
        <v>36607</v>
      </c>
      <c r="B985" s="2">
        <v>36789</v>
      </c>
      <c r="C985" s="3">
        <v>467.25</v>
      </c>
      <c r="D985" s="3">
        <f t="shared" si="75"/>
        <v>4</v>
      </c>
      <c r="E985" s="4">
        <f t="shared" si="76"/>
        <v>182</v>
      </c>
      <c r="F985" s="5">
        <f t="shared" si="77"/>
        <v>35</v>
      </c>
      <c r="G985" s="4">
        <v>1</v>
      </c>
      <c r="H985" s="4">
        <f t="shared" si="79"/>
        <v>35</v>
      </c>
      <c r="I985" s="4">
        <f t="shared" si="78"/>
        <v>2</v>
      </c>
    </row>
    <row r="986" spans="1:9" x14ac:dyDescent="0.25">
      <c r="A986" s="2">
        <v>36607</v>
      </c>
      <c r="B986" s="2">
        <v>36817</v>
      </c>
      <c r="C986" s="3">
        <v>471.5</v>
      </c>
      <c r="D986" s="3">
        <f t="shared" si="75"/>
        <v>4</v>
      </c>
      <c r="E986" s="4">
        <f t="shared" si="76"/>
        <v>210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4</v>
      </c>
    </row>
    <row r="987" spans="1:9" x14ac:dyDescent="0.25">
      <c r="A987" s="2">
        <v>36607</v>
      </c>
      <c r="B987" s="2">
        <v>36845</v>
      </c>
      <c r="C987" s="3">
        <v>475.5</v>
      </c>
      <c r="D987" s="3">
        <f t="shared" si="75"/>
        <v>4</v>
      </c>
      <c r="E987" s="4">
        <f t="shared" si="76"/>
        <v>238</v>
      </c>
      <c r="F987" s="5">
        <f t="shared" si="77"/>
        <v>28</v>
      </c>
      <c r="G987" s="4">
        <v>1</v>
      </c>
      <c r="H987" s="4">
        <f t="shared" si="79"/>
        <v>28</v>
      </c>
      <c r="I987" s="4">
        <f t="shared" si="78"/>
        <v>7</v>
      </c>
    </row>
    <row r="988" spans="1:9" x14ac:dyDescent="0.25">
      <c r="A988" s="2">
        <v>36607</v>
      </c>
      <c r="B988" s="2">
        <v>36880</v>
      </c>
      <c r="C988" s="3">
        <v>479.5</v>
      </c>
      <c r="D988" s="3">
        <f t="shared" si="75"/>
        <v>4</v>
      </c>
      <c r="E988" s="4">
        <f t="shared" si="76"/>
        <v>273</v>
      </c>
      <c r="F988" s="5">
        <f t="shared" si="77"/>
        <v>35</v>
      </c>
      <c r="G988" s="4">
        <v>1</v>
      </c>
      <c r="H988" s="4">
        <f t="shared" si="79"/>
        <v>35</v>
      </c>
      <c r="I988" s="4">
        <f t="shared" si="78"/>
        <v>2</v>
      </c>
    </row>
    <row r="989" spans="1:9" x14ac:dyDescent="0.25">
      <c r="A989" s="2">
        <v>36607</v>
      </c>
      <c r="B989" s="2">
        <v>36908</v>
      </c>
      <c r="C989" s="3">
        <v>482.75</v>
      </c>
      <c r="D989" s="3">
        <f t="shared" si="75"/>
        <v>4</v>
      </c>
      <c r="E989" s="4">
        <f t="shared" si="76"/>
        <v>301</v>
      </c>
      <c r="F989" s="5">
        <f t="shared" si="77"/>
        <v>28</v>
      </c>
      <c r="G989" s="4">
        <v>1</v>
      </c>
      <c r="H989" s="4">
        <f t="shared" si="79"/>
        <v>28</v>
      </c>
      <c r="I989" s="4">
        <f t="shared" si="78"/>
        <v>5</v>
      </c>
    </row>
    <row r="990" spans="1:9" x14ac:dyDescent="0.25">
      <c r="A990" s="2">
        <v>36607</v>
      </c>
      <c r="B990" s="2">
        <v>36943</v>
      </c>
      <c r="C990" s="3">
        <v>486</v>
      </c>
      <c r="D990" s="3">
        <f t="shared" si="75"/>
        <v>4</v>
      </c>
      <c r="E990" s="4">
        <f t="shared" si="76"/>
        <v>336</v>
      </c>
      <c r="F990" s="5">
        <f t="shared" si="77"/>
        <v>35</v>
      </c>
      <c r="G990" s="4">
        <v>1</v>
      </c>
      <c r="H990" s="4">
        <f t="shared" si="79"/>
        <v>35</v>
      </c>
      <c r="I990" s="4">
        <f t="shared" si="78"/>
        <v>1</v>
      </c>
    </row>
    <row r="991" spans="1:9" x14ac:dyDescent="0.25">
      <c r="A991" s="2">
        <v>36607</v>
      </c>
      <c r="B991" s="2">
        <v>36971</v>
      </c>
      <c r="C991" s="3">
        <v>489.25</v>
      </c>
      <c r="D991" s="3">
        <f t="shared" si="75"/>
        <v>4</v>
      </c>
      <c r="E991" s="4">
        <f t="shared" si="76"/>
        <v>364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1</v>
      </c>
    </row>
    <row r="992" spans="1:9" x14ac:dyDescent="0.25">
      <c r="A992" s="2">
        <v>36607</v>
      </c>
      <c r="B992" s="2">
        <v>36999</v>
      </c>
      <c r="C992" s="3">
        <v>492.5</v>
      </c>
      <c r="D992" s="3">
        <f t="shared" si="75"/>
        <v>4</v>
      </c>
      <c r="E992" s="4">
        <f t="shared" si="76"/>
        <v>392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4</v>
      </c>
    </row>
    <row r="993" spans="1:9" x14ac:dyDescent="0.25">
      <c r="A993" s="2">
        <v>36607</v>
      </c>
      <c r="B993" s="2">
        <v>37027</v>
      </c>
      <c r="C993" s="3">
        <v>495.75</v>
      </c>
      <c r="D993" s="3">
        <f t="shared" si="75"/>
        <v>4</v>
      </c>
      <c r="E993" s="4">
        <f t="shared" si="76"/>
        <v>420</v>
      </c>
      <c r="F993" s="5">
        <f t="shared" si="77"/>
        <v>28</v>
      </c>
      <c r="G993" s="4">
        <v>1</v>
      </c>
      <c r="H993" s="4">
        <f t="shared" si="79"/>
        <v>28</v>
      </c>
      <c r="I993" s="4">
        <f t="shared" si="78"/>
        <v>6</v>
      </c>
    </row>
    <row r="994" spans="1:9" x14ac:dyDescent="0.25">
      <c r="A994" s="2">
        <v>36607</v>
      </c>
      <c r="B994" s="2">
        <v>37062</v>
      </c>
      <c r="C994" s="3">
        <v>499</v>
      </c>
      <c r="D994" s="3">
        <f t="shared" si="75"/>
        <v>4</v>
      </c>
      <c r="E994" s="4">
        <f t="shared" si="76"/>
        <v>455</v>
      </c>
      <c r="F994" s="5">
        <f t="shared" si="77"/>
        <v>35</v>
      </c>
      <c r="G994" s="4">
        <v>1</v>
      </c>
      <c r="H994" s="4">
        <f t="shared" si="79"/>
        <v>35</v>
      </c>
      <c r="I994" s="4">
        <f t="shared" si="78"/>
        <v>2</v>
      </c>
    </row>
    <row r="995" spans="1:9" x14ac:dyDescent="0.25">
      <c r="A995" s="2">
        <v>36608</v>
      </c>
      <c r="B995" s="2">
        <v>36612</v>
      </c>
      <c r="C995" s="3">
        <v>439</v>
      </c>
      <c r="D995" s="3">
        <f t="shared" si="75"/>
        <v>2</v>
      </c>
      <c r="E995" s="4">
        <f t="shared" si="76"/>
        <v>4</v>
      </c>
      <c r="F995" s="5">
        <f t="shared" si="77"/>
        <v>-448</v>
      </c>
      <c r="G995" s="4">
        <v>1</v>
      </c>
      <c r="H995" s="4">
        <f t="shared" si="79"/>
        <v>-448</v>
      </c>
      <c r="I995" s="4">
        <f t="shared" si="78"/>
        <v>-4</v>
      </c>
    </row>
    <row r="996" spans="1:9" x14ac:dyDescent="0.25">
      <c r="A996" s="2">
        <v>36608</v>
      </c>
      <c r="B996" s="2">
        <v>36635</v>
      </c>
      <c r="C996" s="3">
        <v>443.75</v>
      </c>
      <c r="D996" s="3">
        <f t="shared" si="75"/>
        <v>4</v>
      </c>
      <c r="E996" s="4">
        <f t="shared" si="76"/>
        <v>27</v>
      </c>
      <c r="F996" s="5">
        <f t="shared" si="77"/>
        <v>21</v>
      </c>
      <c r="G996" s="4">
        <v>1</v>
      </c>
      <c r="H996" s="4">
        <f t="shared" si="79"/>
        <v>21</v>
      </c>
      <c r="I996" s="4">
        <f t="shared" si="78"/>
        <v>4</v>
      </c>
    </row>
    <row r="997" spans="1:9" x14ac:dyDescent="0.25">
      <c r="A997" s="2">
        <v>36608</v>
      </c>
      <c r="B997" s="2">
        <v>36663</v>
      </c>
      <c r="C997" s="3">
        <v>449.25</v>
      </c>
      <c r="D997" s="3">
        <f t="shared" si="75"/>
        <v>4</v>
      </c>
      <c r="E997" s="4">
        <f t="shared" si="76"/>
        <v>55</v>
      </c>
      <c r="F997" s="5">
        <f t="shared" si="77"/>
        <v>28</v>
      </c>
      <c r="G997" s="4">
        <v>1</v>
      </c>
      <c r="H997" s="4">
        <f t="shared" si="79"/>
        <v>28</v>
      </c>
      <c r="I997" s="4">
        <f t="shared" si="78"/>
        <v>6</v>
      </c>
    </row>
    <row r="998" spans="1:9" x14ac:dyDescent="0.25">
      <c r="A998" s="2">
        <v>36608</v>
      </c>
      <c r="B998" s="2">
        <v>36698</v>
      </c>
      <c r="C998" s="3">
        <v>452.75</v>
      </c>
      <c r="D998" s="3">
        <f t="shared" si="75"/>
        <v>4</v>
      </c>
      <c r="E998" s="4">
        <f t="shared" si="76"/>
        <v>90</v>
      </c>
      <c r="F998" s="5">
        <f t="shared" si="77"/>
        <v>35</v>
      </c>
      <c r="G998" s="4">
        <v>1</v>
      </c>
      <c r="H998" s="4">
        <f t="shared" si="79"/>
        <v>35</v>
      </c>
      <c r="I998" s="4">
        <f t="shared" si="78"/>
        <v>2</v>
      </c>
    </row>
    <row r="999" spans="1:9" x14ac:dyDescent="0.25">
      <c r="A999" s="2">
        <v>36608</v>
      </c>
      <c r="B999" s="2">
        <v>36700</v>
      </c>
      <c r="C999" s="3">
        <v>453</v>
      </c>
      <c r="D999" s="3">
        <f t="shared" si="75"/>
        <v>6</v>
      </c>
      <c r="E999" s="4">
        <f t="shared" si="76"/>
        <v>92</v>
      </c>
      <c r="F999" s="5">
        <f t="shared" si="77"/>
        <v>0</v>
      </c>
      <c r="G999" s="4">
        <v>1</v>
      </c>
      <c r="H999" s="4">
        <f t="shared" si="79"/>
        <v>0</v>
      </c>
      <c r="I999" s="4">
        <f t="shared" si="78"/>
        <v>0</v>
      </c>
    </row>
    <row r="1000" spans="1:9" x14ac:dyDescent="0.25">
      <c r="A1000" s="2">
        <v>36608</v>
      </c>
      <c r="B1000" s="2">
        <v>36726</v>
      </c>
      <c r="C1000" s="3">
        <v>457</v>
      </c>
      <c r="D1000" s="3">
        <f t="shared" si="75"/>
        <v>4</v>
      </c>
      <c r="E1000" s="4">
        <f t="shared" si="76"/>
        <v>118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4</v>
      </c>
    </row>
    <row r="1001" spans="1:9" x14ac:dyDescent="0.25">
      <c r="A1001" s="2">
        <v>36608</v>
      </c>
      <c r="B1001" s="2">
        <v>36754</v>
      </c>
      <c r="C1001" s="3">
        <v>461.75</v>
      </c>
      <c r="D1001" s="3">
        <f t="shared" si="75"/>
        <v>4</v>
      </c>
      <c r="E1001" s="4">
        <f t="shared" si="76"/>
        <v>146</v>
      </c>
      <c r="F1001" s="5">
        <f t="shared" si="77"/>
        <v>28</v>
      </c>
      <c r="G1001" s="4">
        <v>1</v>
      </c>
      <c r="H1001" s="4">
        <f t="shared" si="79"/>
        <v>28</v>
      </c>
      <c r="I1001" s="4">
        <f t="shared" si="78"/>
        <v>7</v>
      </c>
    </row>
    <row r="1002" spans="1:9" x14ac:dyDescent="0.25">
      <c r="A1002" s="2">
        <v>36608</v>
      </c>
      <c r="B1002" s="2">
        <v>36789</v>
      </c>
      <c r="C1002" s="3">
        <v>466.5</v>
      </c>
      <c r="D1002" s="3">
        <f t="shared" si="75"/>
        <v>4</v>
      </c>
      <c r="E1002" s="4">
        <f t="shared" si="76"/>
        <v>181</v>
      </c>
      <c r="F1002" s="5">
        <f t="shared" si="77"/>
        <v>35</v>
      </c>
      <c r="G1002" s="4">
        <v>1</v>
      </c>
      <c r="H1002" s="4">
        <f t="shared" si="79"/>
        <v>35</v>
      </c>
      <c r="I1002" s="4">
        <f t="shared" si="78"/>
        <v>3</v>
      </c>
    </row>
    <row r="1003" spans="1:9" x14ac:dyDescent="0.25">
      <c r="A1003" s="2">
        <v>36608</v>
      </c>
      <c r="B1003" s="2">
        <v>36817</v>
      </c>
      <c r="C1003" s="3">
        <v>471</v>
      </c>
      <c r="D1003" s="3">
        <f t="shared" si="75"/>
        <v>4</v>
      </c>
      <c r="E1003" s="4">
        <f t="shared" si="76"/>
        <v>209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5</v>
      </c>
    </row>
    <row r="1004" spans="1:9" x14ac:dyDescent="0.25">
      <c r="A1004" s="2">
        <v>36608</v>
      </c>
      <c r="B1004" s="2">
        <v>36845</v>
      </c>
      <c r="C1004" s="3">
        <v>475.25</v>
      </c>
      <c r="D1004" s="3">
        <f t="shared" si="75"/>
        <v>4</v>
      </c>
      <c r="E1004" s="4">
        <f t="shared" si="76"/>
        <v>237</v>
      </c>
      <c r="F1004" s="5">
        <f t="shared" si="77"/>
        <v>28</v>
      </c>
      <c r="G1004" s="4">
        <v>1</v>
      </c>
      <c r="H1004" s="4">
        <f t="shared" si="79"/>
        <v>28</v>
      </c>
      <c r="I1004" s="4">
        <f t="shared" si="78"/>
        <v>8</v>
      </c>
    </row>
    <row r="1005" spans="1:9" x14ac:dyDescent="0.25">
      <c r="A1005" s="2">
        <v>36608</v>
      </c>
      <c r="B1005" s="2">
        <v>36880</v>
      </c>
      <c r="C1005" s="3">
        <v>479.5</v>
      </c>
      <c r="D1005" s="3">
        <f t="shared" si="75"/>
        <v>4</v>
      </c>
      <c r="E1005" s="4">
        <f t="shared" si="76"/>
        <v>272</v>
      </c>
      <c r="F1005" s="5">
        <f t="shared" si="77"/>
        <v>35</v>
      </c>
      <c r="G1005" s="4">
        <v>1</v>
      </c>
      <c r="H1005" s="4">
        <f t="shared" si="79"/>
        <v>35</v>
      </c>
      <c r="I1005" s="4">
        <f t="shared" si="78"/>
        <v>3</v>
      </c>
    </row>
    <row r="1006" spans="1:9" x14ac:dyDescent="0.25">
      <c r="A1006" s="2">
        <v>36608</v>
      </c>
      <c r="B1006" s="2">
        <v>36908</v>
      </c>
      <c r="C1006" s="3">
        <v>483</v>
      </c>
      <c r="D1006" s="3">
        <f t="shared" si="75"/>
        <v>4</v>
      </c>
      <c r="E1006" s="4">
        <f t="shared" si="76"/>
        <v>300</v>
      </c>
      <c r="F1006" s="5">
        <f t="shared" si="77"/>
        <v>28</v>
      </c>
      <c r="G1006" s="4">
        <v>1</v>
      </c>
      <c r="H1006" s="4">
        <f t="shared" si="79"/>
        <v>28</v>
      </c>
      <c r="I1006" s="4">
        <f t="shared" si="78"/>
        <v>6</v>
      </c>
    </row>
    <row r="1007" spans="1:9" x14ac:dyDescent="0.25">
      <c r="A1007" s="2">
        <v>36608</v>
      </c>
      <c r="B1007" s="2">
        <v>36943</v>
      </c>
      <c r="C1007" s="3">
        <v>486.5</v>
      </c>
      <c r="D1007" s="3">
        <f t="shared" si="75"/>
        <v>4</v>
      </c>
      <c r="E1007" s="4">
        <f t="shared" si="76"/>
        <v>335</v>
      </c>
      <c r="F1007" s="5">
        <f t="shared" si="77"/>
        <v>35</v>
      </c>
      <c r="G1007" s="4">
        <v>1</v>
      </c>
      <c r="H1007" s="4">
        <f t="shared" si="79"/>
        <v>35</v>
      </c>
      <c r="I1007" s="4">
        <f t="shared" si="78"/>
        <v>2</v>
      </c>
    </row>
    <row r="1008" spans="1:9" x14ac:dyDescent="0.25">
      <c r="A1008" s="2">
        <v>36608</v>
      </c>
      <c r="B1008" s="2">
        <v>36971</v>
      </c>
      <c r="C1008" s="3">
        <v>490</v>
      </c>
      <c r="D1008" s="3">
        <f t="shared" si="75"/>
        <v>4</v>
      </c>
      <c r="E1008" s="4">
        <f t="shared" si="76"/>
        <v>363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2</v>
      </c>
    </row>
    <row r="1009" spans="1:9" x14ac:dyDescent="0.25">
      <c r="A1009" s="2">
        <v>36608</v>
      </c>
      <c r="B1009" s="2">
        <v>36999</v>
      </c>
      <c r="C1009" s="3">
        <v>493.5</v>
      </c>
      <c r="D1009" s="3">
        <f t="shared" si="75"/>
        <v>4</v>
      </c>
      <c r="E1009" s="4">
        <f t="shared" si="76"/>
        <v>391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5</v>
      </c>
    </row>
    <row r="1010" spans="1:9" x14ac:dyDescent="0.25">
      <c r="A1010" s="2">
        <v>36608</v>
      </c>
      <c r="B1010" s="2">
        <v>37027</v>
      </c>
      <c r="C1010" s="3">
        <v>496.75</v>
      </c>
      <c r="D1010" s="3">
        <f t="shared" si="75"/>
        <v>4</v>
      </c>
      <c r="E1010" s="4">
        <f t="shared" si="76"/>
        <v>419</v>
      </c>
      <c r="F1010" s="5">
        <f t="shared" si="77"/>
        <v>28</v>
      </c>
      <c r="G1010" s="4">
        <v>1</v>
      </c>
      <c r="H1010" s="4">
        <f t="shared" si="79"/>
        <v>28</v>
      </c>
      <c r="I1010" s="4">
        <f t="shared" si="78"/>
        <v>7</v>
      </c>
    </row>
    <row r="1011" spans="1:9" x14ac:dyDescent="0.25">
      <c r="A1011" s="2">
        <v>36608</v>
      </c>
      <c r="B1011" s="2">
        <v>37062</v>
      </c>
      <c r="C1011" s="3">
        <v>500</v>
      </c>
      <c r="D1011" s="3">
        <f t="shared" si="75"/>
        <v>4</v>
      </c>
      <c r="E1011" s="4">
        <f t="shared" si="76"/>
        <v>454</v>
      </c>
      <c r="F1011" s="5">
        <f t="shared" si="77"/>
        <v>35</v>
      </c>
      <c r="G1011" s="4">
        <v>1</v>
      </c>
      <c r="H1011" s="4">
        <f t="shared" si="79"/>
        <v>35</v>
      </c>
      <c r="I1011" s="4">
        <f t="shared" si="78"/>
        <v>3</v>
      </c>
    </row>
    <row r="1012" spans="1:9" x14ac:dyDescent="0.25">
      <c r="A1012" s="2">
        <v>36609</v>
      </c>
      <c r="B1012" s="2">
        <v>36613</v>
      </c>
      <c r="C1012" s="3">
        <v>438.75</v>
      </c>
      <c r="D1012" s="3">
        <f t="shared" si="75"/>
        <v>3</v>
      </c>
      <c r="E1012" s="4">
        <f t="shared" si="76"/>
        <v>4</v>
      </c>
      <c r="F1012" s="5">
        <f t="shared" si="77"/>
        <v>-448</v>
      </c>
      <c r="G1012" s="4">
        <v>1</v>
      </c>
      <c r="H1012" s="4">
        <f t="shared" si="79"/>
        <v>-448</v>
      </c>
      <c r="I1012" s="4">
        <f t="shared" si="78"/>
        <v>-4</v>
      </c>
    </row>
    <row r="1013" spans="1:9" x14ac:dyDescent="0.25">
      <c r="A1013" s="2">
        <v>36609</v>
      </c>
      <c r="B1013" s="2">
        <v>36635</v>
      </c>
      <c r="C1013" s="3">
        <v>443.25</v>
      </c>
      <c r="D1013" s="3">
        <f t="shared" si="75"/>
        <v>4</v>
      </c>
      <c r="E1013" s="4">
        <f t="shared" si="76"/>
        <v>26</v>
      </c>
      <c r="F1013" s="5">
        <f t="shared" si="77"/>
        <v>21</v>
      </c>
      <c r="G1013" s="4">
        <v>1</v>
      </c>
      <c r="H1013" s="4">
        <f t="shared" si="79"/>
        <v>21</v>
      </c>
      <c r="I1013" s="4">
        <f t="shared" si="78"/>
        <v>5</v>
      </c>
    </row>
    <row r="1014" spans="1:9" x14ac:dyDescent="0.25">
      <c r="A1014" s="2">
        <v>36609</v>
      </c>
      <c r="B1014" s="2">
        <v>36663</v>
      </c>
      <c r="C1014" s="3">
        <v>448.75</v>
      </c>
      <c r="D1014" s="3">
        <f t="shared" si="75"/>
        <v>4</v>
      </c>
      <c r="E1014" s="4">
        <f t="shared" si="76"/>
        <v>54</v>
      </c>
      <c r="F1014" s="5">
        <f t="shared" si="77"/>
        <v>28</v>
      </c>
      <c r="G1014" s="4">
        <v>1</v>
      </c>
      <c r="H1014" s="4">
        <f t="shared" si="79"/>
        <v>28</v>
      </c>
      <c r="I1014" s="4">
        <f t="shared" si="78"/>
        <v>7</v>
      </c>
    </row>
    <row r="1015" spans="1:9" x14ac:dyDescent="0.25">
      <c r="A1015" s="2">
        <v>36609</v>
      </c>
      <c r="B1015" s="2">
        <v>36698</v>
      </c>
      <c r="C1015" s="3">
        <v>452.75</v>
      </c>
      <c r="D1015" s="3">
        <f t="shared" si="75"/>
        <v>4</v>
      </c>
      <c r="E1015" s="4">
        <f t="shared" si="76"/>
        <v>89</v>
      </c>
      <c r="F1015" s="5">
        <f t="shared" si="77"/>
        <v>35</v>
      </c>
      <c r="G1015" s="4">
        <v>1</v>
      </c>
      <c r="H1015" s="4">
        <f t="shared" si="79"/>
        <v>35</v>
      </c>
      <c r="I1015" s="4">
        <f t="shared" si="78"/>
        <v>3</v>
      </c>
    </row>
    <row r="1016" spans="1:9" x14ac:dyDescent="0.25">
      <c r="A1016" s="2">
        <v>36609</v>
      </c>
      <c r="B1016" s="2">
        <v>36700</v>
      </c>
      <c r="C1016" s="3">
        <v>453</v>
      </c>
      <c r="D1016" s="3">
        <f t="shared" si="75"/>
        <v>6</v>
      </c>
      <c r="E1016" s="4">
        <f t="shared" si="76"/>
        <v>91</v>
      </c>
      <c r="F1016" s="5">
        <f t="shared" si="77"/>
        <v>0</v>
      </c>
      <c r="G1016" s="4">
        <v>1</v>
      </c>
      <c r="H1016" s="4">
        <f t="shared" si="79"/>
        <v>0</v>
      </c>
      <c r="I1016" s="4">
        <f t="shared" si="78"/>
        <v>1</v>
      </c>
    </row>
    <row r="1017" spans="1:9" x14ac:dyDescent="0.25">
      <c r="A1017" s="2">
        <v>36609</v>
      </c>
      <c r="B1017" s="2">
        <v>36726</v>
      </c>
      <c r="C1017" s="3">
        <v>457.5</v>
      </c>
      <c r="D1017" s="3">
        <f t="shared" si="75"/>
        <v>4</v>
      </c>
      <c r="E1017" s="4">
        <f t="shared" si="76"/>
        <v>117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5</v>
      </c>
    </row>
    <row r="1018" spans="1:9" x14ac:dyDescent="0.25">
      <c r="A1018" s="2">
        <v>36609</v>
      </c>
      <c r="B1018" s="2">
        <v>36754</v>
      </c>
      <c r="C1018" s="3">
        <v>462.5</v>
      </c>
      <c r="D1018" s="3">
        <f t="shared" si="75"/>
        <v>4</v>
      </c>
      <c r="E1018" s="4">
        <f t="shared" si="76"/>
        <v>145</v>
      </c>
      <c r="F1018" s="5">
        <f t="shared" si="77"/>
        <v>28</v>
      </c>
      <c r="G1018" s="4">
        <v>1</v>
      </c>
      <c r="H1018" s="4">
        <f t="shared" si="79"/>
        <v>28</v>
      </c>
      <c r="I1018" s="4">
        <f t="shared" si="78"/>
        <v>8</v>
      </c>
    </row>
    <row r="1019" spans="1:9" x14ac:dyDescent="0.25">
      <c r="A1019" s="2">
        <v>36609</v>
      </c>
      <c r="B1019" s="2">
        <v>36789</v>
      </c>
      <c r="C1019" s="3">
        <v>467.25</v>
      </c>
      <c r="D1019" s="3">
        <f t="shared" si="75"/>
        <v>4</v>
      </c>
      <c r="E1019" s="4">
        <f t="shared" si="76"/>
        <v>180</v>
      </c>
      <c r="F1019" s="5">
        <f t="shared" si="77"/>
        <v>35</v>
      </c>
      <c r="G1019" s="4">
        <v>1</v>
      </c>
      <c r="H1019" s="4">
        <f t="shared" si="79"/>
        <v>35</v>
      </c>
      <c r="I1019" s="4">
        <f t="shared" si="78"/>
        <v>4</v>
      </c>
    </row>
    <row r="1020" spans="1:9" x14ac:dyDescent="0.25">
      <c r="A1020" s="2">
        <v>36609</v>
      </c>
      <c r="B1020" s="2">
        <v>36817</v>
      </c>
      <c r="C1020" s="3">
        <v>471.75</v>
      </c>
      <c r="D1020" s="3">
        <f t="shared" si="75"/>
        <v>4</v>
      </c>
      <c r="E1020" s="4">
        <f t="shared" si="76"/>
        <v>208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6</v>
      </c>
    </row>
    <row r="1021" spans="1:9" x14ac:dyDescent="0.25">
      <c r="A1021" s="2">
        <v>36609</v>
      </c>
      <c r="B1021" s="2">
        <v>36845</v>
      </c>
      <c r="C1021" s="3">
        <v>476</v>
      </c>
      <c r="D1021" s="3">
        <f t="shared" si="75"/>
        <v>4</v>
      </c>
      <c r="E1021" s="4">
        <f t="shared" si="76"/>
        <v>236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9</v>
      </c>
    </row>
    <row r="1022" spans="1:9" x14ac:dyDescent="0.25">
      <c r="A1022" s="2">
        <v>36609</v>
      </c>
      <c r="B1022" s="2">
        <v>36880</v>
      </c>
      <c r="C1022" s="3">
        <v>480.25</v>
      </c>
      <c r="D1022" s="3">
        <f t="shared" si="75"/>
        <v>4</v>
      </c>
      <c r="E1022" s="4">
        <f t="shared" si="76"/>
        <v>271</v>
      </c>
      <c r="F1022" s="5">
        <f t="shared" si="77"/>
        <v>35</v>
      </c>
      <c r="G1022" s="4">
        <v>1</v>
      </c>
      <c r="H1022" s="4">
        <f t="shared" si="79"/>
        <v>35</v>
      </c>
      <c r="I1022" s="4">
        <f t="shared" si="78"/>
        <v>4</v>
      </c>
    </row>
    <row r="1023" spans="1:9" x14ac:dyDescent="0.25">
      <c r="A1023" s="2">
        <v>36609</v>
      </c>
      <c r="B1023" s="2">
        <v>36908</v>
      </c>
      <c r="C1023" s="3">
        <v>483.75</v>
      </c>
      <c r="D1023" s="3">
        <f t="shared" si="75"/>
        <v>4</v>
      </c>
      <c r="E1023" s="4">
        <f t="shared" si="76"/>
        <v>299</v>
      </c>
      <c r="F1023" s="5">
        <f t="shared" si="77"/>
        <v>28</v>
      </c>
      <c r="G1023" s="4">
        <v>1</v>
      </c>
      <c r="H1023" s="4">
        <f t="shared" si="79"/>
        <v>28</v>
      </c>
      <c r="I1023" s="4">
        <f t="shared" si="78"/>
        <v>7</v>
      </c>
    </row>
    <row r="1024" spans="1:9" x14ac:dyDescent="0.25">
      <c r="A1024" s="2">
        <v>36609</v>
      </c>
      <c r="B1024" s="2">
        <v>36943</v>
      </c>
      <c r="C1024" s="3">
        <v>487.25</v>
      </c>
      <c r="D1024" s="3">
        <f t="shared" si="75"/>
        <v>4</v>
      </c>
      <c r="E1024" s="4">
        <f t="shared" si="76"/>
        <v>334</v>
      </c>
      <c r="F1024" s="5">
        <f t="shared" si="77"/>
        <v>35</v>
      </c>
      <c r="G1024" s="4">
        <v>1</v>
      </c>
      <c r="H1024" s="4">
        <f t="shared" si="79"/>
        <v>35</v>
      </c>
      <c r="I1024" s="4">
        <f t="shared" si="78"/>
        <v>3</v>
      </c>
    </row>
    <row r="1025" spans="1:9" x14ac:dyDescent="0.25">
      <c r="A1025" s="2">
        <v>36609</v>
      </c>
      <c r="B1025" s="2">
        <v>36971</v>
      </c>
      <c r="C1025" s="3">
        <v>490.75</v>
      </c>
      <c r="D1025" s="3">
        <f t="shared" si="75"/>
        <v>4</v>
      </c>
      <c r="E1025" s="4">
        <f t="shared" si="76"/>
        <v>362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3</v>
      </c>
    </row>
    <row r="1026" spans="1:9" x14ac:dyDescent="0.25">
      <c r="A1026" s="2">
        <v>36609</v>
      </c>
      <c r="B1026" s="2">
        <v>36999</v>
      </c>
      <c r="C1026" s="3">
        <v>494.25</v>
      </c>
      <c r="D1026" s="3">
        <f t="shared" ref="D1026:D1089" si="80">WEEKDAY(B1026)</f>
        <v>4</v>
      </c>
      <c r="E1026" s="4">
        <f t="shared" ref="E1026:E1089" si="81">B1026-A1026</f>
        <v>390</v>
      </c>
      <c r="F1026" s="5">
        <f t="shared" si="77"/>
        <v>28</v>
      </c>
      <c r="G1026" s="4">
        <v>1</v>
      </c>
      <c r="H1026" s="4">
        <f t="shared" si="79"/>
        <v>28</v>
      </c>
      <c r="I1026" s="4">
        <f t="shared" si="78"/>
        <v>6</v>
      </c>
    </row>
    <row r="1027" spans="1:9" x14ac:dyDescent="0.25">
      <c r="A1027" s="2">
        <v>36609</v>
      </c>
      <c r="B1027" s="2">
        <v>37027</v>
      </c>
      <c r="C1027" s="3">
        <v>497.5</v>
      </c>
      <c r="D1027" s="3">
        <f t="shared" si="80"/>
        <v>4</v>
      </c>
      <c r="E1027" s="4">
        <f t="shared" si="81"/>
        <v>418</v>
      </c>
      <c r="F1027" s="5">
        <f t="shared" ref="F1027:F1090" si="82">B1027-B1026+(D1026-D1027)</f>
        <v>28</v>
      </c>
      <c r="G1027" s="4">
        <v>1</v>
      </c>
      <c r="H1027" s="4">
        <f t="shared" si="79"/>
        <v>28</v>
      </c>
      <c r="I1027" s="4">
        <f t="shared" ref="I1027:I1090" si="83">DAY(A1027)-DAY(B1027)</f>
        <v>8</v>
      </c>
    </row>
    <row r="1028" spans="1:9" x14ac:dyDescent="0.25">
      <c r="A1028" s="2">
        <v>36609</v>
      </c>
      <c r="B1028" s="2">
        <v>37062</v>
      </c>
      <c r="C1028" s="3">
        <v>500.75</v>
      </c>
      <c r="D1028" s="3">
        <f t="shared" si="80"/>
        <v>4</v>
      </c>
      <c r="E1028" s="4">
        <f t="shared" si="81"/>
        <v>453</v>
      </c>
      <c r="F1028" s="5">
        <f t="shared" si="82"/>
        <v>35</v>
      </c>
      <c r="G1028" s="4">
        <v>1</v>
      </c>
      <c r="H1028" s="4">
        <f t="shared" ref="H1028:H1091" si="84">G1028*F1028</f>
        <v>35</v>
      </c>
      <c r="I1028" s="4">
        <f t="shared" si="83"/>
        <v>4</v>
      </c>
    </row>
    <row r="1029" spans="1:9" x14ac:dyDescent="0.25">
      <c r="A1029" s="2">
        <v>36612</v>
      </c>
      <c r="B1029" s="2">
        <v>36614</v>
      </c>
      <c r="C1029" s="3">
        <v>434</v>
      </c>
      <c r="D1029" s="3">
        <f t="shared" si="80"/>
        <v>4</v>
      </c>
      <c r="E1029" s="4">
        <f t="shared" si="81"/>
        <v>2</v>
      </c>
      <c r="F1029" s="5">
        <f t="shared" si="82"/>
        <v>-448</v>
      </c>
      <c r="G1029" s="4">
        <v>1</v>
      </c>
      <c r="H1029" s="4">
        <f t="shared" si="84"/>
        <v>-448</v>
      </c>
      <c r="I1029" s="4">
        <f t="shared" si="83"/>
        <v>-2</v>
      </c>
    </row>
    <row r="1030" spans="1:9" x14ac:dyDescent="0.25">
      <c r="A1030" s="2">
        <v>36612</v>
      </c>
      <c r="B1030" s="2">
        <v>36635</v>
      </c>
      <c r="C1030" s="3">
        <v>439</v>
      </c>
      <c r="D1030" s="3">
        <f t="shared" si="80"/>
        <v>4</v>
      </c>
      <c r="E1030" s="4">
        <f t="shared" si="81"/>
        <v>23</v>
      </c>
      <c r="F1030" s="5">
        <f t="shared" si="82"/>
        <v>21</v>
      </c>
      <c r="G1030" s="4">
        <v>1</v>
      </c>
      <c r="H1030" s="4">
        <f t="shared" si="84"/>
        <v>21</v>
      </c>
      <c r="I1030" s="4">
        <f t="shared" si="83"/>
        <v>8</v>
      </c>
    </row>
    <row r="1031" spans="1:9" x14ac:dyDescent="0.25">
      <c r="A1031" s="2">
        <v>36612</v>
      </c>
      <c r="B1031" s="2">
        <v>36663</v>
      </c>
      <c r="C1031" s="3">
        <v>445</v>
      </c>
      <c r="D1031" s="3">
        <f t="shared" si="80"/>
        <v>4</v>
      </c>
      <c r="E1031" s="4">
        <f t="shared" si="81"/>
        <v>51</v>
      </c>
      <c r="F1031" s="5">
        <f t="shared" si="82"/>
        <v>28</v>
      </c>
      <c r="G1031" s="4">
        <v>1</v>
      </c>
      <c r="H1031" s="4">
        <f t="shared" si="84"/>
        <v>28</v>
      </c>
      <c r="I1031" s="4">
        <f t="shared" si="83"/>
        <v>10</v>
      </c>
    </row>
    <row r="1032" spans="1:9" x14ac:dyDescent="0.25">
      <c r="A1032" s="2">
        <v>36612</v>
      </c>
      <c r="B1032" s="2">
        <v>36698</v>
      </c>
      <c r="C1032" s="3">
        <v>450</v>
      </c>
      <c r="D1032" s="3">
        <f t="shared" si="80"/>
        <v>4</v>
      </c>
      <c r="E1032" s="4">
        <f t="shared" si="81"/>
        <v>86</v>
      </c>
      <c r="F1032" s="5">
        <f t="shared" si="82"/>
        <v>35</v>
      </c>
      <c r="G1032" s="4">
        <v>1</v>
      </c>
      <c r="H1032" s="4">
        <f t="shared" si="84"/>
        <v>35</v>
      </c>
      <c r="I1032" s="4">
        <f t="shared" si="83"/>
        <v>6</v>
      </c>
    </row>
    <row r="1033" spans="1:9" x14ac:dyDescent="0.25">
      <c r="A1033" s="2">
        <v>36612</v>
      </c>
      <c r="B1033" s="2">
        <v>36704</v>
      </c>
      <c r="C1033" s="3">
        <v>451</v>
      </c>
      <c r="D1033" s="3">
        <f t="shared" si="80"/>
        <v>3</v>
      </c>
      <c r="E1033" s="4">
        <f t="shared" si="81"/>
        <v>92</v>
      </c>
      <c r="F1033" s="5">
        <f t="shared" si="82"/>
        <v>7</v>
      </c>
      <c r="G1033" s="4">
        <v>1</v>
      </c>
      <c r="H1033" s="4">
        <f t="shared" si="84"/>
        <v>7</v>
      </c>
      <c r="I1033" s="4">
        <f t="shared" si="83"/>
        <v>0</v>
      </c>
    </row>
    <row r="1034" spans="1:9" x14ac:dyDescent="0.25">
      <c r="A1034" s="2">
        <v>36612</v>
      </c>
      <c r="B1034" s="2">
        <v>36726</v>
      </c>
      <c r="C1034" s="3">
        <v>455.25</v>
      </c>
      <c r="D1034" s="3">
        <f t="shared" si="80"/>
        <v>4</v>
      </c>
      <c r="E1034" s="4">
        <f t="shared" si="81"/>
        <v>114</v>
      </c>
      <c r="F1034" s="5">
        <f t="shared" si="82"/>
        <v>21</v>
      </c>
      <c r="G1034" s="4">
        <v>1</v>
      </c>
      <c r="H1034" s="4">
        <f t="shared" si="84"/>
        <v>21</v>
      </c>
      <c r="I1034" s="4">
        <f t="shared" si="83"/>
        <v>8</v>
      </c>
    </row>
    <row r="1035" spans="1:9" x14ac:dyDescent="0.25">
      <c r="A1035" s="2">
        <v>36612</v>
      </c>
      <c r="B1035" s="2">
        <v>36754</v>
      </c>
      <c r="C1035" s="3">
        <v>460.5</v>
      </c>
      <c r="D1035" s="3">
        <f t="shared" si="80"/>
        <v>4</v>
      </c>
      <c r="E1035" s="4">
        <f t="shared" si="81"/>
        <v>142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11</v>
      </c>
    </row>
    <row r="1036" spans="1:9" x14ac:dyDescent="0.25">
      <c r="A1036" s="2">
        <v>36612</v>
      </c>
      <c r="B1036" s="2">
        <v>36789</v>
      </c>
      <c r="C1036" s="3">
        <v>465.25</v>
      </c>
      <c r="D1036" s="3">
        <f t="shared" si="80"/>
        <v>4</v>
      </c>
      <c r="E1036" s="4">
        <f t="shared" si="81"/>
        <v>177</v>
      </c>
      <c r="F1036" s="5">
        <f t="shared" si="82"/>
        <v>35</v>
      </c>
      <c r="G1036" s="4">
        <v>1</v>
      </c>
      <c r="H1036" s="4">
        <f t="shared" si="84"/>
        <v>35</v>
      </c>
      <c r="I1036" s="4">
        <f t="shared" si="83"/>
        <v>7</v>
      </c>
    </row>
    <row r="1037" spans="1:9" x14ac:dyDescent="0.25">
      <c r="A1037" s="2">
        <v>36612</v>
      </c>
      <c r="B1037" s="2">
        <v>36817</v>
      </c>
      <c r="C1037" s="3">
        <v>469.75</v>
      </c>
      <c r="D1037" s="3">
        <f t="shared" si="80"/>
        <v>4</v>
      </c>
      <c r="E1037" s="4">
        <f t="shared" si="81"/>
        <v>205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9</v>
      </c>
    </row>
    <row r="1038" spans="1:9" x14ac:dyDescent="0.25">
      <c r="A1038" s="2">
        <v>36612</v>
      </c>
      <c r="B1038" s="2">
        <v>36845</v>
      </c>
      <c r="C1038" s="3">
        <v>474</v>
      </c>
      <c r="D1038" s="3">
        <f t="shared" si="80"/>
        <v>4</v>
      </c>
      <c r="E1038" s="4">
        <f t="shared" si="81"/>
        <v>233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12</v>
      </c>
    </row>
    <row r="1039" spans="1:9" x14ac:dyDescent="0.25">
      <c r="A1039" s="2">
        <v>36612</v>
      </c>
      <c r="B1039" s="2">
        <v>36880</v>
      </c>
      <c r="C1039" s="3">
        <v>478.25</v>
      </c>
      <c r="D1039" s="3">
        <f t="shared" si="80"/>
        <v>4</v>
      </c>
      <c r="E1039" s="4">
        <f t="shared" si="81"/>
        <v>268</v>
      </c>
      <c r="F1039" s="5">
        <f t="shared" si="82"/>
        <v>35</v>
      </c>
      <c r="G1039" s="4">
        <v>1</v>
      </c>
      <c r="H1039" s="4">
        <f t="shared" si="84"/>
        <v>35</v>
      </c>
      <c r="I1039" s="4">
        <f t="shared" si="83"/>
        <v>7</v>
      </c>
    </row>
    <row r="1040" spans="1:9" x14ac:dyDescent="0.25">
      <c r="A1040" s="2">
        <v>36612</v>
      </c>
      <c r="B1040" s="2">
        <v>36908</v>
      </c>
      <c r="C1040" s="3">
        <v>481.75</v>
      </c>
      <c r="D1040" s="3">
        <f t="shared" si="80"/>
        <v>4</v>
      </c>
      <c r="E1040" s="4">
        <f t="shared" si="81"/>
        <v>296</v>
      </c>
      <c r="F1040" s="5">
        <f t="shared" si="82"/>
        <v>28</v>
      </c>
      <c r="G1040" s="4">
        <v>1</v>
      </c>
      <c r="H1040" s="4">
        <f t="shared" si="84"/>
        <v>28</v>
      </c>
      <c r="I1040" s="4">
        <f t="shared" si="83"/>
        <v>10</v>
      </c>
    </row>
    <row r="1041" spans="1:9" x14ac:dyDescent="0.25">
      <c r="A1041" s="2">
        <v>36612</v>
      </c>
      <c r="B1041" s="2">
        <v>36943</v>
      </c>
      <c r="C1041" s="3">
        <v>485.25</v>
      </c>
      <c r="D1041" s="3">
        <f t="shared" si="80"/>
        <v>4</v>
      </c>
      <c r="E1041" s="4">
        <f t="shared" si="81"/>
        <v>331</v>
      </c>
      <c r="F1041" s="5">
        <f t="shared" si="82"/>
        <v>35</v>
      </c>
      <c r="G1041" s="4">
        <v>1</v>
      </c>
      <c r="H1041" s="4">
        <f t="shared" si="84"/>
        <v>35</v>
      </c>
      <c r="I1041" s="4">
        <f t="shared" si="83"/>
        <v>6</v>
      </c>
    </row>
    <row r="1042" spans="1:9" x14ac:dyDescent="0.25">
      <c r="A1042" s="2">
        <v>36612</v>
      </c>
      <c r="B1042" s="2">
        <v>36971</v>
      </c>
      <c r="C1042" s="3">
        <v>488.75</v>
      </c>
      <c r="D1042" s="3">
        <f t="shared" si="80"/>
        <v>4</v>
      </c>
      <c r="E1042" s="4">
        <f t="shared" si="81"/>
        <v>359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5">
      <c r="A1043" s="2">
        <v>36612</v>
      </c>
      <c r="B1043" s="2">
        <v>36999</v>
      </c>
      <c r="C1043" s="3">
        <v>492.25</v>
      </c>
      <c r="D1043" s="3">
        <f t="shared" si="80"/>
        <v>4</v>
      </c>
      <c r="E1043" s="4">
        <f t="shared" si="81"/>
        <v>387</v>
      </c>
      <c r="F1043" s="5">
        <f t="shared" si="82"/>
        <v>28</v>
      </c>
      <c r="G1043" s="4">
        <v>1</v>
      </c>
      <c r="H1043" s="4">
        <f t="shared" si="84"/>
        <v>28</v>
      </c>
      <c r="I1043" s="4">
        <f t="shared" si="83"/>
        <v>9</v>
      </c>
    </row>
    <row r="1044" spans="1:9" x14ac:dyDescent="0.25">
      <c r="A1044" s="2">
        <v>36612</v>
      </c>
      <c r="B1044" s="2">
        <v>37027</v>
      </c>
      <c r="C1044" s="3">
        <v>495.5</v>
      </c>
      <c r="D1044" s="3">
        <f t="shared" si="80"/>
        <v>4</v>
      </c>
      <c r="E1044" s="4">
        <f t="shared" si="81"/>
        <v>415</v>
      </c>
      <c r="F1044" s="5">
        <f t="shared" si="82"/>
        <v>28</v>
      </c>
      <c r="G1044" s="4">
        <v>1</v>
      </c>
      <c r="H1044" s="4">
        <f t="shared" si="84"/>
        <v>28</v>
      </c>
      <c r="I1044" s="4">
        <f t="shared" si="83"/>
        <v>11</v>
      </c>
    </row>
    <row r="1045" spans="1:9" x14ac:dyDescent="0.25">
      <c r="A1045" s="2">
        <v>36612</v>
      </c>
      <c r="B1045" s="2">
        <v>37062</v>
      </c>
      <c r="C1045" s="3">
        <v>498.75</v>
      </c>
      <c r="D1045" s="3">
        <f t="shared" si="80"/>
        <v>4</v>
      </c>
      <c r="E1045" s="4">
        <f t="shared" si="81"/>
        <v>450</v>
      </c>
      <c r="F1045" s="5">
        <f t="shared" si="82"/>
        <v>35</v>
      </c>
      <c r="G1045" s="4">
        <v>1</v>
      </c>
      <c r="H1045" s="4">
        <f t="shared" si="84"/>
        <v>35</v>
      </c>
      <c r="I1045" s="4">
        <f t="shared" si="83"/>
        <v>7</v>
      </c>
    </row>
    <row r="1046" spans="1:9" x14ac:dyDescent="0.25">
      <c r="A1046" s="2">
        <v>36613</v>
      </c>
      <c r="B1046" s="2">
        <v>36615</v>
      </c>
      <c r="C1046" s="3">
        <v>434.25</v>
      </c>
      <c r="D1046" s="3">
        <f t="shared" si="80"/>
        <v>5</v>
      </c>
      <c r="E1046" s="4">
        <f t="shared" si="81"/>
        <v>2</v>
      </c>
      <c r="F1046" s="5">
        <f t="shared" si="82"/>
        <v>-448</v>
      </c>
      <c r="G1046" s="4">
        <v>1</v>
      </c>
      <c r="H1046" s="4">
        <f t="shared" si="84"/>
        <v>-448</v>
      </c>
      <c r="I1046" s="4">
        <f t="shared" si="83"/>
        <v>-2</v>
      </c>
    </row>
    <row r="1047" spans="1:9" x14ac:dyDescent="0.25">
      <c r="A1047" s="2">
        <v>36613</v>
      </c>
      <c r="B1047" s="2">
        <v>36635</v>
      </c>
      <c r="C1047" s="3">
        <v>438.75</v>
      </c>
      <c r="D1047" s="3">
        <f t="shared" si="80"/>
        <v>4</v>
      </c>
      <c r="E1047" s="4">
        <f t="shared" si="81"/>
        <v>22</v>
      </c>
      <c r="F1047" s="5">
        <f t="shared" si="82"/>
        <v>21</v>
      </c>
      <c r="G1047" s="4">
        <v>1</v>
      </c>
      <c r="H1047" s="4">
        <f t="shared" si="84"/>
        <v>21</v>
      </c>
      <c r="I1047" s="4">
        <f t="shared" si="83"/>
        <v>9</v>
      </c>
    </row>
    <row r="1048" spans="1:9" x14ac:dyDescent="0.25">
      <c r="A1048" s="2">
        <v>36613</v>
      </c>
      <c r="B1048" s="2">
        <v>36663</v>
      </c>
      <c r="C1048" s="3">
        <v>444.5</v>
      </c>
      <c r="D1048" s="3">
        <f t="shared" si="80"/>
        <v>4</v>
      </c>
      <c r="E1048" s="4">
        <f t="shared" si="81"/>
        <v>50</v>
      </c>
      <c r="F1048" s="5">
        <f t="shared" si="82"/>
        <v>28</v>
      </c>
      <c r="G1048" s="4">
        <v>1</v>
      </c>
      <c r="H1048" s="4">
        <f t="shared" si="84"/>
        <v>28</v>
      </c>
      <c r="I1048" s="4">
        <f t="shared" si="83"/>
        <v>11</v>
      </c>
    </row>
    <row r="1049" spans="1:9" x14ac:dyDescent="0.25">
      <c r="A1049" s="2">
        <v>36613</v>
      </c>
      <c r="B1049" s="2">
        <v>36698</v>
      </c>
      <c r="C1049" s="3">
        <v>449.75</v>
      </c>
      <c r="D1049" s="3">
        <f t="shared" si="80"/>
        <v>4</v>
      </c>
      <c r="E1049" s="4">
        <f t="shared" si="81"/>
        <v>85</v>
      </c>
      <c r="F1049" s="5">
        <f t="shared" si="82"/>
        <v>35</v>
      </c>
      <c r="G1049" s="4">
        <v>1</v>
      </c>
      <c r="H1049" s="4">
        <f t="shared" si="84"/>
        <v>35</v>
      </c>
      <c r="I1049" s="4">
        <f t="shared" si="83"/>
        <v>7</v>
      </c>
    </row>
    <row r="1050" spans="1:9" x14ac:dyDescent="0.25">
      <c r="A1050" s="2">
        <v>36613</v>
      </c>
      <c r="B1050" s="2">
        <v>36705</v>
      </c>
      <c r="C1050" s="3">
        <v>451</v>
      </c>
      <c r="D1050" s="3">
        <f t="shared" si="80"/>
        <v>4</v>
      </c>
      <c r="E1050" s="4">
        <f t="shared" si="81"/>
        <v>92</v>
      </c>
      <c r="F1050" s="5">
        <f t="shared" si="82"/>
        <v>7</v>
      </c>
      <c r="G1050" s="4">
        <v>1</v>
      </c>
      <c r="H1050" s="4">
        <f t="shared" si="84"/>
        <v>7</v>
      </c>
      <c r="I1050" s="4">
        <f t="shared" si="83"/>
        <v>0</v>
      </c>
    </row>
    <row r="1051" spans="1:9" x14ac:dyDescent="0.25">
      <c r="A1051" s="2">
        <v>36613</v>
      </c>
      <c r="B1051" s="2">
        <v>36726</v>
      </c>
      <c r="C1051" s="3">
        <v>454.75</v>
      </c>
      <c r="D1051" s="3">
        <f t="shared" si="80"/>
        <v>4</v>
      </c>
      <c r="E1051" s="4">
        <f t="shared" si="81"/>
        <v>113</v>
      </c>
      <c r="F1051" s="5">
        <f t="shared" si="82"/>
        <v>21</v>
      </c>
      <c r="G1051" s="4">
        <v>1</v>
      </c>
      <c r="H1051" s="4">
        <f t="shared" si="84"/>
        <v>21</v>
      </c>
      <c r="I1051" s="4">
        <f t="shared" si="83"/>
        <v>9</v>
      </c>
    </row>
    <row r="1052" spans="1:9" x14ac:dyDescent="0.25">
      <c r="A1052" s="2">
        <v>36613</v>
      </c>
      <c r="B1052" s="2">
        <v>36754</v>
      </c>
      <c r="C1052" s="3">
        <v>460</v>
      </c>
      <c r="D1052" s="3">
        <f t="shared" si="80"/>
        <v>4</v>
      </c>
      <c r="E1052" s="4">
        <f t="shared" si="81"/>
        <v>141</v>
      </c>
      <c r="F1052" s="5">
        <f t="shared" si="82"/>
        <v>28</v>
      </c>
      <c r="G1052" s="4">
        <v>1</v>
      </c>
      <c r="H1052" s="4">
        <f t="shared" si="84"/>
        <v>28</v>
      </c>
      <c r="I1052" s="4">
        <f t="shared" si="83"/>
        <v>12</v>
      </c>
    </row>
    <row r="1053" spans="1:9" x14ac:dyDescent="0.25">
      <c r="A1053" s="2">
        <v>36613</v>
      </c>
      <c r="B1053" s="2">
        <v>36789</v>
      </c>
      <c r="C1053" s="3">
        <v>465</v>
      </c>
      <c r="D1053" s="3">
        <f t="shared" si="80"/>
        <v>4</v>
      </c>
      <c r="E1053" s="4">
        <f t="shared" si="81"/>
        <v>176</v>
      </c>
      <c r="F1053" s="5">
        <f t="shared" si="82"/>
        <v>35</v>
      </c>
      <c r="G1053" s="4">
        <v>1</v>
      </c>
      <c r="H1053" s="4">
        <f t="shared" si="84"/>
        <v>35</v>
      </c>
      <c r="I1053" s="4">
        <f t="shared" si="83"/>
        <v>8</v>
      </c>
    </row>
    <row r="1054" spans="1:9" x14ac:dyDescent="0.25">
      <c r="A1054" s="2">
        <v>36613</v>
      </c>
      <c r="B1054" s="2">
        <v>36817</v>
      </c>
      <c r="C1054" s="3">
        <v>470</v>
      </c>
      <c r="D1054" s="3">
        <f t="shared" si="80"/>
        <v>4</v>
      </c>
      <c r="E1054" s="4">
        <f t="shared" si="81"/>
        <v>204</v>
      </c>
      <c r="F1054" s="5">
        <f t="shared" si="82"/>
        <v>28</v>
      </c>
      <c r="G1054" s="4">
        <v>1</v>
      </c>
      <c r="H1054" s="4">
        <f t="shared" si="84"/>
        <v>28</v>
      </c>
      <c r="I1054" s="4">
        <f t="shared" si="83"/>
        <v>10</v>
      </c>
    </row>
    <row r="1055" spans="1:9" x14ac:dyDescent="0.25">
      <c r="A1055" s="2">
        <v>36613</v>
      </c>
      <c r="B1055" s="2">
        <v>36845</v>
      </c>
      <c r="C1055" s="3">
        <v>474.5</v>
      </c>
      <c r="D1055" s="3">
        <f t="shared" si="80"/>
        <v>4</v>
      </c>
      <c r="E1055" s="4">
        <f t="shared" si="81"/>
        <v>232</v>
      </c>
      <c r="F1055" s="5">
        <f t="shared" si="82"/>
        <v>28</v>
      </c>
      <c r="G1055" s="4">
        <v>1</v>
      </c>
      <c r="H1055" s="4">
        <f t="shared" si="84"/>
        <v>28</v>
      </c>
      <c r="I1055" s="4">
        <f t="shared" si="83"/>
        <v>13</v>
      </c>
    </row>
    <row r="1056" spans="1:9" x14ac:dyDescent="0.25">
      <c r="A1056" s="2">
        <v>36613</v>
      </c>
      <c r="B1056" s="2">
        <v>36880</v>
      </c>
      <c r="C1056" s="3">
        <v>479</v>
      </c>
      <c r="D1056" s="3">
        <f t="shared" si="80"/>
        <v>4</v>
      </c>
      <c r="E1056" s="4">
        <f t="shared" si="81"/>
        <v>267</v>
      </c>
      <c r="F1056" s="5">
        <f t="shared" si="82"/>
        <v>35</v>
      </c>
      <c r="G1056" s="4">
        <v>1</v>
      </c>
      <c r="H1056" s="4">
        <f t="shared" si="84"/>
        <v>35</v>
      </c>
      <c r="I1056" s="4">
        <f t="shared" si="83"/>
        <v>8</v>
      </c>
    </row>
    <row r="1057" spans="1:9" x14ac:dyDescent="0.25">
      <c r="A1057" s="2">
        <v>36613</v>
      </c>
      <c r="B1057" s="2">
        <v>36908</v>
      </c>
      <c r="C1057" s="3">
        <v>482.5</v>
      </c>
      <c r="D1057" s="3">
        <f t="shared" si="80"/>
        <v>4</v>
      </c>
      <c r="E1057" s="4">
        <f t="shared" si="81"/>
        <v>295</v>
      </c>
      <c r="F1057" s="5">
        <f t="shared" si="82"/>
        <v>28</v>
      </c>
      <c r="G1057" s="4">
        <v>1</v>
      </c>
      <c r="H1057" s="4">
        <f t="shared" si="84"/>
        <v>28</v>
      </c>
      <c r="I1057" s="4">
        <f t="shared" si="83"/>
        <v>11</v>
      </c>
    </row>
    <row r="1058" spans="1:9" x14ac:dyDescent="0.25">
      <c r="A1058" s="2">
        <v>36613</v>
      </c>
      <c r="B1058" s="2">
        <v>36943</v>
      </c>
      <c r="C1058" s="3">
        <v>486</v>
      </c>
      <c r="D1058" s="3">
        <f t="shared" si="80"/>
        <v>4</v>
      </c>
      <c r="E1058" s="4">
        <f t="shared" si="81"/>
        <v>330</v>
      </c>
      <c r="F1058" s="5">
        <f t="shared" si="82"/>
        <v>35</v>
      </c>
      <c r="G1058" s="4">
        <v>1</v>
      </c>
      <c r="H1058" s="4">
        <f t="shared" si="84"/>
        <v>35</v>
      </c>
      <c r="I1058" s="4">
        <f t="shared" si="83"/>
        <v>7</v>
      </c>
    </row>
    <row r="1059" spans="1:9" x14ac:dyDescent="0.25">
      <c r="A1059" s="2">
        <v>36613</v>
      </c>
      <c r="B1059" s="2">
        <v>36971</v>
      </c>
      <c r="C1059" s="3">
        <v>489.5</v>
      </c>
      <c r="D1059" s="3">
        <f t="shared" si="80"/>
        <v>4</v>
      </c>
      <c r="E1059" s="4">
        <f t="shared" si="81"/>
        <v>358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7</v>
      </c>
    </row>
    <row r="1060" spans="1:9" x14ac:dyDescent="0.25">
      <c r="A1060" s="2">
        <v>36613</v>
      </c>
      <c r="B1060" s="2">
        <v>36999</v>
      </c>
      <c r="C1060" s="3">
        <v>493</v>
      </c>
      <c r="D1060" s="3">
        <f t="shared" si="80"/>
        <v>4</v>
      </c>
      <c r="E1060" s="4">
        <f t="shared" si="81"/>
        <v>386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10</v>
      </c>
    </row>
    <row r="1061" spans="1:9" x14ac:dyDescent="0.25">
      <c r="A1061" s="2">
        <v>36613</v>
      </c>
      <c r="B1061" s="2">
        <v>37027</v>
      </c>
      <c r="C1061" s="3">
        <v>496.25</v>
      </c>
      <c r="D1061" s="3">
        <f t="shared" si="80"/>
        <v>4</v>
      </c>
      <c r="E1061" s="4">
        <f t="shared" si="81"/>
        <v>414</v>
      </c>
      <c r="F1061" s="5">
        <f t="shared" si="82"/>
        <v>28</v>
      </c>
      <c r="G1061" s="4">
        <v>1</v>
      </c>
      <c r="H1061" s="4">
        <f t="shared" si="84"/>
        <v>28</v>
      </c>
      <c r="I1061" s="4">
        <f t="shared" si="83"/>
        <v>12</v>
      </c>
    </row>
    <row r="1062" spans="1:9" x14ac:dyDescent="0.25">
      <c r="A1062" s="2">
        <v>36613</v>
      </c>
      <c r="B1062" s="2">
        <v>37062</v>
      </c>
      <c r="C1062" s="3">
        <v>499.5</v>
      </c>
      <c r="D1062" s="3">
        <f t="shared" si="80"/>
        <v>4</v>
      </c>
      <c r="E1062" s="4">
        <f t="shared" si="81"/>
        <v>449</v>
      </c>
      <c r="F1062" s="5">
        <f t="shared" si="82"/>
        <v>35</v>
      </c>
      <c r="G1062" s="4">
        <v>1</v>
      </c>
      <c r="H1062" s="4">
        <f t="shared" si="84"/>
        <v>35</v>
      </c>
      <c r="I1062" s="4">
        <f t="shared" si="83"/>
        <v>8</v>
      </c>
    </row>
    <row r="1063" spans="1:9" x14ac:dyDescent="0.25">
      <c r="A1063" s="2">
        <v>36614</v>
      </c>
      <c r="B1063" s="2">
        <v>36616</v>
      </c>
      <c r="C1063" s="3">
        <v>433.25</v>
      </c>
      <c r="D1063" s="3">
        <f t="shared" si="80"/>
        <v>6</v>
      </c>
      <c r="E1063" s="4">
        <f t="shared" si="81"/>
        <v>2</v>
      </c>
      <c r="F1063" s="5">
        <f t="shared" si="82"/>
        <v>-448</v>
      </c>
      <c r="G1063" s="4">
        <v>1</v>
      </c>
      <c r="H1063" s="4">
        <f t="shared" si="84"/>
        <v>-448</v>
      </c>
      <c r="I1063" s="4">
        <f t="shared" si="83"/>
        <v>-2</v>
      </c>
    </row>
    <row r="1064" spans="1:9" x14ac:dyDescent="0.25">
      <c r="A1064" s="2">
        <v>36614</v>
      </c>
      <c r="B1064" s="2">
        <v>36635</v>
      </c>
      <c r="C1064" s="3">
        <v>437.5</v>
      </c>
      <c r="D1064" s="3">
        <f t="shared" si="80"/>
        <v>4</v>
      </c>
      <c r="E1064" s="4">
        <f t="shared" si="81"/>
        <v>21</v>
      </c>
      <c r="F1064" s="5">
        <f t="shared" si="82"/>
        <v>21</v>
      </c>
      <c r="G1064" s="4">
        <v>1</v>
      </c>
      <c r="H1064" s="4">
        <f t="shared" si="84"/>
        <v>21</v>
      </c>
      <c r="I1064" s="4">
        <f t="shared" si="83"/>
        <v>10</v>
      </c>
    </row>
    <row r="1065" spans="1:9" x14ac:dyDescent="0.25">
      <c r="A1065" s="2">
        <v>36614</v>
      </c>
      <c r="B1065" s="2">
        <v>36663</v>
      </c>
      <c r="C1065" s="3">
        <v>443.25</v>
      </c>
      <c r="D1065" s="3">
        <f t="shared" si="80"/>
        <v>4</v>
      </c>
      <c r="E1065" s="4">
        <f t="shared" si="81"/>
        <v>49</v>
      </c>
      <c r="F1065" s="5">
        <f t="shared" si="82"/>
        <v>28</v>
      </c>
      <c r="G1065" s="4">
        <v>1</v>
      </c>
      <c r="H1065" s="4">
        <f t="shared" si="84"/>
        <v>28</v>
      </c>
      <c r="I1065" s="4">
        <f t="shared" si="83"/>
        <v>12</v>
      </c>
    </row>
    <row r="1066" spans="1:9" x14ac:dyDescent="0.25">
      <c r="A1066" s="2">
        <v>36614</v>
      </c>
      <c r="B1066" s="2">
        <v>36698</v>
      </c>
      <c r="C1066" s="3">
        <v>448.5</v>
      </c>
      <c r="D1066" s="3">
        <f t="shared" si="80"/>
        <v>4</v>
      </c>
      <c r="E1066" s="4">
        <f t="shared" si="81"/>
        <v>84</v>
      </c>
      <c r="F1066" s="5">
        <f t="shared" si="82"/>
        <v>35</v>
      </c>
      <c r="G1066" s="4">
        <v>1</v>
      </c>
      <c r="H1066" s="4">
        <f t="shared" si="84"/>
        <v>35</v>
      </c>
      <c r="I1066" s="4">
        <f t="shared" si="83"/>
        <v>8</v>
      </c>
    </row>
    <row r="1067" spans="1:9" x14ac:dyDescent="0.25">
      <c r="A1067" s="2">
        <v>36614</v>
      </c>
      <c r="B1067" s="2">
        <v>36706</v>
      </c>
      <c r="C1067" s="3">
        <v>450</v>
      </c>
      <c r="D1067" s="3">
        <f t="shared" si="80"/>
        <v>5</v>
      </c>
      <c r="E1067" s="4">
        <f t="shared" si="81"/>
        <v>92</v>
      </c>
      <c r="F1067" s="5">
        <f t="shared" si="82"/>
        <v>7</v>
      </c>
      <c r="G1067" s="4">
        <v>1</v>
      </c>
      <c r="H1067" s="4">
        <f t="shared" si="84"/>
        <v>7</v>
      </c>
      <c r="I1067" s="4">
        <f t="shared" si="83"/>
        <v>0</v>
      </c>
    </row>
    <row r="1068" spans="1:9" x14ac:dyDescent="0.25">
      <c r="A1068" s="2">
        <v>36614</v>
      </c>
      <c r="B1068" s="2">
        <v>36726</v>
      </c>
      <c r="C1068" s="3">
        <v>453.75</v>
      </c>
      <c r="D1068" s="3">
        <f t="shared" si="80"/>
        <v>4</v>
      </c>
      <c r="E1068" s="4">
        <f t="shared" si="81"/>
        <v>112</v>
      </c>
      <c r="F1068" s="5">
        <f t="shared" si="82"/>
        <v>21</v>
      </c>
      <c r="G1068" s="4">
        <v>1</v>
      </c>
      <c r="H1068" s="4">
        <f t="shared" si="84"/>
        <v>21</v>
      </c>
      <c r="I1068" s="4">
        <f t="shared" si="83"/>
        <v>10</v>
      </c>
    </row>
    <row r="1069" spans="1:9" x14ac:dyDescent="0.25">
      <c r="A1069" s="2">
        <v>36614</v>
      </c>
      <c r="B1069" s="2">
        <v>36754</v>
      </c>
      <c r="C1069" s="3">
        <v>458.75</v>
      </c>
      <c r="D1069" s="3">
        <f t="shared" si="80"/>
        <v>4</v>
      </c>
      <c r="E1069" s="4">
        <f t="shared" si="81"/>
        <v>140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13</v>
      </c>
    </row>
    <row r="1070" spans="1:9" x14ac:dyDescent="0.25">
      <c r="A1070" s="2">
        <v>36614</v>
      </c>
      <c r="B1070" s="2">
        <v>36789</v>
      </c>
      <c r="C1070" s="3">
        <v>463.75</v>
      </c>
      <c r="D1070" s="3">
        <f t="shared" si="80"/>
        <v>4</v>
      </c>
      <c r="E1070" s="4">
        <f t="shared" si="81"/>
        <v>175</v>
      </c>
      <c r="F1070" s="5">
        <f t="shared" si="82"/>
        <v>35</v>
      </c>
      <c r="G1070" s="4">
        <v>1</v>
      </c>
      <c r="H1070" s="4">
        <f t="shared" si="84"/>
        <v>35</v>
      </c>
      <c r="I1070" s="4">
        <f t="shared" si="83"/>
        <v>9</v>
      </c>
    </row>
    <row r="1071" spans="1:9" x14ac:dyDescent="0.25">
      <c r="A1071" s="2">
        <v>36614</v>
      </c>
      <c r="B1071" s="2">
        <v>36817</v>
      </c>
      <c r="C1071" s="3">
        <v>468.75</v>
      </c>
      <c r="D1071" s="3">
        <f t="shared" si="80"/>
        <v>4</v>
      </c>
      <c r="E1071" s="4">
        <f t="shared" si="81"/>
        <v>203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11</v>
      </c>
    </row>
    <row r="1072" spans="1:9" x14ac:dyDescent="0.25">
      <c r="A1072" s="2">
        <v>36614</v>
      </c>
      <c r="B1072" s="2">
        <v>36845</v>
      </c>
      <c r="C1072" s="3">
        <v>473.25</v>
      </c>
      <c r="D1072" s="3">
        <f t="shared" si="80"/>
        <v>4</v>
      </c>
      <c r="E1072" s="4">
        <f t="shared" si="81"/>
        <v>231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14</v>
      </c>
    </row>
    <row r="1073" spans="1:9" x14ac:dyDescent="0.25">
      <c r="A1073" s="2">
        <v>36614</v>
      </c>
      <c r="B1073" s="2">
        <v>36880</v>
      </c>
      <c r="C1073" s="3">
        <v>477.75</v>
      </c>
      <c r="D1073" s="3">
        <f t="shared" si="80"/>
        <v>4</v>
      </c>
      <c r="E1073" s="4">
        <f t="shared" si="81"/>
        <v>266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9</v>
      </c>
    </row>
    <row r="1074" spans="1:9" x14ac:dyDescent="0.25">
      <c r="A1074" s="2">
        <v>36614</v>
      </c>
      <c r="B1074" s="2">
        <v>36908</v>
      </c>
      <c r="C1074" s="3">
        <v>481.25</v>
      </c>
      <c r="D1074" s="3">
        <f t="shared" si="80"/>
        <v>4</v>
      </c>
      <c r="E1074" s="4">
        <f t="shared" si="81"/>
        <v>294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12</v>
      </c>
    </row>
    <row r="1075" spans="1:9" x14ac:dyDescent="0.25">
      <c r="A1075" s="2">
        <v>36614</v>
      </c>
      <c r="B1075" s="2">
        <v>36943</v>
      </c>
      <c r="C1075" s="3">
        <v>484.75</v>
      </c>
      <c r="D1075" s="3">
        <f t="shared" si="80"/>
        <v>4</v>
      </c>
      <c r="E1075" s="4">
        <f t="shared" si="81"/>
        <v>329</v>
      </c>
      <c r="F1075" s="5">
        <f t="shared" si="82"/>
        <v>35</v>
      </c>
      <c r="G1075" s="4">
        <v>1</v>
      </c>
      <c r="H1075" s="4">
        <f t="shared" si="84"/>
        <v>35</v>
      </c>
      <c r="I1075" s="4">
        <f t="shared" si="83"/>
        <v>8</v>
      </c>
    </row>
    <row r="1076" spans="1:9" x14ac:dyDescent="0.25">
      <c r="A1076" s="2">
        <v>36614</v>
      </c>
      <c r="B1076" s="2">
        <v>36971</v>
      </c>
      <c r="C1076" s="3">
        <v>488.25</v>
      </c>
      <c r="D1076" s="3">
        <f t="shared" si="80"/>
        <v>4</v>
      </c>
      <c r="E1076" s="4">
        <f t="shared" si="81"/>
        <v>357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8</v>
      </c>
    </row>
    <row r="1077" spans="1:9" x14ac:dyDescent="0.25">
      <c r="A1077" s="2">
        <v>36614</v>
      </c>
      <c r="B1077" s="2">
        <v>36999</v>
      </c>
      <c r="C1077" s="3">
        <v>491.75</v>
      </c>
      <c r="D1077" s="3">
        <f t="shared" si="80"/>
        <v>4</v>
      </c>
      <c r="E1077" s="4">
        <f t="shared" si="81"/>
        <v>385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11</v>
      </c>
    </row>
    <row r="1078" spans="1:9" x14ac:dyDescent="0.25">
      <c r="A1078" s="2">
        <v>36614</v>
      </c>
      <c r="B1078" s="2">
        <v>37027</v>
      </c>
      <c r="C1078" s="3">
        <v>495</v>
      </c>
      <c r="D1078" s="3">
        <f t="shared" si="80"/>
        <v>4</v>
      </c>
      <c r="E1078" s="4">
        <f t="shared" si="81"/>
        <v>413</v>
      </c>
      <c r="F1078" s="5">
        <f t="shared" si="82"/>
        <v>28</v>
      </c>
      <c r="G1078" s="4">
        <v>1</v>
      </c>
      <c r="H1078" s="4">
        <f t="shared" si="84"/>
        <v>28</v>
      </c>
      <c r="I1078" s="4">
        <f t="shared" si="83"/>
        <v>13</v>
      </c>
    </row>
    <row r="1079" spans="1:9" x14ac:dyDescent="0.25">
      <c r="A1079" s="2">
        <v>36614</v>
      </c>
      <c r="B1079" s="2">
        <v>37062</v>
      </c>
      <c r="C1079" s="3">
        <v>498.25</v>
      </c>
      <c r="D1079" s="3">
        <f t="shared" si="80"/>
        <v>4</v>
      </c>
      <c r="E1079" s="4">
        <f t="shared" si="81"/>
        <v>448</v>
      </c>
      <c r="F1079" s="5">
        <f t="shared" si="82"/>
        <v>35</v>
      </c>
      <c r="G1079" s="4">
        <v>1</v>
      </c>
      <c r="H1079" s="4">
        <f t="shared" si="84"/>
        <v>35</v>
      </c>
      <c r="I1079" s="4">
        <f t="shared" si="83"/>
        <v>9</v>
      </c>
    </row>
    <row r="1080" spans="1:9" x14ac:dyDescent="0.25">
      <c r="A1080" s="2">
        <v>36615</v>
      </c>
      <c r="B1080" s="2">
        <v>36619</v>
      </c>
      <c r="C1080" s="3">
        <v>434.25</v>
      </c>
      <c r="D1080" s="3">
        <f t="shared" si="80"/>
        <v>2</v>
      </c>
      <c r="E1080" s="4">
        <f t="shared" si="81"/>
        <v>4</v>
      </c>
      <c r="F1080" s="5">
        <f t="shared" si="82"/>
        <v>-441</v>
      </c>
      <c r="G1080" s="4">
        <v>1</v>
      </c>
      <c r="H1080" s="4">
        <f t="shared" si="84"/>
        <v>-441</v>
      </c>
      <c r="I1080" s="4">
        <f t="shared" si="83"/>
        <v>27</v>
      </c>
    </row>
    <row r="1081" spans="1:9" x14ac:dyDescent="0.25">
      <c r="A1081" s="2">
        <v>36615</v>
      </c>
      <c r="B1081" s="2">
        <v>36635</v>
      </c>
      <c r="C1081" s="3">
        <v>438.25</v>
      </c>
      <c r="D1081" s="3">
        <f t="shared" si="80"/>
        <v>4</v>
      </c>
      <c r="E1081" s="4">
        <f t="shared" si="81"/>
        <v>20</v>
      </c>
      <c r="F1081" s="5">
        <f t="shared" si="82"/>
        <v>14</v>
      </c>
      <c r="G1081" s="4">
        <v>1</v>
      </c>
      <c r="H1081" s="4">
        <f t="shared" si="84"/>
        <v>14</v>
      </c>
      <c r="I1081" s="4">
        <f t="shared" si="83"/>
        <v>11</v>
      </c>
    </row>
    <row r="1082" spans="1:9" x14ac:dyDescent="0.25">
      <c r="A1082" s="2">
        <v>36615</v>
      </c>
      <c r="B1082" s="2">
        <v>36663</v>
      </c>
      <c r="C1082" s="3">
        <v>444</v>
      </c>
      <c r="D1082" s="3">
        <f t="shared" si="80"/>
        <v>4</v>
      </c>
      <c r="E1082" s="4">
        <f t="shared" si="81"/>
        <v>48</v>
      </c>
      <c r="F1082" s="5">
        <f t="shared" si="82"/>
        <v>28</v>
      </c>
      <c r="G1082" s="4">
        <v>1</v>
      </c>
      <c r="H1082" s="4">
        <f t="shared" si="84"/>
        <v>28</v>
      </c>
      <c r="I1082" s="4">
        <f t="shared" si="83"/>
        <v>13</v>
      </c>
    </row>
    <row r="1083" spans="1:9" x14ac:dyDescent="0.25">
      <c r="A1083" s="2">
        <v>36615</v>
      </c>
      <c r="B1083" s="2">
        <v>36698</v>
      </c>
      <c r="C1083" s="3">
        <v>449.25</v>
      </c>
      <c r="D1083" s="3">
        <f t="shared" si="80"/>
        <v>4</v>
      </c>
      <c r="E1083" s="4">
        <f t="shared" si="81"/>
        <v>83</v>
      </c>
      <c r="F1083" s="5">
        <f t="shared" si="82"/>
        <v>35</v>
      </c>
      <c r="G1083" s="4">
        <v>1</v>
      </c>
      <c r="H1083" s="4">
        <f t="shared" si="84"/>
        <v>35</v>
      </c>
      <c r="I1083" s="4">
        <f t="shared" si="83"/>
        <v>9</v>
      </c>
    </row>
    <row r="1084" spans="1:9" x14ac:dyDescent="0.25">
      <c r="A1084" s="2">
        <v>36615</v>
      </c>
      <c r="B1084" s="2">
        <v>36707</v>
      </c>
      <c r="C1084" s="3">
        <v>451</v>
      </c>
      <c r="D1084" s="3">
        <f t="shared" si="80"/>
        <v>6</v>
      </c>
      <c r="E1084" s="4">
        <f t="shared" si="81"/>
        <v>92</v>
      </c>
      <c r="F1084" s="5">
        <f t="shared" si="82"/>
        <v>7</v>
      </c>
      <c r="G1084" s="4">
        <v>1</v>
      </c>
      <c r="H1084" s="4">
        <f t="shared" si="84"/>
        <v>7</v>
      </c>
      <c r="I1084" s="4">
        <f t="shared" si="83"/>
        <v>0</v>
      </c>
    </row>
    <row r="1085" spans="1:9" x14ac:dyDescent="0.25">
      <c r="A1085" s="2">
        <v>36615</v>
      </c>
      <c r="B1085" s="2">
        <v>36726</v>
      </c>
      <c r="C1085" s="3">
        <v>454.5</v>
      </c>
      <c r="D1085" s="3">
        <f t="shared" si="80"/>
        <v>4</v>
      </c>
      <c r="E1085" s="4">
        <f t="shared" si="81"/>
        <v>111</v>
      </c>
      <c r="F1085" s="5">
        <f t="shared" si="82"/>
        <v>21</v>
      </c>
      <c r="G1085" s="4">
        <v>1</v>
      </c>
      <c r="H1085" s="4">
        <f t="shared" si="84"/>
        <v>21</v>
      </c>
      <c r="I1085" s="4">
        <f t="shared" si="83"/>
        <v>11</v>
      </c>
    </row>
    <row r="1086" spans="1:9" x14ac:dyDescent="0.25">
      <c r="A1086" s="2">
        <v>36615</v>
      </c>
      <c r="B1086" s="2">
        <v>36754</v>
      </c>
      <c r="C1086" s="3">
        <v>459.5</v>
      </c>
      <c r="D1086" s="3">
        <f t="shared" si="80"/>
        <v>4</v>
      </c>
      <c r="E1086" s="4">
        <f t="shared" si="81"/>
        <v>139</v>
      </c>
      <c r="F1086" s="5">
        <f t="shared" si="82"/>
        <v>28</v>
      </c>
      <c r="G1086" s="4">
        <v>1</v>
      </c>
      <c r="H1086" s="4">
        <f t="shared" si="84"/>
        <v>28</v>
      </c>
      <c r="I1086" s="4">
        <f t="shared" si="83"/>
        <v>14</v>
      </c>
    </row>
    <row r="1087" spans="1:9" x14ac:dyDescent="0.25">
      <c r="A1087" s="2">
        <v>36615</v>
      </c>
      <c r="B1087" s="2">
        <v>36789</v>
      </c>
      <c r="C1087" s="3">
        <v>464.5</v>
      </c>
      <c r="D1087" s="3">
        <f t="shared" si="80"/>
        <v>4</v>
      </c>
      <c r="E1087" s="4">
        <f t="shared" si="81"/>
        <v>174</v>
      </c>
      <c r="F1087" s="5">
        <f t="shared" si="82"/>
        <v>35</v>
      </c>
      <c r="G1087" s="4">
        <v>1</v>
      </c>
      <c r="H1087" s="4">
        <f t="shared" si="84"/>
        <v>35</v>
      </c>
      <c r="I1087" s="4">
        <f t="shared" si="83"/>
        <v>10</v>
      </c>
    </row>
    <row r="1088" spans="1:9" x14ac:dyDescent="0.25">
      <c r="A1088" s="2">
        <v>36615</v>
      </c>
      <c r="B1088" s="2">
        <v>36817</v>
      </c>
      <c r="C1088" s="3">
        <v>469.25</v>
      </c>
      <c r="D1088" s="3">
        <f t="shared" si="80"/>
        <v>4</v>
      </c>
      <c r="E1088" s="4">
        <f t="shared" si="81"/>
        <v>202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12</v>
      </c>
    </row>
    <row r="1089" spans="1:9" x14ac:dyDescent="0.25">
      <c r="A1089" s="2">
        <v>36615</v>
      </c>
      <c r="B1089" s="2">
        <v>36845</v>
      </c>
      <c r="C1089" s="3">
        <v>473.75</v>
      </c>
      <c r="D1089" s="3">
        <f t="shared" si="80"/>
        <v>4</v>
      </c>
      <c r="E1089" s="4">
        <f t="shared" si="81"/>
        <v>230</v>
      </c>
      <c r="F1089" s="5">
        <f t="shared" si="82"/>
        <v>28</v>
      </c>
      <c r="G1089" s="4">
        <v>1</v>
      </c>
      <c r="H1089" s="4">
        <f t="shared" si="84"/>
        <v>28</v>
      </c>
      <c r="I1089" s="4">
        <f t="shared" si="83"/>
        <v>15</v>
      </c>
    </row>
    <row r="1090" spans="1:9" x14ac:dyDescent="0.25">
      <c r="A1090" s="2">
        <v>36615</v>
      </c>
      <c r="B1090" s="2">
        <v>36880</v>
      </c>
      <c r="C1090" s="3">
        <v>478.25</v>
      </c>
      <c r="D1090" s="3">
        <f t="shared" ref="D1090:D1153" si="85">WEEKDAY(B1090)</f>
        <v>4</v>
      </c>
      <c r="E1090" s="4">
        <f t="shared" ref="E1090:E1153" si="86">B1090-A1090</f>
        <v>265</v>
      </c>
      <c r="F1090" s="5">
        <f t="shared" si="82"/>
        <v>35</v>
      </c>
      <c r="G1090" s="4">
        <v>1</v>
      </c>
      <c r="H1090" s="4">
        <f t="shared" si="84"/>
        <v>35</v>
      </c>
      <c r="I1090" s="4">
        <f t="shared" si="83"/>
        <v>10</v>
      </c>
    </row>
    <row r="1091" spans="1:9" x14ac:dyDescent="0.25">
      <c r="A1091" s="2">
        <v>36615</v>
      </c>
      <c r="B1091" s="2">
        <v>36908</v>
      </c>
      <c r="C1091" s="3">
        <v>481.75</v>
      </c>
      <c r="D1091" s="3">
        <f t="shared" si="85"/>
        <v>4</v>
      </c>
      <c r="E1091" s="4">
        <f t="shared" si="86"/>
        <v>293</v>
      </c>
      <c r="F1091" s="5">
        <f t="shared" ref="F1091:F1154" si="87">B1091-B1090+(D1090-D1091)</f>
        <v>28</v>
      </c>
      <c r="G1091" s="4">
        <v>1</v>
      </c>
      <c r="H1091" s="4">
        <f t="shared" si="84"/>
        <v>28</v>
      </c>
      <c r="I1091" s="4">
        <f t="shared" ref="I1091:I1154" si="88">DAY(A1091)-DAY(B1091)</f>
        <v>13</v>
      </c>
    </row>
    <row r="1092" spans="1:9" x14ac:dyDescent="0.25">
      <c r="A1092" s="2">
        <v>36615</v>
      </c>
      <c r="B1092" s="2">
        <v>36943</v>
      </c>
      <c r="C1092" s="3">
        <v>485.25</v>
      </c>
      <c r="D1092" s="3">
        <f t="shared" si="85"/>
        <v>4</v>
      </c>
      <c r="E1092" s="4">
        <f t="shared" si="86"/>
        <v>328</v>
      </c>
      <c r="F1092" s="5">
        <f t="shared" si="87"/>
        <v>35</v>
      </c>
      <c r="G1092" s="4">
        <v>1</v>
      </c>
      <c r="H1092" s="4">
        <f t="shared" ref="H1092:H1155" si="89">G1092*F1092</f>
        <v>35</v>
      </c>
      <c r="I1092" s="4">
        <f t="shared" si="88"/>
        <v>9</v>
      </c>
    </row>
    <row r="1093" spans="1:9" x14ac:dyDescent="0.25">
      <c r="A1093" s="2">
        <v>36615</v>
      </c>
      <c r="B1093" s="2">
        <v>36971</v>
      </c>
      <c r="C1093" s="3">
        <v>488.75</v>
      </c>
      <c r="D1093" s="3">
        <f t="shared" si="85"/>
        <v>4</v>
      </c>
      <c r="E1093" s="4">
        <f t="shared" si="86"/>
        <v>356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9</v>
      </c>
    </row>
    <row r="1094" spans="1:9" x14ac:dyDescent="0.25">
      <c r="A1094" s="2">
        <v>36615</v>
      </c>
      <c r="B1094" s="2">
        <v>36999</v>
      </c>
      <c r="C1094" s="3">
        <v>492.25</v>
      </c>
      <c r="D1094" s="3">
        <f t="shared" si="85"/>
        <v>4</v>
      </c>
      <c r="E1094" s="4">
        <f t="shared" si="86"/>
        <v>384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12</v>
      </c>
    </row>
    <row r="1095" spans="1:9" x14ac:dyDescent="0.25">
      <c r="A1095" s="2">
        <v>36615</v>
      </c>
      <c r="B1095" s="2">
        <v>37027</v>
      </c>
      <c r="C1095" s="3">
        <v>495.5</v>
      </c>
      <c r="D1095" s="3">
        <f t="shared" si="85"/>
        <v>4</v>
      </c>
      <c r="E1095" s="4">
        <f t="shared" si="86"/>
        <v>412</v>
      </c>
      <c r="F1095" s="5">
        <f t="shared" si="87"/>
        <v>28</v>
      </c>
      <c r="G1095" s="4">
        <v>1</v>
      </c>
      <c r="H1095" s="4">
        <f t="shared" si="89"/>
        <v>28</v>
      </c>
      <c r="I1095" s="4">
        <f t="shared" si="88"/>
        <v>14</v>
      </c>
    </row>
    <row r="1096" spans="1:9" x14ac:dyDescent="0.25">
      <c r="A1096" s="2">
        <v>36615</v>
      </c>
      <c r="B1096" s="2">
        <v>37062</v>
      </c>
      <c r="C1096" s="3">
        <v>498.75</v>
      </c>
      <c r="D1096" s="3">
        <f t="shared" si="85"/>
        <v>4</v>
      </c>
      <c r="E1096" s="4">
        <f t="shared" si="86"/>
        <v>447</v>
      </c>
      <c r="F1096" s="5">
        <f t="shared" si="87"/>
        <v>35</v>
      </c>
      <c r="G1096" s="4">
        <v>1</v>
      </c>
      <c r="H1096" s="4">
        <f t="shared" si="89"/>
        <v>35</v>
      </c>
      <c r="I1096" s="4">
        <f t="shared" si="88"/>
        <v>10</v>
      </c>
    </row>
    <row r="1097" spans="1:9" x14ac:dyDescent="0.25">
      <c r="A1097" s="2">
        <v>36616</v>
      </c>
      <c r="B1097" s="2">
        <v>36620</v>
      </c>
      <c r="C1097" s="3">
        <v>437.5</v>
      </c>
      <c r="D1097" s="3">
        <f t="shared" si="85"/>
        <v>3</v>
      </c>
      <c r="E1097" s="4">
        <f t="shared" si="86"/>
        <v>4</v>
      </c>
      <c r="F1097" s="5">
        <f t="shared" si="87"/>
        <v>-441</v>
      </c>
      <c r="G1097" s="4">
        <v>1</v>
      </c>
      <c r="H1097" s="4">
        <f t="shared" si="89"/>
        <v>-441</v>
      </c>
      <c r="I1097" s="4">
        <f t="shared" si="88"/>
        <v>27</v>
      </c>
    </row>
    <row r="1098" spans="1:9" x14ac:dyDescent="0.25">
      <c r="A1098" s="2">
        <v>36616</v>
      </c>
      <c r="B1098" s="2">
        <v>36635</v>
      </c>
      <c r="C1098" s="3">
        <v>441.25</v>
      </c>
      <c r="D1098" s="3">
        <f t="shared" si="85"/>
        <v>4</v>
      </c>
      <c r="E1098" s="4">
        <f t="shared" si="86"/>
        <v>19</v>
      </c>
      <c r="F1098" s="5">
        <f t="shared" si="87"/>
        <v>14</v>
      </c>
      <c r="G1098" s="4">
        <v>1</v>
      </c>
      <c r="H1098" s="4">
        <f t="shared" si="89"/>
        <v>14</v>
      </c>
      <c r="I1098" s="4">
        <f t="shared" si="88"/>
        <v>12</v>
      </c>
    </row>
    <row r="1099" spans="1:9" x14ac:dyDescent="0.25">
      <c r="A1099" s="2">
        <v>36616</v>
      </c>
      <c r="B1099" s="2">
        <v>36663</v>
      </c>
      <c r="C1099" s="3">
        <v>447</v>
      </c>
      <c r="D1099" s="3">
        <f t="shared" si="85"/>
        <v>4</v>
      </c>
      <c r="E1099" s="4">
        <f t="shared" si="86"/>
        <v>47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14</v>
      </c>
    </row>
    <row r="1100" spans="1:9" x14ac:dyDescent="0.25">
      <c r="A1100" s="2">
        <v>36616</v>
      </c>
      <c r="B1100" s="2">
        <v>36698</v>
      </c>
      <c r="C1100" s="3">
        <v>452.25</v>
      </c>
      <c r="D1100" s="3">
        <f t="shared" si="85"/>
        <v>4</v>
      </c>
      <c r="E1100" s="4">
        <f t="shared" si="86"/>
        <v>82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10</v>
      </c>
    </row>
    <row r="1101" spans="1:9" x14ac:dyDescent="0.25">
      <c r="A1101" s="2">
        <v>36616</v>
      </c>
      <c r="B1101" s="2">
        <v>36707</v>
      </c>
      <c r="C1101" s="3">
        <v>454</v>
      </c>
      <c r="D1101" s="3">
        <f t="shared" si="85"/>
        <v>6</v>
      </c>
      <c r="E1101" s="4">
        <f t="shared" si="86"/>
        <v>91</v>
      </c>
      <c r="F1101" s="5">
        <f t="shared" si="87"/>
        <v>7</v>
      </c>
      <c r="G1101" s="4">
        <v>1</v>
      </c>
      <c r="H1101" s="4">
        <f t="shared" si="89"/>
        <v>7</v>
      </c>
      <c r="I1101" s="4">
        <f t="shared" si="88"/>
        <v>1</v>
      </c>
    </row>
    <row r="1102" spans="1:9" x14ac:dyDescent="0.25">
      <c r="A1102" s="2">
        <v>36616</v>
      </c>
      <c r="B1102" s="2">
        <v>36726</v>
      </c>
      <c r="C1102" s="3">
        <v>457.5</v>
      </c>
      <c r="D1102" s="3">
        <f t="shared" si="85"/>
        <v>4</v>
      </c>
      <c r="E1102" s="4">
        <f t="shared" si="86"/>
        <v>110</v>
      </c>
      <c r="F1102" s="5">
        <f t="shared" si="87"/>
        <v>21</v>
      </c>
      <c r="G1102" s="4">
        <v>1</v>
      </c>
      <c r="H1102" s="4">
        <f t="shared" si="89"/>
        <v>21</v>
      </c>
      <c r="I1102" s="4">
        <f t="shared" si="88"/>
        <v>12</v>
      </c>
    </row>
    <row r="1103" spans="1:9" x14ac:dyDescent="0.25">
      <c r="A1103" s="2">
        <v>36616</v>
      </c>
      <c r="B1103" s="2">
        <v>36754</v>
      </c>
      <c r="C1103" s="3">
        <v>462.5</v>
      </c>
      <c r="D1103" s="3">
        <f t="shared" si="85"/>
        <v>4</v>
      </c>
      <c r="E1103" s="4">
        <f t="shared" si="86"/>
        <v>138</v>
      </c>
      <c r="F1103" s="5">
        <f t="shared" si="87"/>
        <v>28</v>
      </c>
      <c r="G1103" s="4">
        <v>1</v>
      </c>
      <c r="H1103" s="4">
        <f t="shared" si="89"/>
        <v>28</v>
      </c>
      <c r="I1103" s="4">
        <f t="shared" si="88"/>
        <v>15</v>
      </c>
    </row>
    <row r="1104" spans="1:9" x14ac:dyDescent="0.25">
      <c r="A1104" s="2">
        <v>36616</v>
      </c>
      <c r="B1104" s="2">
        <v>36789</v>
      </c>
      <c r="C1104" s="3">
        <v>467.25</v>
      </c>
      <c r="D1104" s="9">
        <f t="shared" si="85"/>
        <v>4</v>
      </c>
      <c r="E1104" s="10">
        <f t="shared" si="86"/>
        <v>173</v>
      </c>
      <c r="F1104" s="11">
        <f t="shared" si="87"/>
        <v>35</v>
      </c>
      <c r="G1104" s="10">
        <v>1</v>
      </c>
      <c r="H1104" s="10">
        <f t="shared" si="89"/>
        <v>35</v>
      </c>
      <c r="I1104" s="4">
        <f t="shared" si="88"/>
        <v>11</v>
      </c>
    </row>
    <row r="1105" spans="1:9" x14ac:dyDescent="0.25">
      <c r="A1105" s="2">
        <v>36616</v>
      </c>
      <c r="B1105" s="2">
        <v>36817</v>
      </c>
      <c r="C1105" s="3">
        <v>472</v>
      </c>
      <c r="D1105" s="3">
        <f t="shared" si="85"/>
        <v>4</v>
      </c>
      <c r="E1105" s="4">
        <f t="shared" si="86"/>
        <v>201</v>
      </c>
      <c r="F1105" s="5">
        <f t="shared" si="87"/>
        <v>28</v>
      </c>
      <c r="G1105" s="4">
        <v>1</v>
      </c>
      <c r="H1105" s="4">
        <f t="shared" si="89"/>
        <v>28</v>
      </c>
      <c r="I1105" s="4">
        <f t="shared" si="88"/>
        <v>13</v>
      </c>
    </row>
    <row r="1106" spans="1:9" x14ac:dyDescent="0.25">
      <c r="A1106" s="2">
        <v>36616</v>
      </c>
      <c r="B1106" s="2">
        <v>36845</v>
      </c>
      <c r="C1106" s="3">
        <v>476.5</v>
      </c>
      <c r="D1106" s="3">
        <f t="shared" si="85"/>
        <v>4</v>
      </c>
      <c r="E1106" s="4">
        <f t="shared" si="86"/>
        <v>229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16</v>
      </c>
    </row>
    <row r="1107" spans="1:9" x14ac:dyDescent="0.25">
      <c r="A1107" s="2">
        <v>36616</v>
      </c>
      <c r="B1107" s="2">
        <v>36880</v>
      </c>
      <c r="C1107" s="3">
        <v>481</v>
      </c>
      <c r="D1107" s="3">
        <f t="shared" si="85"/>
        <v>4</v>
      </c>
      <c r="E1107" s="4">
        <f t="shared" si="86"/>
        <v>264</v>
      </c>
      <c r="F1107" s="5">
        <f t="shared" si="87"/>
        <v>35</v>
      </c>
      <c r="G1107" s="4">
        <v>1</v>
      </c>
      <c r="H1107" s="4">
        <f t="shared" si="89"/>
        <v>35</v>
      </c>
      <c r="I1107" s="4">
        <f t="shared" si="88"/>
        <v>11</v>
      </c>
    </row>
    <row r="1108" spans="1:9" x14ac:dyDescent="0.25">
      <c r="A1108" s="2">
        <v>36616</v>
      </c>
      <c r="B1108" s="2">
        <v>36908</v>
      </c>
      <c r="C1108" s="3">
        <v>484.5</v>
      </c>
      <c r="D1108" s="3">
        <f t="shared" si="85"/>
        <v>4</v>
      </c>
      <c r="E1108" s="4">
        <f t="shared" si="86"/>
        <v>292</v>
      </c>
      <c r="F1108" s="5">
        <f t="shared" si="87"/>
        <v>28</v>
      </c>
      <c r="G1108" s="4">
        <v>1</v>
      </c>
      <c r="H1108" s="4">
        <f t="shared" si="89"/>
        <v>28</v>
      </c>
      <c r="I1108" s="4">
        <f t="shared" si="88"/>
        <v>14</v>
      </c>
    </row>
    <row r="1109" spans="1:9" x14ac:dyDescent="0.25">
      <c r="A1109" s="2">
        <v>36616</v>
      </c>
      <c r="B1109" s="2">
        <v>36943</v>
      </c>
      <c r="C1109" s="3">
        <v>488</v>
      </c>
      <c r="D1109" s="3">
        <f t="shared" si="85"/>
        <v>4</v>
      </c>
      <c r="E1109" s="4">
        <f t="shared" si="86"/>
        <v>327</v>
      </c>
      <c r="F1109" s="5">
        <f t="shared" si="87"/>
        <v>35</v>
      </c>
      <c r="G1109" s="4">
        <v>1</v>
      </c>
      <c r="H1109" s="4">
        <f t="shared" si="89"/>
        <v>35</v>
      </c>
      <c r="I1109" s="4">
        <f t="shared" si="88"/>
        <v>10</v>
      </c>
    </row>
    <row r="1110" spans="1:9" x14ac:dyDescent="0.25">
      <c r="A1110" s="2">
        <v>36616</v>
      </c>
      <c r="B1110" s="2">
        <v>36971</v>
      </c>
      <c r="C1110" s="3">
        <v>491.5</v>
      </c>
      <c r="D1110" s="3">
        <f t="shared" si="85"/>
        <v>4</v>
      </c>
      <c r="E1110" s="4">
        <f t="shared" si="86"/>
        <v>355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10</v>
      </c>
    </row>
    <row r="1111" spans="1:9" x14ac:dyDescent="0.25">
      <c r="A1111" s="2">
        <v>36616</v>
      </c>
      <c r="B1111" s="2">
        <v>36999</v>
      </c>
      <c r="C1111" s="3">
        <v>495</v>
      </c>
      <c r="D1111" s="3">
        <f t="shared" si="85"/>
        <v>4</v>
      </c>
      <c r="E1111" s="4">
        <f t="shared" si="86"/>
        <v>383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13</v>
      </c>
    </row>
    <row r="1112" spans="1:9" x14ac:dyDescent="0.25">
      <c r="A1112" s="2">
        <v>36616</v>
      </c>
      <c r="B1112" s="2">
        <v>37027</v>
      </c>
      <c r="C1112" s="3">
        <v>498.5</v>
      </c>
      <c r="D1112" s="3">
        <f t="shared" si="85"/>
        <v>4</v>
      </c>
      <c r="E1112" s="4">
        <f t="shared" si="86"/>
        <v>411</v>
      </c>
      <c r="F1112" s="5">
        <f t="shared" si="87"/>
        <v>28</v>
      </c>
      <c r="G1112" s="4">
        <v>1</v>
      </c>
      <c r="H1112" s="4">
        <f t="shared" si="89"/>
        <v>28</v>
      </c>
      <c r="I1112" s="4">
        <f t="shared" si="88"/>
        <v>15</v>
      </c>
    </row>
    <row r="1113" spans="1:9" x14ac:dyDescent="0.25">
      <c r="A1113" s="2">
        <v>36616</v>
      </c>
      <c r="B1113" s="2">
        <v>37062</v>
      </c>
      <c r="C1113" s="3">
        <v>502</v>
      </c>
      <c r="D1113" s="3">
        <f t="shared" si="85"/>
        <v>4</v>
      </c>
      <c r="E1113" s="4">
        <f t="shared" si="86"/>
        <v>446</v>
      </c>
      <c r="F1113" s="5">
        <f t="shared" si="87"/>
        <v>35</v>
      </c>
      <c r="G1113" s="4">
        <v>1</v>
      </c>
      <c r="H1113" s="4">
        <f t="shared" si="89"/>
        <v>35</v>
      </c>
      <c r="I1113" s="4">
        <f t="shared" si="88"/>
        <v>11</v>
      </c>
    </row>
    <row r="1114" spans="1:9" x14ac:dyDescent="0.25">
      <c r="A1114" s="2">
        <v>36619</v>
      </c>
      <c r="B1114" s="2">
        <v>36621</v>
      </c>
      <c r="C1114" s="3">
        <v>431.5</v>
      </c>
      <c r="D1114" s="3">
        <f t="shared" si="85"/>
        <v>4</v>
      </c>
      <c r="E1114" s="4">
        <f t="shared" si="86"/>
        <v>2</v>
      </c>
      <c r="F1114" s="5">
        <f t="shared" si="87"/>
        <v>-441</v>
      </c>
      <c r="G1114" s="4">
        <v>1</v>
      </c>
      <c r="H1114" s="4">
        <f t="shared" si="89"/>
        <v>-441</v>
      </c>
      <c r="I1114" s="4">
        <f t="shared" si="88"/>
        <v>-2</v>
      </c>
    </row>
    <row r="1115" spans="1:9" x14ac:dyDescent="0.25">
      <c r="A1115" s="2">
        <v>36619</v>
      </c>
      <c r="B1115" s="2">
        <v>36635</v>
      </c>
      <c r="C1115" s="3">
        <v>435</v>
      </c>
      <c r="D1115" s="3">
        <f t="shared" si="85"/>
        <v>4</v>
      </c>
      <c r="E1115" s="4">
        <f t="shared" si="86"/>
        <v>16</v>
      </c>
      <c r="F1115" s="5">
        <f t="shared" si="87"/>
        <v>14</v>
      </c>
      <c r="G1115" s="4">
        <v>1</v>
      </c>
      <c r="H1115" s="4">
        <f t="shared" si="89"/>
        <v>14</v>
      </c>
      <c r="I1115" s="4">
        <f t="shared" si="88"/>
        <v>-16</v>
      </c>
    </row>
    <row r="1116" spans="1:9" x14ac:dyDescent="0.25">
      <c r="A1116" s="2">
        <v>36619</v>
      </c>
      <c r="B1116" s="2">
        <v>36663</v>
      </c>
      <c r="C1116" s="3">
        <v>440.75</v>
      </c>
      <c r="D1116" s="3">
        <f t="shared" si="85"/>
        <v>4</v>
      </c>
      <c r="E1116" s="4">
        <f t="shared" si="86"/>
        <v>44</v>
      </c>
      <c r="F1116" s="5">
        <f t="shared" si="87"/>
        <v>28</v>
      </c>
      <c r="G1116" s="4">
        <v>1</v>
      </c>
      <c r="H1116" s="4">
        <f t="shared" si="89"/>
        <v>28</v>
      </c>
      <c r="I1116" s="4">
        <f t="shared" si="88"/>
        <v>-14</v>
      </c>
    </row>
    <row r="1117" spans="1:9" x14ac:dyDescent="0.25">
      <c r="A1117" s="2">
        <v>36619</v>
      </c>
      <c r="B1117" s="2">
        <v>36698</v>
      </c>
      <c r="C1117" s="3">
        <v>446.75</v>
      </c>
      <c r="D1117" s="3">
        <f t="shared" si="85"/>
        <v>4</v>
      </c>
      <c r="E1117" s="4">
        <f t="shared" si="86"/>
        <v>79</v>
      </c>
      <c r="F1117" s="5">
        <f t="shared" si="87"/>
        <v>35</v>
      </c>
      <c r="G1117" s="4">
        <v>1</v>
      </c>
      <c r="H1117" s="4">
        <f t="shared" si="89"/>
        <v>35</v>
      </c>
      <c r="I1117" s="4">
        <f t="shared" si="88"/>
        <v>-18</v>
      </c>
    </row>
    <row r="1118" spans="1:9" x14ac:dyDescent="0.25">
      <c r="A1118" s="2">
        <v>36619</v>
      </c>
      <c r="B1118" s="2">
        <v>36710</v>
      </c>
      <c r="C1118" s="3">
        <v>449</v>
      </c>
      <c r="D1118" s="3">
        <f t="shared" si="85"/>
        <v>2</v>
      </c>
      <c r="E1118" s="4">
        <f t="shared" si="86"/>
        <v>91</v>
      </c>
      <c r="F1118" s="5">
        <f t="shared" si="87"/>
        <v>14</v>
      </c>
      <c r="G1118" s="4">
        <v>1</v>
      </c>
      <c r="H1118" s="4">
        <f t="shared" si="89"/>
        <v>14</v>
      </c>
      <c r="I1118" s="4">
        <f t="shared" si="88"/>
        <v>0</v>
      </c>
    </row>
    <row r="1119" spans="1:9" x14ac:dyDescent="0.25">
      <c r="A1119" s="2">
        <v>36619</v>
      </c>
      <c r="B1119" s="2">
        <v>36726</v>
      </c>
      <c r="C1119" s="3">
        <v>451.5</v>
      </c>
      <c r="D1119" s="3">
        <f t="shared" si="85"/>
        <v>4</v>
      </c>
      <c r="E1119" s="4">
        <f t="shared" si="86"/>
        <v>107</v>
      </c>
      <c r="F1119" s="5">
        <f t="shared" si="87"/>
        <v>14</v>
      </c>
      <c r="G1119" s="4">
        <v>1</v>
      </c>
      <c r="H1119" s="4">
        <f t="shared" si="89"/>
        <v>14</v>
      </c>
      <c r="I1119" s="4">
        <f t="shared" si="88"/>
        <v>-16</v>
      </c>
    </row>
    <row r="1120" spans="1:9" x14ac:dyDescent="0.25">
      <c r="A1120" s="2">
        <v>36619</v>
      </c>
      <c r="B1120" s="2">
        <v>36754</v>
      </c>
      <c r="C1120" s="3">
        <v>456.5</v>
      </c>
      <c r="D1120" s="3">
        <f t="shared" si="85"/>
        <v>4</v>
      </c>
      <c r="E1120" s="4">
        <f t="shared" si="86"/>
        <v>135</v>
      </c>
      <c r="F1120" s="5">
        <f t="shared" si="87"/>
        <v>28</v>
      </c>
      <c r="G1120" s="4">
        <v>1</v>
      </c>
      <c r="H1120" s="4">
        <f t="shared" si="89"/>
        <v>28</v>
      </c>
      <c r="I1120" s="4">
        <f t="shared" si="88"/>
        <v>-13</v>
      </c>
    </row>
    <row r="1121" spans="1:9" x14ac:dyDescent="0.25">
      <c r="A1121" s="2">
        <v>36619</v>
      </c>
      <c r="B1121" s="2">
        <v>36789</v>
      </c>
      <c r="C1121" s="3">
        <v>461.25</v>
      </c>
      <c r="D1121" s="3">
        <f t="shared" si="85"/>
        <v>4</v>
      </c>
      <c r="E1121" s="4">
        <f t="shared" si="86"/>
        <v>170</v>
      </c>
      <c r="F1121" s="5">
        <f t="shared" si="87"/>
        <v>35</v>
      </c>
      <c r="G1121" s="4">
        <v>1</v>
      </c>
      <c r="H1121" s="4">
        <f t="shared" si="89"/>
        <v>35</v>
      </c>
      <c r="I1121" s="4">
        <f t="shared" si="88"/>
        <v>-17</v>
      </c>
    </row>
    <row r="1122" spans="1:9" x14ac:dyDescent="0.25">
      <c r="A1122" s="2">
        <v>36619</v>
      </c>
      <c r="B1122" s="2">
        <v>36817</v>
      </c>
      <c r="C1122" s="3">
        <v>466</v>
      </c>
      <c r="D1122" s="3">
        <f t="shared" si="85"/>
        <v>4</v>
      </c>
      <c r="E1122" s="4">
        <f t="shared" si="86"/>
        <v>198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-15</v>
      </c>
    </row>
    <row r="1123" spans="1:9" x14ac:dyDescent="0.25">
      <c r="A1123" s="2">
        <v>36619</v>
      </c>
      <c r="B1123" s="2">
        <v>36845</v>
      </c>
      <c r="C1123" s="3">
        <v>471</v>
      </c>
      <c r="D1123" s="3">
        <f t="shared" si="85"/>
        <v>4</v>
      </c>
      <c r="E1123" s="4">
        <f t="shared" si="86"/>
        <v>226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-12</v>
      </c>
    </row>
    <row r="1124" spans="1:9" x14ac:dyDescent="0.25">
      <c r="A1124" s="2">
        <v>36619</v>
      </c>
      <c r="B1124" s="2">
        <v>36880</v>
      </c>
      <c r="C1124" s="3">
        <v>476</v>
      </c>
      <c r="D1124" s="3">
        <f t="shared" si="85"/>
        <v>4</v>
      </c>
      <c r="E1124" s="4">
        <f t="shared" si="86"/>
        <v>261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-17</v>
      </c>
    </row>
    <row r="1125" spans="1:9" x14ac:dyDescent="0.25">
      <c r="A1125" s="2">
        <v>36619</v>
      </c>
      <c r="B1125" s="2">
        <v>36908</v>
      </c>
      <c r="C1125" s="3">
        <v>479.5</v>
      </c>
      <c r="D1125" s="3">
        <f t="shared" si="85"/>
        <v>4</v>
      </c>
      <c r="E1125" s="4">
        <f t="shared" si="86"/>
        <v>289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-14</v>
      </c>
    </row>
    <row r="1126" spans="1:9" x14ac:dyDescent="0.25">
      <c r="A1126" s="2">
        <v>36619</v>
      </c>
      <c r="B1126" s="2">
        <v>36943</v>
      </c>
      <c r="C1126" s="3">
        <v>483</v>
      </c>
      <c r="D1126" s="3">
        <f t="shared" si="85"/>
        <v>4</v>
      </c>
      <c r="E1126" s="4">
        <f t="shared" si="86"/>
        <v>324</v>
      </c>
      <c r="F1126" s="5">
        <f t="shared" si="87"/>
        <v>35</v>
      </c>
      <c r="G1126" s="4">
        <v>1</v>
      </c>
      <c r="H1126" s="4">
        <f t="shared" si="89"/>
        <v>35</v>
      </c>
      <c r="I1126" s="4">
        <f t="shared" si="88"/>
        <v>-18</v>
      </c>
    </row>
    <row r="1127" spans="1:9" x14ac:dyDescent="0.25">
      <c r="A1127" s="2">
        <v>36619</v>
      </c>
      <c r="B1127" s="2">
        <v>36971</v>
      </c>
      <c r="C1127" s="3">
        <v>486.5</v>
      </c>
      <c r="D1127" s="3">
        <f t="shared" si="85"/>
        <v>4</v>
      </c>
      <c r="E1127" s="4">
        <f t="shared" si="86"/>
        <v>352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-18</v>
      </c>
    </row>
    <row r="1128" spans="1:9" x14ac:dyDescent="0.25">
      <c r="A1128" s="2">
        <v>36619</v>
      </c>
      <c r="B1128" s="2">
        <v>36999</v>
      </c>
      <c r="C1128" s="3">
        <v>490</v>
      </c>
      <c r="D1128" s="3">
        <f t="shared" si="85"/>
        <v>4</v>
      </c>
      <c r="E1128" s="4">
        <f t="shared" si="86"/>
        <v>380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-15</v>
      </c>
    </row>
    <row r="1129" spans="1:9" x14ac:dyDescent="0.25">
      <c r="A1129" s="2">
        <v>36619</v>
      </c>
      <c r="B1129" s="2">
        <v>37027</v>
      </c>
      <c r="C1129" s="3">
        <v>493.5</v>
      </c>
      <c r="D1129" s="3">
        <f t="shared" si="85"/>
        <v>4</v>
      </c>
      <c r="E1129" s="4">
        <f t="shared" si="86"/>
        <v>408</v>
      </c>
      <c r="F1129" s="5">
        <f t="shared" si="87"/>
        <v>28</v>
      </c>
      <c r="G1129" s="4">
        <v>1</v>
      </c>
      <c r="H1129" s="4">
        <f t="shared" si="89"/>
        <v>28</v>
      </c>
      <c r="I1129" s="4">
        <f t="shared" si="88"/>
        <v>-13</v>
      </c>
    </row>
    <row r="1130" spans="1:9" x14ac:dyDescent="0.25">
      <c r="A1130" s="2">
        <v>36619</v>
      </c>
      <c r="B1130" s="2">
        <v>37062</v>
      </c>
      <c r="C1130" s="3">
        <v>497</v>
      </c>
      <c r="D1130" s="3">
        <f t="shared" si="85"/>
        <v>4</v>
      </c>
      <c r="E1130" s="4">
        <f t="shared" si="86"/>
        <v>443</v>
      </c>
      <c r="F1130" s="5">
        <f t="shared" si="87"/>
        <v>35</v>
      </c>
      <c r="G1130" s="4">
        <v>1</v>
      </c>
      <c r="H1130" s="4">
        <f t="shared" si="89"/>
        <v>35</v>
      </c>
      <c r="I1130" s="4">
        <f t="shared" si="88"/>
        <v>-17</v>
      </c>
    </row>
    <row r="1131" spans="1:9" x14ac:dyDescent="0.25">
      <c r="A1131" s="2">
        <v>36619</v>
      </c>
      <c r="B1131" s="2">
        <v>37090</v>
      </c>
      <c r="C1131" s="3">
        <v>500.5</v>
      </c>
      <c r="D1131" s="3">
        <f t="shared" si="85"/>
        <v>4</v>
      </c>
      <c r="E1131" s="4">
        <f t="shared" si="86"/>
        <v>471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-15</v>
      </c>
    </row>
    <row r="1132" spans="1:9" x14ac:dyDescent="0.25">
      <c r="A1132" s="2">
        <v>36620</v>
      </c>
      <c r="B1132" s="2">
        <v>36622</v>
      </c>
      <c r="C1132" s="3">
        <v>431.25</v>
      </c>
      <c r="D1132" s="3">
        <f t="shared" si="85"/>
        <v>5</v>
      </c>
      <c r="E1132" s="4">
        <f t="shared" si="86"/>
        <v>2</v>
      </c>
      <c r="F1132" s="5">
        <f t="shared" si="87"/>
        <v>-469</v>
      </c>
      <c r="G1132" s="4">
        <v>1</v>
      </c>
      <c r="H1132" s="4">
        <f t="shared" si="89"/>
        <v>-469</v>
      </c>
      <c r="I1132" s="4">
        <f t="shared" si="88"/>
        <v>-2</v>
      </c>
    </row>
    <row r="1133" spans="1:9" x14ac:dyDescent="0.25">
      <c r="A1133" s="2">
        <v>36620</v>
      </c>
      <c r="B1133" s="2">
        <v>36635</v>
      </c>
      <c r="C1133" s="3">
        <v>434.5</v>
      </c>
      <c r="D1133" s="3">
        <f t="shared" si="85"/>
        <v>4</v>
      </c>
      <c r="E1133" s="4">
        <f t="shared" si="86"/>
        <v>15</v>
      </c>
      <c r="F1133" s="5">
        <f t="shared" si="87"/>
        <v>14</v>
      </c>
      <c r="G1133" s="4">
        <v>1</v>
      </c>
      <c r="H1133" s="4">
        <f t="shared" si="89"/>
        <v>14</v>
      </c>
      <c r="I1133" s="4">
        <f t="shared" si="88"/>
        <v>-15</v>
      </c>
    </row>
    <row r="1134" spans="1:9" x14ac:dyDescent="0.25">
      <c r="A1134" s="2">
        <v>36620</v>
      </c>
      <c r="B1134" s="2">
        <v>36663</v>
      </c>
      <c r="C1134" s="3">
        <v>440.25</v>
      </c>
      <c r="D1134" s="3">
        <f t="shared" si="85"/>
        <v>4</v>
      </c>
      <c r="E1134" s="4">
        <f t="shared" si="86"/>
        <v>43</v>
      </c>
      <c r="F1134" s="5">
        <f t="shared" si="87"/>
        <v>28</v>
      </c>
      <c r="G1134" s="4">
        <v>1</v>
      </c>
      <c r="H1134" s="4">
        <f t="shared" si="89"/>
        <v>28</v>
      </c>
      <c r="I1134" s="4">
        <f t="shared" si="88"/>
        <v>-13</v>
      </c>
    </row>
    <row r="1135" spans="1:9" x14ac:dyDescent="0.25">
      <c r="A1135" s="2">
        <v>36620</v>
      </c>
      <c r="B1135" s="2">
        <v>36698</v>
      </c>
      <c r="C1135" s="3">
        <v>446.25</v>
      </c>
      <c r="D1135" s="3">
        <f t="shared" si="85"/>
        <v>4</v>
      </c>
      <c r="E1135" s="4">
        <f t="shared" si="86"/>
        <v>78</v>
      </c>
      <c r="F1135" s="5">
        <f t="shared" si="87"/>
        <v>35</v>
      </c>
      <c r="G1135" s="4">
        <v>1</v>
      </c>
      <c r="H1135" s="4">
        <f t="shared" si="89"/>
        <v>35</v>
      </c>
      <c r="I1135" s="4">
        <f t="shared" si="88"/>
        <v>-17</v>
      </c>
    </row>
    <row r="1136" spans="1:9" x14ac:dyDescent="0.25">
      <c r="A1136" s="2">
        <v>36620</v>
      </c>
      <c r="B1136" s="2">
        <v>36712</v>
      </c>
      <c r="C1136" s="3">
        <v>449</v>
      </c>
      <c r="D1136" s="3">
        <f t="shared" si="85"/>
        <v>4</v>
      </c>
      <c r="E1136" s="4">
        <f t="shared" si="86"/>
        <v>92</v>
      </c>
      <c r="F1136" s="5">
        <f t="shared" si="87"/>
        <v>14</v>
      </c>
      <c r="G1136" s="4">
        <v>1</v>
      </c>
      <c r="H1136" s="4">
        <f t="shared" si="89"/>
        <v>14</v>
      </c>
      <c r="I1136" s="4">
        <f t="shared" si="88"/>
        <v>-1</v>
      </c>
    </row>
    <row r="1137" spans="1:9" x14ac:dyDescent="0.25">
      <c r="A1137" s="2">
        <v>36620</v>
      </c>
      <c r="B1137" s="2">
        <v>36726</v>
      </c>
      <c r="C1137" s="3">
        <v>451.25</v>
      </c>
      <c r="D1137" s="3">
        <f t="shared" si="85"/>
        <v>4</v>
      </c>
      <c r="E1137" s="4">
        <f t="shared" si="86"/>
        <v>106</v>
      </c>
      <c r="F1137" s="5">
        <f t="shared" si="87"/>
        <v>14</v>
      </c>
      <c r="G1137" s="4">
        <v>1</v>
      </c>
      <c r="H1137" s="4">
        <f t="shared" si="89"/>
        <v>14</v>
      </c>
      <c r="I1137" s="4">
        <f t="shared" si="88"/>
        <v>-15</v>
      </c>
    </row>
    <row r="1138" spans="1:9" x14ac:dyDescent="0.25">
      <c r="A1138" s="2">
        <v>36620</v>
      </c>
      <c r="B1138" s="2">
        <v>36754</v>
      </c>
      <c r="C1138" s="3">
        <v>456.25</v>
      </c>
      <c r="D1138" s="3">
        <f t="shared" si="85"/>
        <v>4</v>
      </c>
      <c r="E1138" s="4">
        <f t="shared" si="86"/>
        <v>134</v>
      </c>
      <c r="F1138" s="5">
        <f t="shared" si="87"/>
        <v>28</v>
      </c>
      <c r="G1138" s="4">
        <v>1</v>
      </c>
      <c r="H1138" s="4">
        <f t="shared" si="89"/>
        <v>28</v>
      </c>
      <c r="I1138" s="4">
        <f t="shared" si="88"/>
        <v>-12</v>
      </c>
    </row>
    <row r="1139" spans="1:9" x14ac:dyDescent="0.25">
      <c r="A1139" s="2">
        <v>36620</v>
      </c>
      <c r="B1139" s="2">
        <v>36789</v>
      </c>
      <c r="C1139" s="3">
        <v>461</v>
      </c>
      <c r="D1139" s="3">
        <f t="shared" si="85"/>
        <v>4</v>
      </c>
      <c r="E1139" s="4">
        <f t="shared" si="86"/>
        <v>169</v>
      </c>
      <c r="F1139" s="5">
        <f t="shared" si="87"/>
        <v>35</v>
      </c>
      <c r="G1139" s="4">
        <v>1</v>
      </c>
      <c r="H1139" s="4">
        <f t="shared" si="89"/>
        <v>35</v>
      </c>
      <c r="I1139" s="4">
        <f t="shared" si="88"/>
        <v>-16</v>
      </c>
    </row>
    <row r="1140" spans="1:9" x14ac:dyDescent="0.25">
      <c r="A1140" s="2">
        <v>36620</v>
      </c>
      <c r="B1140" s="2">
        <v>36817</v>
      </c>
      <c r="C1140" s="3">
        <v>465.75</v>
      </c>
      <c r="D1140" s="3">
        <f t="shared" si="85"/>
        <v>4</v>
      </c>
      <c r="E1140" s="4">
        <f t="shared" si="86"/>
        <v>197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-14</v>
      </c>
    </row>
    <row r="1141" spans="1:9" x14ac:dyDescent="0.25">
      <c r="A1141" s="2">
        <v>36620</v>
      </c>
      <c r="B1141" s="2">
        <v>36845</v>
      </c>
      <c r="C1141" s="3">
        <v>470.75</v>
      </c>
      <c r="D1141" s="3">
        <f t="shared" si="85"/>
        <v>4</v>
      </c>
      <c r="E1141" s="4">
        <f t="shared" si="86"/>
        <v>225</v>
      </c>
      <c r="F1141" s="5">
        <f t="shared" si="87"/>
        <v>28</v>
      </c>
      <c r="G1141" s="4">
        <v>1</v>
      </c>
      <c r="H1141" s="4">
        <f t="shared" si="89"/>
        <v>28</v>
      </c>
      <c r="I1141" s="4">
        <f t="shared" si="88"/>
        <v>-11</v>
      </c>
    </row>
    <row r="1142" spans="1:9" x14ac:dyDescent="0.25">
      <c r="A1142" s="2">
        <v>36620</v>
      </c>
      <c r="B1142" s="2">
        <v>36880</v>
      </c>
      <c r="C1142" s="3">
        <v>475.75</v>
      </c>
      <c r="D1142" s="3">
        <f t="shared" si="85"/>
        <v>4</v>
      </c>
      <c r="E1142" s="4">
        <f t="shared" si="86"/>
        <v>260</v>
      </c>
      <c r="F1142" s="5">
        <f t="shared" si="87"/>
        <v>35</v>
      </c>
      <c r="G1142" s="4">
        <v>1</v>
      </c>
      <c r="H1142" s="4">
        <f t="shared" si="89"/>
        <v>35</v>
      </c>
      <c r="I1142" s="4">
        <f t="shared" si="88"/>
        <v>-16</v>
      </c>
    </row>
    <row r="1143" spans="1:9" x14ac:dyDescent="0.25">
      <c r="A1143" s="2">
        <v>36620</v>
      </c>
      <c r="B1143" s="2">
        <v>36908</v>
      </c>
      <c r="C1143" s="3">
        <v>479.5</v>
      </c>
      <c r="D1143" s="3">
        <f t="shared" si="85"/>
        <v>4</v>
      </c>
      <c r="E1143" s="4">
        <f t="shared" si="86"/>
        <v>288</v>
      </c>
      <c r="F1143" s="5">
        <f t="shared" si="87"/>
        <v>28</v>
      </c>
      <c r="G1143" s="4">
        <v>1</v>
      </c>
      <c r="H1143" s="4">
        <f t="shared" si="89"/>
        <v>28</v>
      </c>
      <c r="I1143" s="4">
        <f t="shared" si="88"/>
        <v>-13</v>
      </c>
    </row>
    <row r="1144" spans="1:9" x14ac:dyDescent="0.25">
      <c r="A1144" s="2">
        <v>36620</v>
      </c>
      <c r="B1144" s="2">
        <v>36943</v>
      </c>
      <c r="C1144" s="3">
        <v>483</v>
      </c>
      <c r="D1144" s="3">
        <f t="shared" si="85"/>
        <v>4</v>
      </c>
      <c r="E1144" s="4">
        <f t="shared" si="86"/>
        <v>323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-17</v>
      </c>
    </row>
    <row r="1145" spans="1:9" x14ac:dyDescent="0.25">
      <c r="A1145" s="2">
        <v>36620</v>
      </c>
      <c r="B1145" s="2">
        <v>36971</v>
      </c>
      <c r="C1145" s="3">
        <v>486.5</v>
      </c>
      <c r="D1145" s="3">
        <f t="shared" si="85"/>
        <v>4</v>
      </c>
      <c r="E1145" s="4">
        <f t="shared" si="86"/>
        <v>351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-17</v>
      </c>
    </row>
    <row r="1146" spans="1:9" x14ac:dyDescent="0.25">
      <c r="A1146" s="2">
        <v>36620</v>
      </c>
      <c r="B1146" s="2">
        <v>36999</v>
      </c>
      <c r="C1146" s="3">
        <v>490</v>
      </c>
      <c r="D1146" s="3">
        <f t="shared" si="85"/>
        <v>4</v>
      </c>
      <c r="E1146" s="4">
        <f t="shared" si="86"/>
        <v>379</v>
      </c>
      <c r="F1146" s="5">
        <f t="shared" si="87"/>
        <v>28</v>
      </c>
      <c r="G1146" s="4">
        <v>1</v>
      </c>
      <c r="H1146" s="4">
        <f t="shared" si="89"/>
        <v>28</v>
      </c>
      <c r="I1146" s="4">
        <f t="shared" si="88"/>
        <v>-14</v>
      </c>
    </row>
    <row r="1147" spans="1:9" x14ac:dyDescent="0.25">
      <c r="A1147" s="2">
        <v>36620</v>
      </c>
      <c r="B1147" s="2">
        <v>37027</v>
      </c>
      <c r="C1147" s="3">
        <v>493.5</v>
      </c>
      <c r="D1147" s="3">
        <f t="shared" si="85"/>
        <v>4</v>
      </c>
      <c r="E1147" s="4">
        <f t="shared" si="86"/>
        <v>407</v>
      </c>
      <c r="F1147" s="5">
        <f t="shared" si="87"/>
        <v>28</v>
      </c>
      <c r="G1147" s="4">
        <v>1</v>
      </c>
      <c r="H1147" s="4">
        <f t="shared" si="89"/>
        <v>28</v>
      </c>
      <c r="I1147" s="4">
        <f t="shared" si="88"/>
        <v>-12</v>
      </c>
    </row>
    <row r="1148" spans="1:9" x14ac:dyDescent="0.25">
      <c r="A1148" s="2">
        <v>36620</v>
      </c>
      <c r="B1148" s="2">
        <v>37062</v>
      </c>
      <c r="C1148" s="3">
        <v>497</v>
      </c>
      <c r="D1148" s="3">
        <f t="shared" si="85"/>
        <v>4</v>
      </c>
      <c r="E1148" s="4">
        <f t="shared" si="86"/>
        <v>442</v>
      </c>
      <c r="F1148" s="5">
        <f t="shared" si="87"/>
        <v>35</v>
      </c>
      <c r="G1148" s="4">
        <v>1</v>
      </c>
      <c r="H1148" s="4">
        <f t="shared" si="89"/>
        <v>35</v>
      </c>
      <c r="I1148" s="4">
        <f t="shared" si="88"/>
        <v>-16</v>
      </c>
    </row>
    <row r="1149" spans="1:9" x14ac:dyDescent="0.25">
      <c r="A1149" s="2">
        <v>36620</v>
      </c>
      <c r="B1149" s="2">
        <v>37090</v>
      </c>
      <c r="C1149" s="3">
        <v>500.5</v>
      </c>
      <c r="D1149" s="3">
        <f t="shared" si="85"/>
        <v>4</v>
      </c>
      <c r="E1149" s="4">
        <f t="shared" si="86"/>
        <v>470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-14</v>
      </c>
    </row>
    <row r="1150" spans="1:9" x14ac:dyDescent="0.25">
      <c r="A1150" s="2">
        <v>36621</v>
      </c>
      <c r="B1150" s="2">
        <v>36623</v>
      </c>
      <c r="C1150" s="3">
        <v>429.5</v>
      </c>
      <c r="D1150" s="3">
        <f t="shared" si="85"/>
        <v>6</v>
      </c>
      <c r="E1150" s="4">
        <f t="shared" si="86"/>
        <v>2</v>
      </c>
      <c r="F1150" s="5">
        <f t="shared" si="87"/>
        <v>-469</v>
      </c>
      <c r="G1150" s="4">
        <v>1</v>
      </c>
      <c r="H1150" s="4">
        <f t="shared" si="89"/>
        <v>-469</v>
      </c>
      <c r="I1150" s="4">
        <f t="shared" si="88"/>
        <v>-2</v>
      </c>
    </row>
    <row r="1151" spans="1:9" x14ac:dyDescent="0.25">
      <c r="A1151" s="2">
        <v>36621</v>
      </c>
      <c r="B1151" s="2">
        <v>36635</v>
      </c>
      <c r="C1151" s="3">
        <v>432.5</v>
      </c>
      <c r="D1151" s="3">
        <f t="shared" si="85"/>
        <v>4</v>
      </c>
      <c r="E1151" s="4">
        <f t="shared" si="86"/>
        <v>14</v>
      </c>
      <c r="F1151" s="5">
        <f t="shared" si="87"/>
        <v>14</v>
      </c>
      <c r="G1151" s="4">
        <v>1</v>
      </c>
      <c r="H1151" s="4">
        <f t="shared" si="89"/>
        <v>14</v>
      </c>
      <c r="I1151" s="4">
        <f t="shared" si="88"/>
        <v>-14</v>
      </c>
    </row>
    <row r="1152" spans="1:9" x14ac:dyDescent="0.25">
      <c r="A1152" s="2">
        <v>36621</v>
      </c>
      <c r="B1152" s="2">
        <v>36663</v>
      </c>
      <c r="C1152" s="3">
        <v>438.5</v>
      </c>
      <c r="D1152" s="3">
        <f t="shared" si="85"/>
        <v>4</v>
      </c>
      <c r="E1152" s="4">
        <f t="shared" si="86"/>
        <v>42</v>
      </c>
      <c r="F1152" s="5">
        <f t="shared" si="87"/>
        <v>28</v>
      </c>
      <c r="G1152" s="4">
        <v>1</v>
      </c>
      <c r="H1152" s="4">
        <f t="shared" si="89"/>
        <v>28</v>
      </c>
      <c r="I1152" s="4">
        <f t="shared" si="88"/>
        <v>-12</v>
      </c>
    </row>
    <row r="1153" spans="1:9" x14ac:dyDescent="0.25">
      <c r="A1153" s="2">
        <v>36621</v>
      </c>
      <c r="B1153" s="2">
        <v>36698</v>
      </c>
      <c r="C1153" s="3">
        <v>444.75</v>
      </c>
      <c r="D1153" s="3">
        <f t="shared" si="85"/>
        <v>4</v>
      </c>
      <c r="E1153" s="4">
        <f t="shared" si="86"/>
        <v>77</v>
      </c>
      <c r="F1153" s="5">
        <f t="shared" si="87"/>
        <v>35</v>
      </c>
      <c r="G1153" s="4">
        <v>1</v>
      </c>
      <c r="H1153" s="4">
        <f t="shared" si="89"/>
        <v>35</v>
      </c>
      <c r="I1153" s="4">
        <f t="shared" si="88"/>
        <v>-16</v>
      </c>
    </row>
    <row r="1154" spans="1:9" x14ac:dyDescent="0.25">
      <c r="A1154" s="2">
        <v>36621</v>
      </c>
      <c r="B1154" s="2">
        <v>36712</v>
      </c>
      <c r="C1154" s="3">
        <v>447.5</v>
      </c>
      <c r="D1154" s="3">
        <f t="shared" ref="D1154:D1217" si="90">WEEKDAY(B1154)</f>
        <v>4</v>
      </c>
      <c r="E1154" s="4">
        <f t="shared" ref="E1154:E1217" si="91">B1154-A1154</f>
        <v>91</v>
      </c>
      <c r="F1154" s="5">
        <f t="shared" si="87"/>
        <v>14</v>
      </c>
      <c r="G1154" s="4">
        <v>1</v>
      </c>
      <c r="H1154" s="4">
        <f t="shared" si="89"/>
        <v>14</v>
      </c>
      <c r="I1154" s="4">
        <f t="shared" si="88"/>
        <v>0</v>
      </c>
    </row>
    <row r="1155" spans="1:9" x14ac:dyDescent="0.25">
      <c r="A1155" s="2">
        <v>36621</v>
      </c>
      <c r="B1155" s="2">
        <v>36726</v>
      </c>
      <c r="C1155" s="3">
        <v>449.75</v>
      </c>
      <c r="D1155" s="3">
        <f t="shared" si="90"/>
        <v>4</v>
      </c>
      <c r="E1155" s="4">
        <f t="shared" si="91"/>
        <v>105</v>
      </c>
      <c r="F1155" s="5">
        <f t="shared" ref="F1155:F1218" si="92">B1155-B1154+(D1154-D1155)</f>
        <v>14</v>
      </c>
      <c r="G1155" s="4">
        <v>1</v>
      </c>
      <c r="H1155" s="4">
        <f t="shared" si="89"/>
        <v>14</v>
      </c>
      <c r="I1155" s="4">
        <f t="shared" ref="I1155:I1218" si="93">DAY(A1155)-DAY(B1155)</f>
        <v>-14</v>
      </c>
    </row>
    <row r="1156" spans="1:9" x14ac:dyDescent="0.25">
      <c r="A1156" s="2">
        <v>36621</v>
      </c>
      <c r="B1156" s="2">
        <v>36754</v>
      </c>
      <c r="C1156" s="3">
        <v>454.75</v>
      </c>
      <c r="D1156" s="3">
        <f t="shared" si="90"/>
        <v>4</v>
      </c>
      <c r="E1156" s="4">
        <f t="shared" si="91"/>
        <v>133</v>
      </c>
      <c r="F1156" s="5">
        <f t="shared" si="92"/>
        <v>28</v>
      </c>
      <c r="G1156" s="4">
        <v>1</v>
      </c>
      <c r="H1156" s="4">
        <f t="shared" ref="H1156:H1219" si="94">G1156*F1156</f>
        <v>28</v>
      </c>
      <c r="I1156" s="4">
        <f t="shared" si="93"/>
        <v>-11</v>
      </c>
    </row>
    <row r="1157" spans="1:9" x14ac:dyDescent="0.25">
      <c r="A1157" s="2">
        <v>36621</v>
      </c>
      <c r="B1157" s="2">
        <v>36789</v>
      </c>
      <c r="C1157" s="3">
        <v>459.75</v>
      </c>
      <c r="D1157" s="3">
        <f t="shared" si="90"/>
        <v>4</v>
      </c>
      <c r="E1157" s="4">
        <f t="shared" si="91"/>
        <v>168</v>
      </c>
      <c r="F1157" s="5">
        <f t="shared" si="92"/>
        <v>35</v>
      </c>
      <c r="G1157" s="4">
        <v>1</v>
      </c>
      <c r="H1157" s="4">
        <f t="shared" si="94"/>
        <v>35</v>
      </c>
      <c r="I1157" s="4">
        <f t="shared" si="93"/>
        <v>-15</v>
      </c>
    </row>
    <row r="1158" spans="1:9" x14ac:dyDescent="0.25">
      <c r="A1158" s="2">
        <v>36621</v>
      </c>
      <c r="B1158" s="2">
        <v>36817</v>
      </c>
      <c r="C1158" s="3">
        <v>464.5</v>
      </c>
      <c r="D1158" s="3">
        <f t="shared" si="90"/>
        <v>4</v>
      </c>
      <c r="E1158" s="4">
        <f t="shared" si="91"/>
        <v>196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-13</v>
      </c>
    </row>
    <row r="1159" spans="1:9" x14ac:dyDescent="0.25">
      <c r="A1159" s="2">
        <v>36621</v>
      </c>
      <c r="B1159" s="2">
        <v>36845</v>
      </c>
      <c r="C1159" s="3">
        <v>469.5</v>
      </c>
      <c r="D1159" s="3">
        <f t="shared" si="90"/>
        <v>4</v>
      </c>
      <c r="E1159" s="4">
        <f t="shared" si="91"/>
        <v>224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-10</v>
      </c>
    </row>
    <row r="1160" spans="1:9" x14ac:dyDescent="0.25">
      <c r="A1160" s="2">
        <v>36621</v>
      </c>
      <c r="B1160" s="2">
        <v>36880</v>
      </c>
      <c r="C1160" s="3">
        <v>474.5</v>
      </c>
      <c r="D1160" s="3">
        <f t="shared" si="90"/>
        <v>4</v>
      </c>
      <c r="E1160" s="4">
        <f t="shared" si="91"/>
        <v>259</v>
      </c>
      <c r="F1160" s="5">
        <f t="shared" si="92"/>
        <v>35</v>
      </c>
      <c r="G1160" s="4">
        <v>1</v>
      </c>
      <c r="H1160" s="4">
        <f t="shared" si="94"/>
        <v>35</v>
      </c>
      <c r="I1160" s="4">
        <f t="shared" si="93"/>
        <v>-15</v>
      </c>
    </row>
    <row r="1161" spans="1:9" x14ac:dyDescent="0.25">
      <c r="A1161" s="2">
        <v>36621</v>
      </c>
      <c r="B1161" s="2">
        <v>36908</v>
      </c>
      <c r="C1161" s="3">
        <v>478.25</v>
      </c>
      <c r="D1161" s="3">
        <f t="shared" si="90"/>
        <v>4</v>
      </c>
      <c r="E1161" s="4">
        <f t="shared" si="91"/>
        <v>287</v>
      </c>
      <c r="F1161" s="5">
        <f t="shared" si="92"/>
        <v>28</v>
      </c>
      <c r="G1161" s="4">
        <v>1</v>
      </c>
      <c r="H1161" s="4">
        <f t="shared" si="94"/>
        <v>28</v>
      </c>
      <c r="I1161" s="4">
        <f t="shared" si="93"/>
        <v>-12</v>
      </c>
    </row>
    <row r="1162" spans="1:9" x14ac:dyDescent="0.25">
      <c r="A1162" s="2">
        <v>36621</v>
      </c>
      <c r="B1162" s="2">
        <v>36943</v>
      </c>
      <c r="C1162" s="3">
        <v>481.75</v>
      </c>
      <c r="D1162" s="3">
        <f t="shared" si="90"/>
        <v>4</v>
      </c>
      <c r="E1162" s="4">
        <f t="shared" si="91"/>
        <v>322</v>
      </c>
      <c r="F1162" s="5">
        <f t="shared" si="92"/>
        <v>35</v>
      </c>
      <c r="G1162" s="4">
        <v>1</v>
      </c>
      <c r="H1162" s="4">
        <f t="shared" si="94"/>
        <v>35</v>
      </c>
      <c r="I1162" s="4">
        <f t="shared" si="93"/>
        <v>-16</v>
      </c>
    </row>
    <row r="1163" spans="1:9" x14ac:dyDescent="0.25">
      <c r="A1163" s="2">
        <v>36621</v>
      </c>
      <c r="B1163" s="2">
        <v>36971</v>
      </c>
      <c r="C1163" s="3">
        <v>485.25</v>
      </c>
      <c r="D1163" s="3">
        <f t="shared" si="90"/>
        <v>4</v>
      </c>
      <c r="E1163" s="4">
        <f t="shared" si="91"/>
        <v>350</v>
      </c>
      <c r="F1163" s="5">
        <f t="shared" si="92"/>
        <v>28</v>
      </c>
      <c r="G1163" s="4">
        <v>1</v>
      </c>
      <c r="H1163" s="4">
        <f t="shared" si="94"/>
        <v>28</v>
      </c>
      <c r="I1163" s="4">
        <f t="shared" si="93"/>
        <v>-16</v>
      </c>
    </row>
    <row r="1164" spans="1:9" x14ac:dyDescent="0.25">
      <c r="A1164" s="2">
        <v>36621</v>
      </c>
      <c r="B1164" s="2">
        <v>36999</v>
      </c>
      <c r="C1164" s="3">
        <v>488.75</v>
      </c>
      <c r="D1164" s="3">
        <f t="shared" si="90"/>
        <v>4</v>
      </c>
      <c r="E1164" s="4">
        <f t="shared" si="91"/>
        <v>378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-13</v>
      </c>
    </row>
    <row r="1165" spans="1:9" x14ac:dyDescent="0.25">
      <c r="A1165" s="2">
        <v>36621</v>
      </c>
      <c r="B1165" s="2">
        <v>37027</v>
      </c>
      <c r="C1165" s="3">
        <v>492.25</v>
      </c>
      <c r="D1165" s="3">
        <f t="shared" si="90"/>
        <v>4</v>
      </c>
      <c r="E1165" s="4">
        <f t="shared" si="91"/>
        <v>406</v>
      </c>
      <c r="F1165" s="5">
        <f t="shared" si="92"/>
        <v>28</v>
      </c>
      <c r="G1165" s="4">
        <v>1</v>
      </c>
      <c r="H1165" s="4">
        <f t="shared" si="94"/>
        <v>28</v>
      </c>
      <c r="I1165" s="4">
        <f t="shared" si="93"/>
        <v>-11</v>
      </c>
    </row>
    <row r="1166" spans="1:9" x14ac:dyDescent="0.25">
      <c r="A1166" s="2">
        <v>36621</v>
      </c>
      <c r="B1166" s="2">
        <v>37062</v>
      </c>
      <c r="C1166" s="3">
        <v>495.75</v>
      </c>
      <c r="D1166" s="3">
        <f t="shared" si="90"/>
        <v>4</v>
      </c>
      <c r="E1166" s="4">
        <f t="shared" si="91"/>
        <v>441</v>
      </c>
      <c r="F1166" s="5">
        <f t="shared" si="92"/>
        <v>35</v>
      </c>
      <c r="G1166" s="4">
        <v>1</v>
      </c>
      <c r="H1166" s="4">
        <f t="shared" si="94"/>
        <v>35</v>
      </c>
      <c r="I1166" s="4">
        <f t="shared" si="93"/>
        <v>-15</v>
      </c>
    </row>
    <row r="1167" spans="1:9" x14ac:dyDescent="0.25">
      <c r="A1167" s="2">
        <v>36621</v>
      </c>
      <c r="B1167" s="2">
        <v>37090</v>
      </c>
      <c r="C1167" s="3">
        <v>499.25</v>
      </c>
      <c r="D1167" s="3">
        <f t="shared" si="90"/>
        <v>4</v>
      </c>
      <c r="E1167" s="4">
        <f t="shared" si="91"/>
        <v>469</v>
      </c>
      <c r="F1167" s="5">
        <f t="shared" si="92"/>
        <v>28</v>
      </c>
      <c r="G1167" s="4">
        <v>1</v>
      </c>
      <c r="H1167" s="4">
        <f t="shared" si="94"/>
        <v>28</v>
      </c>
      <c r="I1167" s="4">
        <f t="shared" si="93"/>
        <v>-13</v>
      </c>
    </row>
    <row r="1168" spans="1:9" x14ac:dyDescent="0.25">
      <c r="A1168" s="2">
        <v>36622</v>
      </c>
      <c r="B1168" s="2">
        <v>36626</v>
      </c>
      <c r="C1168" s="3">
        <v>418</v>
      </c>
      <c r="D1168" s="3">
        <f t="shared" si="90"/>
        <v>2</v>
      </c>
      <c r="E1168" s="4">
        <f t="shared" si="91"/>
        <v>4</v>
      </c>
      <c r="F1168" s="5">
        <f t="shared" si="92"/>
        <v>-462</v>
      </c>
      <c r="G1168" s="4">
        <v>1</v>
      </c>
      <c r="H1168" s="4">
        <f t="shared" si="94"/>
        <v>-462</v>
      </c>
      <c r="I1168" s="4">
        <f t="shared" si="93"/>
        <v>-4</v>
      </c>
    </row>
    <row r="1169" spans="1:9" x14ac:dyDescent="0.25">
      <c r="A1169" s="2">
        <v>36622</v>
      </c>
      <c r="B1169" s="2">
        <v>36635</v>
      </c>
      <c r="C1169" s="3">
        <v>420.25</v>
      </c>
      <c r="D1169" s="3">
        <f t="shared" si="90"/>
        <v>4</v>
      </c>
      <c r="E1169" s="4">
        <f t="shared" si="91"/>
        <v>13</v>
      </c>
      <c r="F1169" s="5">
        <f t="shared" si="92"/>
        <v>7</v>
      </c>
      <c r="G1169" s="4">
        <v>1</v>
      </c>
      <c r="H1169" s="4">
        <f t="shared" si="94"/>
        <v>7</v>
      </c>
      <c r="I1169" s="4">
        <f t="shared" si="93"/>
        <v>-13</v>
      </c>
    </row>
    <row r="1170" spans="1:9" x14ac:dyDescent="0.25">
      <c r="A1170" s="2">
        <v>36622</v>
      </c>
      <c r="B1170" s="2">
        <v>36663</v>
      </c>
      <c r="C1170" s="3">
        <v>426.5</v>
      </c>
      <c r="D1170" s="3">
        <f t="shared" si="90"/>
        <v>4</v>
      </c>
      <c r="E1170" s="4">
        <f t="shared" si="91"/>
        <v>41</v>
      </c>
      <c r="F1170" s="5">
        <f t="shared" si="92"/>
        <v>28</v>
      </c>
      <c r="G1170" s="4">
        <v>1</v>
      </c>
      <c r="H1170" s="4">
        <f t="shared" si="94"/>
        <v>28</v>
      </c>
      <c r="I1170" s="4">
        <f t="shared" si="93"/>
        <v>-11</v>
      </c>
    </row>
    <row r="1171" spans="1:9" x14ac:dyDescent="0.25">
      <c r="A1171" s="2">
        <v>36622</v>
      </c>
      <c r="B1171" s="2">
        <v>36698</v>
      </c>
      <c r="C1171" s="3">
        <v>433</v>
      </c>
      <c r="D1171" s="3">
        <f t="shared" si="90"/>
        <v>4</v>
      </c>
      <c r="E1171" s="4">
        <f t="shared" si="91"/>
        <v>76</v>
      </c>
      <c r="F1171" s="5">
        <f t="shared" si="92"/>
        <v>35</v>
      </c>
      <c r="G1171" s="4">
        <v>1</v>
      </c>
      <c r="H1171" s="4">
        <f t="shared" si="94"/>
        <v>35</v>
      </c>
      <c r="I1171" s="4">
        <f t="shared" si="93"/>
        <v>-15</v>
      </c>
    </row>
    <row r="1172" spans="1:9" x14ac:dyDescent="0.25">
      <c r="A1172" s="2">
        <v>36622</v>
      </c>
      <c r="B1172" s="2">
        <v>36713</v>
      </c>
      <c r="C1172" s="3">
        <v>436</v>
      </c>
      <c r="D1172" s="3">
        <f t="shared" si="90"/>
        <v>5</v>
      </c>
      <c r="E1172" s="4">
        <f t="shared" si="91"/>
        <v>91</v>
      </c>
      <c r="F1172" s="5">
        <f t="shared" si="92"/>
        <v>14</v>
      </c>
      <c r="G1172" s="4">
        <v>1</v>
      </c>
      <c r="H1172" s="4">
        <f t="shared" si="94"/>
        <v>14</v>
      </c>
      <c r="I1172" s="4">
        <f t="shared" si="93"/>
        <v>0</v>
      </c>
    </row>
    <row r="1173" spans="1:9" x14ac:dyDescent="0.25">
      <c r="A1173" s="2">
        <v>36622</v>
      </c>
      <c r="B1173" s="2">
        <v>36726</v>
      </c>
      <c r="C1173" s="3">
        <v>438.25</v>
      </c>
      <c r="D1173" s="3">
        <f t="shared" si="90"/>
        <v>4</v>
      </c>
      <c r="E1173" s="4">
        <f t="shared" si="91"/>
        <v>104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-13</v>
      </c>
    </row>
    <row r="1174" spans="1:9" x14ac:dyDescent="0.25">
      <c r="A1174" s="2">
        <v>36622</v>
      </c>
      <c r="B1174" s="2">
        <v>36754</v>
      </c>
      <c r="C1174" s="3">
        <v>443.5</v>
      </c>
      <c r="D1174" s="3">
        <f t="shared" si="90"/>
        <v>4</v>
      </c>
      <c r="E1174" s="4">
        <f t="shared" si="91"/>
        <v>132</v>
      </c>
      <c r="F1174" s="5">
        <f t="shared" si="92"/>
        <v>28</v>
      </c>
      <c r="G1174" s="4">
        <v>1</v>
      </c>
      <c r="H1174" s="4">
        <f t="shared" si="94"/>
        <v>28</v>
      </c>
      <c r="I1174" s="4">
        <f t="shared" si="93"/>
        <v>-10</v>
      </c>
    </row>
    <row r="1175" spans="1:9" x14ac:dyDescent="0.25">
      <c r="A1175" s="2">
        <v>36622</v>
      </c>
      <c r="B1175" s="2">
        <v>36789</v>
      </c>
      <c r="C1175" s="3">
        <v>449.25</v>
      </c>
      <c r="D1175" s="3">
        <f t="shared" si="90"/>
        <v>4</v>
      </c>
      <c r="E1175" s="4">
        <f t="shared" si="91"/>
        <v>167</v>
      </c>
      <c r="F1175" s="5">
        <f t="shared" si="92"/>
        <v>35</v>
      </c>
      <c r="G1175" s="4">
        <v>1</v>
      </c>
      <c r="H1175" s="4">
        <f t="shared" si="94"/>
        <v>35</v>
      </c>
      <c r="I1175" s="4">
        <f t="shared" si="93"/>
        <v>-14</v>
      </c>
    </row>
    <row r="1176" spans="1:9" x14ac:dyDescent="0.25">
      <c r="A1176" s="2">
        <v>36622</v>
      </c>
      <c r="B1176" s="2">
        <v>36817</v>
      </c>
      <c r="C1176" s="3">
        <v>454</v>
      </c>
      <c r="D1176" s="3">
        <f t="shared" si="90"/>
        <v>4</v>
      </c>
      <c r="E1176" s="4">
        <f t="shared" si="91"/>
        <v>195</v>
      </c>
      <c r="F1176" s="5">
        <f t="shared" si="92"/>
        <v>28</v>
      </c>
      <c r="G1176" s="4">
        <v>1</v>
      </c>
      <c r="H1176" s="4">
        <f t="shared" si="94"/>
        <v>28</v>
      </c>
      <c r="I1176" s="4">
        <f t="shared" si="93"/>
        <v>-12</v>
      </c>
    </row>
    <row r="1177" spans="1:9" x14ac:dyDescent="0.25">
      <c r="A1177" s="2">
        <v>36622</v>
      </c>
      <c r="B1177" s="2">
        <v>36845</v>
      </c>
      <c r="C1177" s="3">
        <v>459</v>
      </c>
      <c r="D1177" s="3">
        <f t="shared" si="90"/>
        <v>4</v>
      </c>
      <c r="E1177" s="4">
        <f t="shared" si="91"/>
        <v>223</v>
      </c>
      <c r="F1177" s="5">
        <f t="shared" si="92"/>
        <v>28</v>
      </c>
      <c r="G1177" s="4">
        <v>1</v>
      </c>
      <c r="H1177" s="4">
        <f t="shared" si="94"/>
        <v>28</v>
      </c>
      <c r="I1177" s="4">
        <f t="shared" si="93"/>
        <v>-9</v>
      </c>
    </row>
    <row r="1178" spans="1:9" x14ac:dyDescent="0.25">
      <c r="A1178" s="2">
        <v>36622</v>
      </c>
      <c r="B1178" s="2">
        <v>36880</v>
      </c>
      <c r="C1178" s="3">
        <v>464</v>
      </c>
      <c r="D1178" s="3">
        <f t="shared" si="90"/>
        <v>4</v>
      </c>
      <c r="E1178" s="4">
        <f t="shared" si="91"/>
        <v>258</v>
      </c>
      <c r="F1178" s="5">
        <f t="shared" si="92"/>
        <v>35</v>
      </c>
      <c r="G1178" s="4">
        <v>1</v>
      </c>
      <c r="H1178" s="4">
        <f t="shared" si="94"/>
        <v>35</v>
      </c>
      <c r="I1178" s="4">
        <f t="shared" si="93"/>
        <v>-14</v>
      </c>
    </row>
    <row r="1179" spans="1:9" x14ac:dyDescent="0.25">
      <c r="A1179" s="2">
        <v>36622</v>
      </c>
      <c r="B1179" s="2">
        <v>36908</v>
      </c>
      <c r="C1179" s="3">
        <v>467.75</v>
      </c>
      <c r="D1179" s="3">
        <f t="shared" si="90"/>
        <v>4</v>
      </c>
      <c r="E1179" s="4">
        <f t="shared" si="91"/>
        <v>286</v>
      </c>
      <c r="F1179" s="5">
        <f t="shared" si="92"/>
        <v>28</v>
      </c>
      <c r="G1179" s="4">
        <v>1</v>
      </c>
      <c r="H1179" s="4">
        <f t="shared" si="94"/>
        <v>28</v>
      </c>
      <c r="I1179" s="4">
        <f t="shared" si="93"/>
        <v>-11</v>
      </c>
    </row>
    <row r="1180" spans="1:9" x14ac:dyDescent="0.25">
      <c r="A1180" s="2">
        <v>36622</v>
      </c>
      <c r="B1180" s="2">
        <v>36943</v>
      </c>
      <c r="C1180" s="3">
        <v>471.25</v>
      </c>
      <c r="D1180" s="3">
        <f t="shared" si="90"/>
        <v>4</v>
      </c>
      <c r="E1180" s="4">
        <f t="shared" si="91"/>
        <v>321</v>
      </c>
      <c r="F1180" s="5">
        <f t="shared" si="92"/>
        <v>35</v>
      </c>
      <c r="G1180" s="4">
        <v>1</v>
      </c>
      <c r="H1180" s="4">
        <f t="shared" si="94"/>
        <v>35</v>
      </c>
      <c r="I1180" s="4">
        <f t="shared" si="93"/>
        <v>-15</v>
      </c>
    </row>
    <row r="1181" spans="1:9" x14ac:dyDescent="0.25">
      <c r="A1181" s="2">
        <v>36622</v>
      </c>
      <c r="B1181" s="2">
        <v>36971</v>
      </c>
      <c r="C1181" s="3">
        <v>474.75</v>
      </c>
      <c r="D1181" s="3">
        <f t="shared" si="90"/>
        <v>4</v>
      </c>
      <c r="E1181" s="4">
        <f t="shared" si="91"/>
        <v>349</v>
      </c>
      <c r="F1181" s="5">
        <f t="shared" si="92"/>
        <v>28</v>
      </c>
      <c r="G1181" s="4">
        <v>1</v>
      </c>
      <c r="H1181" s="4">
        <f t="shared" si="94"/>
        <v>28</v>
      </c>
      <c r="I1181" s="4">
        <f t="shared" si="93"/>
        <v>-15</v>
      </c>
    </row>
    <row r="1182" spans="1:9" x14ac:dyDescent="0.25">
      <c r="A1182" s="2">
        <v>36622</v>
      </c>
      <c r="B1182" s="2">
        <v>36999</v>
      </c>
      <c r="C1182" s="3">
        <v>478.25</v>
      </c>
      <c r="D1182" s="3">
        <f t="shared" si="90"/>
        <v>4</v>
      </c>
      <c r="E1182" s="4">
        <f t="shared" si="91"/>
        <v>377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-12</v>
      </c>
    </row>
    <row r="1183" spans="1:9" x14ac:dyDescent="0.25">
      <c r="A1183" s="2">
        <v>36622</v>
      </c>
      <c r="B1183" s="2">
        <v>37027</v>
      </c>
      <c r="C1183" s="3">
        <v>481.75</v>
      </c>
      <c r="D1183" s="3">
        <f t="shared" si="90"/>
        <v>4</v>
      </c>
      <c r="E1183" s="4">
        <f t="shared" si="91"/>
        <v>405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-10</v>
      </c>
    </row>
    <row r="1184" spans="1:9" x14ac:dyDescent="0.25">
      <c r="A1184" s="2">
        <v>36622</v>
      </c>
      <c r="B1184" s="2">
        <v>37062</v>
      </c>
      <c r="C1184" s="3">
        <v>485.25</v>
      </c>
      <c r="D1184" s="3">
        <f t="shared" si="90"/>
        <v>4</v>
      </c>
      <c r="E1184" s="4">
        <f t="shared" si="91"/>
        <v>440</v>
      </c>
      <c r="F1184" s="5">
        <f t="shared" si="92"/>
        <v>35</v>
      </c>
      <c r="G1184" s="4">
        <v>1</v>
      </c>
      <c r="H1184" s="4">
        <f t="shared" si="94"/>
        <v>35</v>
      </c>
      <c r="I1184" s="4">
        <f t="shared" si="93"/>
        <v>-14</v>
      </c>
    </row>
    <row r="1185" spans="1:9" x14ac:dyDescent="0.25">
      <c r="A1185" s="2">
        <v>36622</v>
      </c>
      <c r="B1185" s="2">
        <v>37090</v>
      </c>
      <c r="C1185" s="3">
        <v>488.75</v>
      </c>
      <c r="D1185" s="3">
        <f t="shared" si="90"/>
        <v>4</v>
      </c>
      <c r="E1185" s="4">
        <f t="shared" si="91"/>
        <v>468</v>
      </c>
      <c r="F1185" s="5">
        <f t="shared" si="92"/>
        <v>28</v>
      </c>
      <c r="G1185" s="4">
        <v>1</v>
      </c>
      <c r="H1185" s="4">
        <f t="shared" si="94"/>
        <v>28</v>
      </c>
      <c r="I1185" s="4">
        <f t="shared" si="93"/>
        <v>-12</v>
      </c>
    </row>
    <row r="1186" spans="1:9" x14ac:dyDescent="0.25">
      <c r="A1186" s="2">
        <v>36623</v>
      </c>
      <c r="B1186" s="2">
        <v>36627</v>
      </c>
      <c r="C1186" s="3">
        <v>420</v>
      </c>
      <c r="D1186" s="3">
        <f t="shared" si="90"/>
        <v>3</v>
      </c>
      <c r="E1186" s="4">
        <f t="shared" si="91"/>
        <v>4</v>
      </c>
      <c r="F1186" s="5">
        <f t="shared" si="92"/>
        <v>-462</v>
      </c>
      <c r="G1186" s="4">
        <v>1</v>
      </c>
      <c r="H1186" s="4">
        <f t="shared" si="94"/>
        <v>-462</v>
      </c>
      <c r="I1186" s="4">
        <f t="shared" si="93"/>
        <v>-4</v>
      </c>
    </row>
    <row r="1187" spans="1:9" x14ac:dyDescent="0.25">
      <c r="A1187" s="2">
        <v>36623</v>
      </c>
      <c r="B1187" s="2">
        <v>36635</v>
      </c>
      <c r="C1187" s="3">
        <v>422</v>
      </c>
      <c r="D1187" s="3">
        <f t="shared" si="90"/>
        <v>4</v>
      </c>
      <c r="E1187" s="4">
        <f t="shared" si="91"/>
        <v>12</v>
      </c>
      <c r="F1187" s="5">
        <f t="shared" si="92"/>
        <v>7</v>
      </c>
      <c r="G1187" s="4">
        <v>1</v>
      </c>
      <c r="H1187" s="4">
        <f t="shared" si="94"/>
        <v>7</v>
      </c>
      <c r="I1187" s="4">
        <f t="shared" si="93"/>
        <v>-12</v>
      </c>
    </row>
    <row r="1188" spans="1:9" x14ac:dyDescent="0.25">
      <c r="A1188" s="2">
        <v>36623</v>
      </c>
      <c r="B1188" s="2">
        <v>36663</v>
      </c>
      <c r="C1188" s="3">
        <v>428.75</v>
      </c>
      <c r="D1188" s="3">
        <f t="shared" si="90"/>
        <v>4</v>
      </c>
      <c r="E1188" s="4">
        <f t="shared" si="91"/>
        <v>40</v>
      </c>
      <c r="F1188" s="5">
        <f t="shared" si="92"/>
        <v>28</v>
      </c>
      <c r="G1188" s="4">
        <v>1</v>
      </c>
      <c r="H1188" s="4">
        <f t="shared" si="94"/>
        <v>28</v>
      </c>
      <c r="I1188" s="4">
        <f t="shared" si="93"/>
        <v>-10</v>
      </c>
    </row>
    <row r="1189" spans="1:9" x14ac:dyDescent="0.25">
      <c r="A1189" s="2">
        <v>36623</v>
      </c>
      <c r="B1189" s="2">
        <v>36698</v>
      </c>
      <c r="C1189" s="3">
        <v>437.25</v>
      </c>
      <c r="D1189" s="3">
        <f t="shared" si="90"/>
        <v>4</v>
      </c>
      <c r="E1189" s="4">
        <f t="shared" si="91"/>
        <v>75</v>
      </c>
      <c r="F1189" s="5">
        <f t="shared" si="92"/>
        <v>35</v>
      </c>
      <c r="G1189" s="4">
        <v>1</v>
      </c>
      <c r="H1189" s="4">
        <f t="shared" si="94"/>
        <v>35</v>
      </c>
      <c r="I1189" s="4">
        <f t="shared" si="93"/>
        <v>-14</v>
      </c>
    </row>
    <row r="1190" spans="1:9" x14ac:dyDescent="0.25">
      <c r="A1190" s="2">
        <v>36623</v>
      </c>
      <c r="B1190" s="2">
        <v>36714</v>
      </c>
      <c r="C1190" s="3">
        <v>441</v>
      </c>
      <c r="D1190" s="3">
        <f t="shared" si="90"/>
        <v>6</v>
      </c>
      <c r="E1190" s="4">
        <f t="shared" si="91"/>
        <v>91</v>
      </c>
      <c r="F1190" s="5">
        <f t="shared" si="92"/>
        <v>14</v>
      </c>
      <c r="G1190" s="4">
        <v>1</v>
      </c>
      <c r="H1190" s="4">
        <f t="shared" si="94"/>
        <v>14</v>
      </c>
      <c r="I1190" s="4">
        <f t="shared" si="93"/>
        <v>0</v>
      </c>
    </row>
    <row r="1191" spans="1:9" x14ac:dyDescent="0.25">
      <c r="A1191" s="2">
        <v>36623</v>
      </c>
      <c r="B1191" s="2">
        <v>36726</v>
      </c>
      <c r="C1191" s="3">
        <v>443.25</v>
      </c>
      <c r="D1191" s="3">
        <f t="shared" si="90"/>
        <v>4</v>
      </c>
      <c r="E1191" s="4">
        <f t="shared" si="91"/>
        <v>103</v>
      </c>
      <c r="F1191" s="5">
        <f t="shared" si="92"/>
        <v>14</v>
      </c>
      <c r="G1191" s="4">
        <v>1</v>
      </c>
      <c r="H1191" s="4">
        <f t="shared" si="94"/>
        <v>14</v>
      </c>
      <c r="I1191" s="4">
        <f t="shared" si="93"/>
        <v>-12</v>
      </c>
    </row>
    <row r="1192" spans="1:9" x14ac:dyDescent="0.25">
      <c r="A1192" s="2">
        <v>36623</v>
      </c>
      <c r="B1192" s="2">
        <v>36754</v>
      </c>
      <c r="C1192" s="3">
        <v>448.5</v>
      </c>
      <c r="D1192" s="3">
        <f t="shared" si="90"/>
        <v>4</v>
      </c>
      <c r="E1192" s="4">
        <f t="shared" si="91"/>
        <v>131</v>
      </c>
      <c r="F1192" s="5">
        <f t="shared" si="92"/>
        <v>28</v>
      </c>
      <c r="G1192" s="4">
        <v>1</v>
      </c>
      <c r="H1192" s="4">
        <f t="shared" si="94"/>
        <v>28</v>
      </c>
      <c r="I1192" s="4">
        <f t="shared" si="93"/>
        <v>-9</v>
      </c>
    </row>
    <row r="1193" spans="1:9" x14ac:dyDescent="0.25">
      <c r="A1193" s="2">
        <v>36623</v>
      </c>
      <c r="B1193" s="2">
        <v>36789</v>
      </c>
      <c r="C1193" s="3">
        <v>454.25</v>
      </c>
      <c r="D1193" s="3">
        <f t="shared" si="90"/>
        <v>4</v>
      </c>
      <c r="E1193" s="4">
        <f t="shared" si="91"/>
        <v>166</v>
      </c>
      <c r="F1193" s="5">
        <f t="shared" si="92"/>
        <v>35</v>
      </c>
      <c r="G1193" s="4">
        <v>1</v>
      </c>
      <c r="H1193" s="4">
        <f t="shared" si="94"/>
        <v>35</v>
      </c>
      <c r="I1193" s="4">
        <f t="shared" si="93"/>
        <v>-13</v>
      </c>
    </row>
    <row r="1194" spans="1:9" x14ac:dyDescent="0.25">
      <c r="A1194" s="2">
        <v>36623</v>
      </c>
      <c r="B1194" s="2">
        <v>36817</v>
      </c>
      <c r="C1194" s="3">
        <v>459.25</v>
      </c>
      <c r="D1194" s="3">
        <f t="shared" si="90"/>
        <v>4</v>
      </c>
      <c r="E1194" s="4">
        <f t="shared" si="91"/>
        <v>194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-11</v>
      </c>
    </row>
    <row r="1195" spans="1:9" x14ac:dyDescent="0.25">
      <c r="A1195" s="2">
        <v>36623</v>
      </c>
      <c r="B1195" s="2">
        <v>36845</v>
      </c>
      <c r="C1195" s="3">
        <v>464.25</v>
      </c>
      <c r="D1195" s="3">
        <f t="shared" si="90"/>
        <v>4</v>
      </c>
      <c r="E1195" s="4">
        <f t="shared" si="91"/>
        <v>222</v>
      </c>
      <c r="F1195" s="5">
        <f t="shared" si="92"/>
        <v>28</v>
      </c>
      <c r="G1195" s="4">
        <v>1</v>
      </c>
      <c r="H1195" s="4">
        <f t="shared" si="94"/>
        <v>28</v>
      </c>
      <c r="I1195" s="4">
        <f t="shared" si="93"/>
        <v>-8</v>
      </c>
    </row>
    <row r="1196" spans="1:9" x14ac:dyDescent="0.25">
      <c r="A1196" s="2">
        <v>36623</v>
      </c>
      <c r="B1196" s="2">
        <v>36880</v>
      </c>
      <c r="C1196" s="3">
        <v>469.25</v>
      </c>
      <c r="D1196" s="3">
        <f t="shared" si="90"/>
        <v>4</v>
      </c>
      <c r="E1196" s="4">
        <f t="shared" si="91"/>
        <v>257</v>
      </c>
      <c r="F1196" s="5">
        <f t="shared" si="92"/>
        <v>35</v>
      </c>
      <c r="G1196" s="4">
        <v>1</v>
      </c>
      <c r="H1196" s="4">
        <f t="shared" si="94"/>
        <v>35</v>
      </c>
      <c r="I1196" s="4">
        <f t="shared" si="93"/>
        <v>-13</v>
      </c>
    </row>
    <row r="1197" spans="1:9" x14ac:dyDescent="0.25">
      <c r="A1197" s="2">
        <v>36623</v>
      </c>
      <c r="B1197" s="2">
        <v>36908</v>
      </c>
      <c r="C1197" s="3">
        <v>473.5</v>
      </c>
      <c r="D1197" s="6">
        <f t="shared" si="90"/>
        <v>4</v>
      </c>
      <c r="E1197" s="7">
        <f t="shared" si="91"/>
        <v>285</v>
      </c>
      <c r="F1197" s="8">
        <f t="shared" si="92"/>
        <v>28</v>
      </c>
      <c r="G1197" s="4">
        <v>1</v>
      </c>
      <c r="H1197" s="7">
        <f t="shared" si="94"/>
        <v>28</v>
      </c>
      <c r="I1197" s="4">
        <f t="shared" si="93"/>
        <v>-10</v>
      </c>
    </row>
    <row r="1198" spans="1:9" x14ac:dyDescent="0.25">
      <c r="A1198" s="2">
        <v>36623</v>
      </c>
      <c r="B1198" s="2">
        <v>36943</v>
      </c>
      <c r="C1198" s="3">
        <v>477.75</v>
      </c>
      <c r="D1198" s="3">
        <f t="shared" si="90"/>
        <v>4</v>
      </c>
      <c r="E1198" s="4">
        <f t="shared" si="91"/>
        <v>320</v>
      </c>
      <c r="F1198" s="5">
        <f t="shared" si="92"/>
        <v>35</v>
      </c>
      <c r="G1198" s="4">
        <v>1</v>
      </c>
      <c r="H1198" s="4">
        <f t="shared" si="94"/>
        <v>35</v>
      </c>
      <c r="I1198" s="4">
        <f t="shared" si="93"/>
        <v>-14</v>
      </c>
    </row>
    <row r="1199" spans="1:9" x14ac:dyDescent="0.25">
      <c r="A1199" s="2">
        <v>36623</v>
      </c>
      <c r="B1199" s="2">
        <v>36971</v>
      </c>
      <c r="C1199" s="3">
        <v>482</v>
      </c>
      <c r="D1199" s="3">
        <f t="shared" si="90"/>
        <v>4</v>
      </c>
      <c r="E1199" s="4">
        <f t="shared" si="91"/>
        <v>348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-14</v>
      </c>
    </row>
    <row r="1200" spans="1:9" x14ac:dyDescent="0.25">
      <c r="A1200" s="2">
        <v>36623</v>
      </c>
      <c r="B1200" s="2">
        <v>36999</v>
      </c>
      <c r="C1200" s="3">
        <v>485.75</v>
      </c>
      <c r="D1200" s="3">
        <f t="shared" si="90"/>
        <v>4</v>
      </c>
      <c r="E1200" s="4">
        <f t="shared" si="91"/>
        <v>376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-11</v>
      </c>
    </row>
    <row r="1201" spans="1:9" x14ac:dyDescent="0.25">
      <c r="A1201" s="2">
        <v>36623</v>
      </c>
      <c r="B1201" s="2">
        <v>37027</v>
      </c>
      <c r="C1201" s="3">
        <v>489.5</v>
      </c>
      <c r="D1201" s="3">
        <f t="shared" si="90"/>
        <v>4</v>
      </c>
      <c r="E1201" s="4">
        <f t="shared" si="91"/>
        <v>404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-9</v>
      </c>
    </row>
    <row r="1202" spans="1:9" x14ac:dyDescent="0.25">
      <c r="A1202" s="2">
        <v>36623</v>
      </c>
      <c r="B1202" s="2">
        <v>37062</v>
      </c>
      <c r="C1202" s="3">
        <v>493.25</v>
      </c>
      <c r="D1202" s="3">
        <f t="shared" si="90"/>
        <v>4</v>
      </c>
      <c r="E1202" s="4">
        <f t="shared" si="91"/>
        <v>439</v>
      </c>
      <c r="F1202" s="5">
        <f t="shared" si="92"/>
        <v>35</v>
      </c>
      <c r="G1202" s="4">
        <v>1</v>
      </c>
      <c r="H1202" s="4">
        <f t="shared" si="94"/>
        <v>35</v>
      </c>
      <c r="I1202" s="4">
        <f t="shared" si="93"/>
        <v>-13</v>
      </c>
    </row>
    <row r="1203" spans="1:9" x14ac:dyDescent="0.25">
      <c r="A1203" s="2">
        <v>36623</v>
      </c>
      <c r="B1203" s="2">
        <v>37090</v>
      </c>
      <c r="C1203" s="3">
        <v>497</v>
      </c>
      <c r="D1203" s="3">
        <f t="shared" si="90"/>
        <v>4</v>
      </c>
      <c r="E1203" s="4">
        <f t="shared" si="91"/>
        <v>467</v>
      </c>
      <c r="F1203" s="5">
        <f t="shared" si="92"/>
        <v>28</v>
      </c>
      <c r="G1203" s="4">
        <v>1</v>
      </c>
      <c r="H1203" s="4">
        <f t="shared" si="94"/>
        <v>28</v>
      </c>
      <c r="I1203" s="4">
        <f t="shared" si="93"/>
        <v>-11</v>
      </c>
    </row>
    <row r="1204" spans="1:9" x14ac:dyDescent="0.25">
      <c r="A1204" s="2">
        <v>36626</v>
      </c>
      <c r="B1204" s="2">
        <v>36628</v>
      </c>
      <c r="C1204" s="3">
        <v>421.75</v>
      </c>
      <c r="D1204" s="3">
        <f t="shared" si="90"/>
        <v>4</v>
      </c>
      <c r="E1204" s="4">
        <f t="shared" si="91"/>
        <v>2</v>
      </c>
      <c r="F1204" s="5">
        <f t="shared" si="92"/>
        <v>-462</v>
      </c>
      <c r="G1204" s="4">
        <v>1</v>
      </c>
      <c r="H1204" s="4">
        <f t="shared" si="94"/>
        <v>-462</v>
      </c>
      <c r="I1204" s="4">
        <f t="shared" si="93"/>
        <v>-2</v>
      </c>
    </row>
    <row r="1205" spans="1:9" x14ac:dyDescent="0.25">
      <c r="A1205" s="2">
        <v>36626</v>
      </c>
      <c r="B1205" s="2">
        <v>36635</v>
      </c>
      <c r="C1205" s="3">
        <v>423.5</v>
      </c>
      <c r="D1205" s="3">
        <f t="shared" si="90"/>
        <v>4</v>
      </c>
      <c r="E1205" s="4">
        <f t="shared" si="91"/>
        <v>9</v>
      </c>
      <c r="F1205" s="5">
        <f t="shared" si="92"/>
        <v>7</v>
      </c>
      <c r="G1205" s="4">
        <v>1</v>
      </c>
      <c r="H1205" s="4">
        <f t="shared" si="94"/>
        <v>7</v>
      </c>
      <c r="I1205" s="4">
        <f t="shared" si="93"/>
        <v>-9</v>
      </c>
    </row>
    <row r="1206" spans="1:9" x14ac:dyDescent="0.25">
      <c r="A1206" s="2">
        <v>36626</v>
      </c>
      <c r="B1206" s="2">
        <v>36663</v>
      </c>
      <c r="C1206" s="3">
        <v>429.75</v>
      </c>
      <c r="D1206" s="3">
        <f t="shared" si="90"/>
        <v>4</v>
      </c>
      <c r="E1206" s="4">
        <f t="shared" si="91"/>
        <v>37</v>
      </c>
      <c r="F1206" s="5">
        <f t="shared" si="92"/>
        <v>28</v>
      </c>
      <c r="G1206" s="4">
        <v>1</v>
      </c>
      <c r="H1206" s="4">
        <f t="shared" si="94"/>
        <v>28</v>
      </c>
      <c r="I1206" s="4">
        <f t="shared" si="93"/>
        <v>-7</v>
      </c>
    </row>
    <row r="1207" spans="1:9" x14ac:dyDescent="0.25">
      <c r="A1207" s="2">
        <v>36626</v>
      </c>
      <c r="B1207" s="2">
        <v>36698</v>
      </c>
      <c r="C1207" s="3">
        <v>437.75</v>
      </c>
      <c r="D1207" s="3">
        <f t="shared" si="90"/>
        <v>4</v>
      </c>
      <c r="E1207" s="4">
        <f t="shared" si="91"/>
        <v>72</v>
      </c>
      <c r="F1207" s="5">
        <f t="shared" si="92"/>
        <v>35</v>
      </c>
      <c r="G1207" s="4">
        <v>1</v>
      </c>
      <c r="H1207" s="4">
        <f t="shared" si="94"/>
        <v>35</v>
      </c>
      <c r="I1207" s="4">
        <f t="shared" si="93"/>
        <v>-11</v>
      </c>
    </row>
    <row r="1208" spans="1:9" x14ac:dyDescent="0.25">
      <c r="A1208" s="2">
        <v>36626</v>
      </c>
      <c r="B1208" s="2">
        <v>36717</v>
      </c>
      <c r="C1208" s="3">
        <v>442</v>
      </c>
      <c r="D1208" s="3">
        <f t="shared" si="90"/>
        <v>2</v>
      </c>
      <c r="E1208" s="4">
        <f t="shared" si="91"/>
        <v>91</v>
      </c>
      <c r="F1208" s="5">
        <f t="shared" si="92"/>
        <v>21</v>
      </c>
      <c r="G1208" s="4">
        <v>1</v>
      </c>
      <c r="H1208" s="4">
        <f t="shared" si="94"/>
        <v>21</v>
      </c>
      <c r="I1208" s="4">
        <f t="shared" si="93"/>
        <v>0</v>
      </c>
    </row>
    <row r="1209" spans="1:9" x14ac:dyDescent="0.25">
      <c r="A1209" s="2">
        <v>36626</v>
      </c>
      <c r="B1209" s="2">
        <v>36726</v>
      </c>
      <c r="C1209" s="3">
        <v>444</v>
      </c>
      <c r="D1209" s="3">
        <f t="shared" si="90"/>
        <v>4</v>
      </c>
      <c r="E1209" s="4">
        <f t="shared" si="91"/>
        <v>100</v>
      </c>
      <c r="F1209" s="5">
        <f t="shared" si="92"/>
        <v>7</v>
      </c>
      <c r="G1209" s="4">
        <v>1</v>
      </c>
      <c r="H1209" s="4">
        <f t="shared" si="94"/>
        <v>7</v>
      </c>
      <c r="I1209" s="4">
        <f t="shared" si="93"/>
        <v>-9</v>
      </c>
    </row>
    <row r="1210" spans="1:9" x14ac:dyDescent="0.25">
      <c r="A1210" s="2">
        <v>36626</v>
      </c>
      <c r="B1210" s="2">
        <v>36754</v>
      </c>
      <c r="C1210" s="3">
        <v>449.25</v>
      </c>
      <c r="D1210" s="3">
        <f t="shared" si="90"/>
        <v>4</v>
      </c>
      <c r="E1210" s="4">
        <f t="shared" si="91"/>
        <v>128</v>
      </c>
      <c r="F1210" s="5">
        <f t="shared" si="92"/>
        <v>28</v>
      </c>
      <c r="G1210" s="4">
        <v>1</v>
      </c>
      <c r="H1210" s="4">
        <f t="shared" si="94"/>
        <v>28</v>
      </c>
      <c r="I1210" s="4">
        <f t="shared" si="93"/>
        <v>-6</v>
      </c>
    </row>
    <row r="1211" spans="1:9" x14ac:dyDescent="0.25">
      <c r="A1211" s="2">
        <v>36626</v>
      </c>
      <c r="B1211" s="2">
        <v>36789</v>
      </c>
      <c r="C1211" s="3">
        <v>455</v>
      </c>
      <c r="D1211" s="3">
        <f t="shared" si="90"/>
        <v>4</v>
      </c>
      <c r="E1211" s="4">
        <f t="shared" si="91"/>
        <v>163</v>
      </c>
      <c r="F1211" s="5">
        <f t="shared" si="92"/>
        <v>35</v>
      </c>
      <c r="G1211" s="4">
        <v>1</v>
      </c>
      <c r="H1211" s="4">
        <f t="shared" si="94"/>
        <v>35</v>
      </c>
      <c r="I1211" s="4">
        <f t="shared" si="93"/>
        <v>-10</v>
      </c>
    </row>
    <row r="1212" spans="1:9" x14ac:dyDescent="0.25">
      <c r="A1212" s="2">
        <v>36626</v>
      </c>
      <c r="B1212" s="2">
        <v>36817</v>
      </c>
      <c r="C1212" s="3">
        <v>460</v>
      </c>
      <c r="D1212" s="3">
        <f t="shared" si="90"/>
        <v>4</v>
      </c>
      <c r="E1212" s="4">
        <f t="shared" si="91"/>
        <v>191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-8</v>
      </c>
    </row>
    <row r="1213" spans="1:9" x14ac:dyDescent="0.25">
      <c r="A1213" s="2">
        <v>36626</v>
      </c>
      <c r="B1213" s="2">
        <v>36845</v>
      </c>
      <c r="C1213" s="3">
        <v>465</v>
      </c>
      <c r="D1213" s="3">
        <f t="shared" si="90"/>
        <v>4</v>
      </c>
      <c r="E1213" s="4">
        <f t="shared" si="91"/>
        <v>219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-5</v>
      </c>
    </row>
    <row r="1214" spans="1:9" x14ac:dyDescent="0.25">
      <c r="A1214" s="2">
        <v>36626</v>
      </c>
      <c r="B1214" s="2">
        <v>36880</v>
      </c>
      <c r="C1214" s="3">
        <v>469.75</v>
      </c>
      <c r="D1214" s="3">
        <f t="shared" si="90"/>
        <v>4</v>
      </c>
      <c r="E1214" s="4">
        <f t="shared" si="91"/>
        <v>254</v>
      </c>
      <c r="F1214" s="5">
        <f t="shared" si="92"/>
        <v>35</v>
      </c>
      <c r="G1214" s="4">
        <v>1</v>
      </c>
      <c r="H1214" s="4">
        <f t="shared" si="94"/>
        <v>35</v>
      </c>
      <c r="I1214" s="4">
        <f t="shared" si="93"/>
        <v>-10</v>
      </c>
    </row>
    <row r="1215" spans="1:9" x14ac:dyDescent="0.25">
      <c r="A1215" s="2">
        <v>36626</v>
      </c>
      <c r="B1215" s="2">
        <v>36908</v>
      </c>
      <c r="C1215" s="3">
        <v>474</v>
      </c>
      <c r="D1215" s="3">
        <f t="shared" si="90"/>
        <v>4</v>
      </c>
      <c r="E1215" s="4">
        <f t="shared" si="91"/>
        <v>282</v>
      </c>
      <c r="F1215" s="5">
        <f t="shared" si="92"/>
        <v>28</v>
      </c>
      <c r="G1215" s="4">
        <v>1</v>
      </c>
      <c r="H1215" s="4">
        <f t="shared" si="94"/>
        <v>28</v>
      </c>
      <c r="I1215" s="4">
        <f t="shared" si="93"/>
        <v>-7</v>
      </c>
    </row>
    <row r="1216" spans="1:9" x14ac:dyDescent="0.25">
      <c r="A1216" s="2">
        <v>36626</v>
      </c>
      <c r="B1216" s="2">
        <v>36943</v>
      </c>
      <c r="C1216" s="3">
        <v>478.25</v>
      </c>
      <c r="D1216" s="3">
        <f t="shared" si="90"/>
        <v>4</v>
      </c>
      <c r="E1216" s="4">
        <f t="shared" si="91"/>
        <v>317</v>
      </c>
      <c r="F1216" s="5">
        <f t="shared" si="92"/>
        <v>35</v>
      </c>
      <c r="G1216" s="4">
        <v>1</v>
      </c>
      <c r="H1216" s="4">
        <f t="shared" si="94"/>
        <v>35</v>
      </c>
      <c r="I1216" s="4">
        <f t="shared" si="93"/>
        <v>-11</v>
      </c>
    </row>
    <row r="1217" spans="1:9" x14ac:dyDescent="0.25">
      <c r="A1217" s="2">
        <v>36626</v>
      </c>
      <c r="B1217" s="2">
        <v>36971</v>
      </c>
      <c r="C1217" s="3">
        <v>482.5</v>
      </c>
      <c r="D1217" s="3">
        <f t="shared" si="90"/>
        <v>4</v>
      </c>
      <c r="E1217" s="4">
        <f t="shared" si="91"/>
        <v>345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-11</v>
      </c>
    </row>
    <row r="1218" spans="1:9" x14ac:dyDescent="0.25">
      <c r="A1218" s="2">
        <v>36626</v>
      </c>
      <c r="B1218" s="2">
        <v>36999</v>
      </c>
      <c r="C1218" s="3">
        <v>486.25</v>
      </c>
      <c r="D1218" s="3">
        <f t="shared" ref="D1218:D1281" si="95">WEEKDAY(B1218)</f>
        <v>4</v>
      </c>
      <c r="E1218" s="4">
        <f t="shared" ref="E1218:E1281" si="96">B1218-A1218</f>
        <v>373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-8</v>
      </c>
    </row>
    <row r="1219" spans="1:9" x14ac:dyDescent="0.25">
      <c r="A1219" s="2">
        <v>36626</v>
      </c>
      <c r="B1219" s="2">
        <v>37027</v>
      </c>
      <c r="C1219" s="3">
        <v>490</v>
      </c>
      <c r="D1219" s="3">
        <f t="shared" si="95"/>
        <v>4</v>
      </c>
      <c r="E1219" s="4">
        <f t="shared" si="96"/>
        <v>401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-6</v>
      </c>
    </row>
    <row r="1220" spans="1:9" x14ac:dyDescent="0.25">
      <c r="A1220" s="2">
        <v>36626</v>
      </c>
      <c r="B1220" s="2">
        <v>37062</v>
      </c>
      <c r="C1220" s="3">
        <v>493.75</v>
      </c>
      <c r="D1220" s="3">
        <f t="shared" si="95"/>
        <v>4</v>
      </c>
      <c r="E1220" s="4">
        <f t="shared" si="96"/>
        <v>436</v>
      </c>
      <c r="F1220" s="5">
        <f t="shared" si="97"/>
        <v>35</v>
      </c>
      <c r="G1220" s="4">
        <v>1</v>
      </c>
      <c r="H1220" s="4">
        <f t="shared" ref="H1220:H1283" si="99">G1220*F1220</f>
        <v>35</v>
      </c>
      <c r="I1220" s="4">
        <f t="shared" si="98"/>
        <v>-10</v>
      </c>
    </row>
    <row r="1221" spans="1:9" x14ac:dyDescent="0.25">
      <c r="A1221" s="2">
        <v>36626</v>
      </c>
      <c r="B1221" s="2">
        <v>37090</v>
      </c>
      <c r="C1221" s="3">
        <v>497.5</v>
      </c>
      <c r="D1221" s="3">
        <f t="shared" si="95"/>
        <v>4</v>
      </c>
      <c r="E1221" s="4">
        <f t="shared" si="96"/>
        <v>464</v>
      </c>
      <c r="F1221" s="5">
        <f t="shared" si="97"/>
        <v>28</v>
      </c>
      <c r="G1221" s="4">
        <v>1</v>
      </c>
      <c r="H1221" s="4">
        <f t="shared" si="99"/>
        <v>28</v>
      </c>
      <c r="I1221" s="4">
        <f t="shared" si="98"/>
        <v>-8</v>
      </c>
    </row>
    <row r="1222" spans="1:9" x14ac:dyDescent="0.25">
      <c r="A1222" s="2">
        <v>36627</v>
      </c>
      <c r="B1222" s="2">
        <v>36629</v>
      </c>
      <c r="C1222" s="3">
        <v>424.75</v>
      </c>
      <c r="D1222" s="3">
        <f t="shared" si="95"/>
        <v>5</v>
      </c>
      <c r="E1222" s="4">
        <f t="shared" si="96"/>
        <v>2</v>
      </c>
      <c r="F1222" s="5">
        <f t="shared" si="97"/>
        <v>-462</v>
      </c>
      <c r="G1222" s="4">
        <v>1</v>
      </c>
      <c r="H1222" s="4">
        <f t="shared" si="99"/>
        <v>-462</v>
      </c>
      <c r="I1222" s="4">
        <f t="shared" si="98"/>
        <v>-2</v>
      </c>
    </row>
    <row r="1223" spans="1:9" x14ac:dyDescent="0.25">
      <c r="A1223" s="2">
        <v>36627</v>
      </c>
      <c r="B1223" s="2">
        <v>36635</v>
      </c>
      <c r="C1223" s="3">
        <v>426.25</v>
      </c>
      <c r="D1223" s="3">
        <f t="shared" si="95"/>
        <v>4</v>
      </c>
      <c r="E1223" s="4">
        <f t="shared" si="96"/>
        <v>8</v>
      </c>
      <c r="F1223" s="5">
        <f t="shared" si="97"/>
        <v>7</v>
      </c>
      <c r="G1223" s="4">
        <v>1</v>
      </c>
      <c r="H1223" s="4">
        <f t="shared" si="99"/>
        <v>7</v>
      </c>
      <c r="I1223" s="4">
        <f t="shared" si="98"/>
        <v>-8</v>
      </c>
    </row>
    <row r="1224" spans="1:9" x14ac:dyDescent="0.25">
      <c r="A1224" s="2">
        <v>36627</v>
      </c>
      <c r="B1224" s="2">
        <v>36663</v>
      </c>
      <c r="C1224" s="3">
        <v>432.5</v>
      </c>
      <c r="D1224" s="3">
        <f t="shared" si="95"/>
        <v>4</v>
      </c>
      <c r="E1224" s="4">
        <f t="shared" si="96"/>
        <v>36</v>
      </c>
      <c r="F1224" s="5">
        <f t="shared" si="97"/>
        <v>28</v>
      </c>
      <c r="G1224" s="4">
        <v>1</v>
      </c>
      <c r="H1224" s="4">
        <f t="shared" si="99"/>
        <v>28</v>
      </c>
      <c r="I1224" s="4">
        <f t="shared" si="98"/>
        <v>-6</v>
      </c>
    </row>
    <row r="1225" spans="1:9" x14ac:dyDescent="0.25">
      <c r="A1225" s="2">
        <v>36627</v>
      </c>
      <c r="B1225" s="2">
        <v>36698</v>
      </c>
      <c r="C1225" s="3">
        <v>440.25</v>
      </c>
      <c r="D1225" s="3">
        <f t="shared" si="95"/>
        <v>4</v>
      </c>
      <c r="E1225" s="4">
        <f t="shared" si="96"/>
        <v>71</v>
      </c>
      <c r="F1225" s="5">
        <f t="shared" si="97"/>
        <v>35</v>
      </c>
      <c r="G1225" s="4">
        <v>1</v>
      </c>
      <c r="H1225" s="4">
        <f t="shared" si="99"/>
        <v>35</v>
      </c>
      <c r="I1225" s="4">
        <f t="shared" si="98"/>
        <v>-10</v>
      </c>
    </row>
    <row r="1226" spans="1:9" x14ac:dyDescent="0.25">
      <c r="A1226" s="2">
        <v>36627</v>
      </c>
      <c r="B1226" s="2">
        <v>36718</v>
      </c>
      <c r="C1226" s="3">
        <v>444</v>
      </c>
      <c r="D1226" s="3">
        <f t="shared" si="95"/>
        <v>3</v>
      </c>
      <c r="E1226" s="4">
        <f t="shared" si="96"/>
        <v>91</v>
      </c>
      <c r="F1226" s="5">
        <f t="shared" si="97"/>
        <v>21</v>
      </c>
      <c r="G1226" s="4">
        <v>1</v>
      </c>
      <c r="H1226" s="4">
        <f t="shared" si="99"/>
        <v>21</v>
      </c>
      <c r="I1226" s="4">
        <f t="shared" si="98"/>
        <v>0</v>
      </c>
    </row>
    <row r="1227" spans="1:9" x14ac:dyDescent="0.25">
      <c r="A1227" s="2">
        <v>36627</v>
      </c>
      <c r="B1227" s="2">
        <v>36726</v>
      </c>
      <c r="C1227" s="3">
        <v>445.75</v>
      </c>
      <c r="D1227" s="3">
        <f t="shared" si="95"/>
        <v>4</v>
      </c>
      <c r="E1227" s="4">
        <f t="shared" si="96"/>
        <v>99</v>
      </c>
      <c r="F1227" s="5">
        <f t="shared" si="97"/>
        <v>7</v>
      </c>
      <c r="G1227" s="4">
        <v>1</v>
      </c>
      <c r="H1227" s="4">
        <f t="shared" si="99"/>
        <v>7</v>
      </c>
      <c r="I1227" s="4">
        <f t="shared" si="98"/>
        <v>-8</v>
      </c>
    </row>
    <row r="1228" spans="1:9" x14ac:dyDescent="0.25">
      <c r="A1228" s="2">
        <v>36627</v>
      </c>
      <c r="B1228" s="2">
        <v>36754</v>
      </c>
      <c r="C1228" s="3">
        <v>451</v>
      </c>
      <c r="D1228" s="6">
        <f t="shared" si="95"/>
        <v>4</v>
      </c>
      <c r="E1228" s="7">
        <f t="shared" si="96"/>
        <v>127</v>
      </c>
      <c r="F1228" s="8">
        <f t="shared" si="97"/>
        <v>28</v>
      </c>
      <c r="G1228" s="4">
        <v>1</v>
      </c>
      <c r="H1228" s="7">
        <f t="shared" si="99"/>
        <v>28</v>
      </c>
      <c r="I1228" s="4">
        <f t="shared" si="98"/>
        <v>-5</v>
      </c>
    </row>
    <row r="1229" spans="1:9" x14ac:dyDescent="0.25">
      <c r="A1229" s="2">
        <v>36627</v>
      </c>
      <c r="B1229" s="2">
        <v>36789</v>
      </c>
      <c r="C1229" s="3">
        <v>456.5</v>
      </c>
      <c r="D1229" s="3">
        <f t="shared" si="95"/>
        <v>4</v>
      </c>
      <c r="E1229" s="4">
        <f t="shared" si="96"/>
        <v>162</v>
      </c>
      <c r="F1229" s="5">
        <f t="shared" si="97"/>
        <v>35</v>
      </c>
      <c r="G1229" s="4">
        <v>1</v>
      </c>
      <c r="H1229" s="4">
        <f t="shared" si="99"/>
        <v>35</v>
      </c>
      <c r="I1229" s="4">
        <f t="shared" si="98"/>
        <v>-9</v>
      </c>
    </row>
    <row r="1230" spans="1:9" x14ac:dyDescent="0.25">
      <c r="A1230" s="2">
        <v>36627</v>
      </c>
      <c r="B1230" s="2">
        <v>36817</v>
      </c>
      <c r="C1230" s="3">
        <v>461.5</v>
      </c>
      <c r="D1230" s="3">
        <f t="shared" si="95"/>
        <v>4</v>
      </c>
      <c r="E1230" s="4">
        <f t="shared" si="96"/>
        <v>190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-7</v>
      </c>
    </row>
    <row r="1231" spans="1:9" x14ac:dyDescent="0.25">
      <c r="A1231" s="2">
        <v>36627</v>
      </c>
      <c r="B1231" s="2">
        <v>36845</v>
      </c>
      <c r="C1231" s="3">
        <v>466.25</v>
      </c>
      <c r="D1231" s="3">
        <f t="shared" si="95"/>
        <v>4</v>
      </c>
      <c r="E1231" s="4">
        <f t="shared" si="96"/>
        <v>218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-4</v>
      </c>
    </row>
    <row r="1232" spans="1:9" x14ac:dyDescent="0.25">
      <c r="A1232" s="2">
        <v>36627</v>
      </c>
      <c r="B1232" s="2">
        <v>36880</v>
      </c>
      <c r="C1232" s="3">
        <v>471</v>
      </c>
      <c r="D1232" s="3">
        <f t="shared" si="95"/>
        <v>4</v>
      </c>
      <c r="E1232" s="4">
        <f t="shared" si="96"/>
        <v>253</v>
      </c>
      <c r="F1232" s="5">
        <f t="shared" si="97"/>
        <v>35</v>
      </c>
      <c r="G1232" s="4">
        <v>1</v>
      </c>
      <c r="H1232" s="4">
        <f t="shared" si="99"/>
        <v>35</v>
      </c>
      <c r="I1232" s="4">
        <f t="shared" si="98"/>
        <v>-9</v>
      </c>
    </row>
    <row r="1233" spans="1:9" x14ac:dyDescent="0.25">
      <c r="A1233" s="2">
        <v>36627</v>
      </c>
      <c r="B1233" s="2">
        <v>36908</v>
      </c>
      <c r="C1233" s="3">
        <v>475.25</v>
      </c>
      <c r="D1233" s="3">
        <f t="shared" si="95"/>
        <v>4</v>
      </c>
      <c r="E1233" s="4">
        <f t="shared" si="96"/>
        <v>281</v>
      </c>
      <c r="F1233" s="5">
        <f t="shared" si="97"/>
        <v>28</v>
      </c>
      <c r="G1233" s="4">
        <v>1</v>
      </c>
      <c r="H1233" s="4">
        <f t="shared" si="99"/>
        <v>28</v>
      </c>
      <c r="I1233" s="4">
        <f t="shared" si="98"/>
        <v>-6</v>
      </c>
    </row>
    <row r="1234" spans="1:9" x14ac:dyDescent="0.25">
      <c r="A1234" s="2">
        <v>36627</v>
      </c>
      <c r="B1234" s="2">
        <v>36943</v>
      </c>
      <c r="C1234" s="3">
        <v>479.5</v>
      </c>
      <c r="D1234" s="3">
        <f t="shared" si="95"/>
        <v>4</v>
      </c>
      <c r="E1234" s="4">
        <f t="shared" si="96"/>
        <v>316</v>
      </c>
      <c r="F1234" s="5">
        <f t="shared" si="97"/>
        <v>35</v>
      </c>
      <c r="G1234" s="4">
        <v>1</v>
      </c>
      <c r="H1234" s="4">
        <f t="shared" si="99"/>
        <v>35</v>
      </c>
      <c r="I1234" s="4">
        <f t="shared" si="98"/>
        <v>-10</v>
      </c>
    </row>
    <row r="1235" spans="1:9" x14ac:dyDescent="0.25">
      <c r="A1235" s="2">
        <v>36627</v>
      </c>
      <c r="B1235" s="2">
        <v>36971</v>
      </c>
      <c r="C1235" s="3">
        <v>483.75</v>
      </c>
      <c r="D1235" s="3">
        <f t="shared" si="95"/>
        <v>4</v>
      </c>
      <c r="E1235" s="4">
        <f t="shared" si="96"/>
        <v>344</v>
      </c>
      <c r="F1235" s="5">
        <f t="shared" si="97"/>
        <v>28</v>
      </c>
      <c r="G1235" s="4">
        <v>1</v>
      </c>
      <c r="H1235" s="4">
        <f t="shared" si="99"/>
        <v>28</v>
      </c>
      <c r="I1235" s="4">
        <f t="shared" si="98"/>
        <v>-10</v>
      </c>
    </row>
    <row r="1236" spans="1:9" x14ac:dyDescent="0.25">
      <c r="A1236" s="2">
        <v>36627</v>
      </c>
      <c r="B1236" s="2">
        <v>36999</v>
      </c>
      <c r="C1236" s="3">
        <v>487.5</v>
      </c>
      <c r="D1236" s="3">
        <f t="shared" si="95"/>
        <v>4</v>
      </c>
      <c r="E1236" s="4">
        <f t="shared" si="96"/>
        <v>372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-7</v>
      </c>
    </row>
    <row r="1237" spans="1:9" x14ac:dyDescent="0.25">
      <c r="A1237" s="2">
        <v>36627</v>
      </c>
      <c r="B1237" s="2">
        <v>37027</v>
      </c>
      <c r="C1237" s="3">
        <v>491.25</v>
      </c>
      <c r="D1237" s="3">
        <f t="shared" si="95"/>
        <v>4</v>
      </c>
      <c r="E1237" s="4">
        <f t="shared" si="96"/>
        <v>400</v>
      </c>
      <c r="F1237" s="5">
        <f t="shared" si="97"/>
        <v>28</v>
      </c>
      <c r="G1237" s="4">
        <v>1</v>
      </c>
      <c r="H1237" s="4">
        <f t="shared" si="99"/>
        <v>28</v>
      </c>
      <c r="I1237" s="4">
        <f t="shared" si="98"/>
        <v>-5</v>
      </c>
    </row>
    <row r="1238" spans="1:9" x14ac:dyDescent="0.25">
      <c r="A1238" s="2">
        <v>36627</v>
      </c>
      <c r="B1238" s="2">
        <v>37062</v>
      </c>
      <c r="C1238" s="3">
        <v>494.75</v>
      </c>
      <c r="D1238" s="3">
        <f t="shared" si="95"/>
        <v>4</v>
      </c>
      <c r="E1238" s="4">
        <f t="shared" si="96"/>
        <v>435</v>
      </c>
      <c r="F1238" s="5">
        <f t="shared" si="97"/>
        <v>35</v>
      </c>
      <c r="G1238" s="4">
        <v>1</v>
      </c>
      <c r="H1238" s="4">
        <f t="shared" si="99"/>
        <v>35</v>
      </c>
      <c r="I1238" s="4">
        <f t="shared" si="98"/>
        <v>-9</v>
      </c>
    </row>
    <row r="1239" spans="1:9" x14ac:dyDescent="0.25">
      <c r="A1239" s="2">
        <v>36627</v>
      </c>
      <c r="B1239" s="2">
        <v>37090</v>
      </c>
      <c r="C1239" s="3">
        <v>498.25</v>
      </c>
      <c r="D1239" s="3">
        <f t="shared" si="95"/>
        <v>4</v>
      </c>
      <c r="E1239" s="4">
        <f t="shared" si="96"/>
        <v>463</v>
      </c>
      <c r="F1239" s="5">
        <f t="shared" si="97"/>
        <v>28</v>
      </c>
      <c r="G1239" s="4">
        <v>1</v>
      </c>
      <c r="H1239" s="4">
        <f t="shared" si="99"/>
        <v>28</v>
      </c>
      <c r="I1239" s="4">
        <f t="shared" si="98"/>
        <v>-7</v>
      </c>
    </row>
    <row r="1240" spans="1:9" x14ac:dyDescent="0.25">
      <c r="A1240" s="2">
        <v>36628</v>
      </c>
      <c r="B1240" s="2">
        <v>36630</v>
      </c>
      <c r="C1240" s="3">
        <v>422.75</v>
      </c>
      <c r="D1240" s="3">
        <f t="shared" si="95"/>
        <v>6</v>
      </c>
      <c r="E1240" s="4">
        <f t="shared" si="96"/>
        <v>2</v>
      </c>
      <c r="F1240" s="5">
        <f t="shared" si="97"/>
        <v>-462</v>
      </c>
      <c r="G1240" s="4">
        <v>1</v>
      </c>
      <c r="H1240" s="4">
        <f t="shared" si="99"/>
        <v>-462</v>
      </c>
      <c r="I1240" s="4">
        <f t="shared" si="98"/>
        <v>-2</v>
      </c>
    </row>
    <row r="1241" spans="1:9" x14ac:dyDescent="0.25">
      <c r="A1241" s="2">
        <v>36628</v>
      </c>
      <c r="B1241" s="2">
        <v>36635</v>
      </c>
      <c r="C1241" s="3">
        <v>424</v>
      </c>
      <c r="D1241" s="3">
        <f t="shared" si="95"/>
        <v>4</v>
      </c>
      <c r="E1241" s="4">
        <f t="shared" si="96"/>
        <v>7</v>
      </c>
      <c r="F1241" s="5">
        <f t="shared" si="97"/>
        <v>7</v>
      </c>
      <c r="G1241" s="4">
        <v>1</v>
      </c>
      <c r="H1241" s="4">
        <f t="shared" si="99"/>
        <v>7</v>
      </c>
      <c r="I1241" s="4">
        <f t="shared" si="98"/>
        <v>-7</v>
      </c>
    </row>
    <row r="1242" spans="1:9" x14ac:dyDescent="0.25">
      <c r="A1242" s="2">
        <v>36628</v>
      </c>
      <c r="B1242" s="2">
        <v>36663</v>
      </c>
      <c r="C1242" s="3">
        <v>430.25</v>
      </c>
      <c r="D1242" s="3">
        <f t="shared" si="95"/>
        <v>4</v>
      </c>
      <c r="E1242" s="4">
        <f t="shared" si="96"/>
        <v>35</v>
      </c>
      <c r="F1242" s="5">
        <f t="shared" si="97"/>
        <v>28</v>
      </c>
      <c r="G1242" s="4">
        <v>1</v>
      </c>
      <c r="H1242" s="4">
        <f t="shared" si="99"/>
        <v>28</v>
      </c>
      <c r="I1242" s="4">
        <f t="shared" si="98"/>
        <v>-5</v>
      </c>
    </row>
    <row r="1243" spans="1:9" x14ac:dyDescent="0.25">
      <c r="A1243" s="2">
        <v>36628</v>
      </c>
      <c r="B1243" s="2">
        <v>36698</v>
      </c>
      <c r="C1243" s="3">
        <v>438</v>
      </c>
      <c r="D1243" s="3">
        <f t="shared" si="95"/>
        <v>4</v>
      </c>
      <c r="E1243" s="4">
        <f t="shared" si="96"/>
        <v>70</v>
      </c>
      <c r="F1243" s="5">
        <f t="shared" si="97"/>
        <v>35</v>
      </c>
      <c r="G1243" s="4">
        <v>1</v>
      </c>
      <c r="H1243" s="4">
        <f t="shared" si="99"/>
        <v>35</v>
      </c>
      <c r="I1243" s="4">
        <f t="shared" si="98"/>
        <v>-9</v>
      </c>
    </row>
    <row r="1244" spans="1:9" x14ac:dyDescent="0.25">
      <c r="A1244" s="2">
        <v>36628</v>
      </c>
      <c r="B1244" s="2">
        <v>36719</v>
      </c>
      <c r="C1244" s="3">
        <v>441.5</v>
      </c>
      <c r="D1244" s="3">
        <f t="shared" si="95"/>
        <v>4</v>
      </c>
      <c r="E1244" s="4">
        <f t="shared" si="96"/>
        <v>91</v>
      </c>
      <c r="F1244" s="5">
        <f t="shared" si="97"/>
        <v>21</v>
      </c>
      <c r="G1244" s="4">
        <v>1</v>
      </c>
      <c r="H1244" s="4">
        <f t="shared" si="99"/>
        <v>21</v>
      </c>
      <c r="I1244" s="4">
        <f t="shared" si="98"/>
        <v>0</v>
      </c>
    </row>
    <row r="1245" spans="1:9" x14ac:dyDescent="0.25">
      <c r="A1245" s="2">
        <v>36628</v>
      </c>
      <c r="B1245" s="2">
        <v>36726</v>
      </c>
      <c r="C1245" s="3">
        <v>443</v>
      </c>
      <c r="D1245" s="3">
        <f t="shared" si="95"/>
        <v>4</v>
      </c>
      <c r="E1245" s="4">
        <f t="shared" si="96"/>
        <v>98</v>
      </c>
      <c r="F1245" s="5">
        <f t="shared" si="97"/>
        <v>7</v>
      </c>
      <c r="G1245" s="4">
        <v>1</v>
      </c>
      <c r="H1245" s="4">
        <f t="shared" si="99"/>
        <v>7</v>
      </c>
      <c r="I1245" s="4">
        <f t="shared" si="98"/>
        <v>-7</v>
      </c>
    </row>
    <row r="1246" spans="1:9" x14ac:dyDescent="0.25">
      <c r="A1246" s="2">
        <v>36628</v>
      </c>
      <c r="B1246" s="2">
        <v>36754</v>
      </c>
      <c r="C1246" s="3">
        <v>448.25</v>
      </c>
      <c r="D1246" s="3">
        <f t="shared" si="95"/>
        <v>4</v>
      </c>
      <c r="E1246" s="4">
        <f t="shared" si="96"/>
        <v>126</v>
      </c>
      <c r="F1246" s="5">
        <f t="shared" si="97"/>
        <v>28</v>
      </c>
      <c r="G1246" s="4">
        <v>1</v>
      </c>
      <c r="H1246" s="4">
        <f t="shared" si="99"/>
        <v>28</v>
      </c>
      <c r="I1246" s="4">
        <f t="shared" si="98"/>
        <v>-4</v>
      </c>
    </row>
    <row r="1247" spans="1:9" x14ac:dyDescent="0.25">
      <c r="A1247" s="2">
        <v>36628</v>
      </c>
      <c r="B1247" s="2">
        <v>36789</v>
      </c>
      <c r="C1247" s="3">
        <v>453.75</v>
      </c>
      <c r="D1247" s="3">
        <f t="shared" si="95"/>
        <v>4</v>
      </c>
      <c r="E1247" s="4">
        <f t="shared" si="96"/>
        <v>161</v>
      </c>
      <c r="F1247" s="5">
        <f t="shared" si="97"/>
        <v>35</v>
      </c>
      <c r="G1247" s="4">
        <v>1</v>
      </c>
      <c r="H1247" s="4">
        <f t="shared" si="99"/>
        <v>35</v>
      </c>
      <c r="I1247" s="4">
        <f t="shared" si="98"/>
        <v>-8</v>
      </c>
    </row>
    <row r="1248" spans="1:9" x14ac:dyDescent="0.25">
      <c r="A1248" s="2">
        <v>36628</v>
      </c>
      <c r="B1248" s="2">
        <v>36817</v>
      </c>
      <c r="C1248" s="3">
        <v>458.75</v>
      </c>
      <c r="D1248" s="3">
        <f t="shared" si="95"/>
        <v>4</v>
      </c>
      <c r="E1248" s="4">
        <f t="shared" si="96"/>
        <v>189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-6</v>
      </c>
    </row>
    <row r="1249" spans="1:9" x14ac:dyDescent="0.25">
      <c r="A1249" s="2">
        <v>36628</v>
      </c>
      <c r="B1249" s="2">
        <v>36845</v>
      </c>
      <c r="C1249" s="3">
        <v>463.5</v>
      </c>
      <c r="D1249" s="3">
        <f t="shared" si="95"/>
        <v>4</v>
      </c>
      <c r="E1249" s="4">
        <f t="shared" si="96"/>
        <v>217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-3</v>
      </c>
    </row>
    <row r="1250" spans="1:9" x14ac:dyDescent="0.25">
      <c r="A1250" s="2">
        <v>36628</v>
      </c>
      <c r="B1250" s="2">
        <v>36880</v>
      </c>
      <c r="C1250" s="3">
        <v>468.25</v>
      </c>
      <c r="D1250" s="3">
        <f t="shared" si="95"/>
        <v>4</v>
      </c>
      <c r="E1250" s="4">
        <f t="shared" si="96"/>
        <v>252</v>
      </c>
      <c r="F1250" s="5">
        <f t="shared" si="97"/>
        <v>35</v>
      </c>
      <c r="G1250" s="4">
        <v>1</v>
      </c>
      <c r="H1250" s="4">
        <f t="shared" si="99"/>
        <v>35</v>
      </c>
      <c r="I1250" s="4">
        <f t="shared" si="98"/>
        <v>-8</v>
      </c>
    </row>
    <row r="1251" spans="1:9" x14ac:dyDescent="0.25">
      <c r="A1251" s="2">
        <v>36628</v>
      </c>
      <c r="B1251" s="2">
        <v>36908</v>
      </c>
      <c r="C1251" s="3">
        <v>472.5</v>
      </c>
      <c r="D1251" s="3">
        <f t="shared" si="95"/>
        <v>4</v>
      </c>
      <c r="E1251" s="4">
        <f t="shared" si="96"/>
        <v>280</v>
      </c>
      <c r="F1251" s="5">
        <f t="shared" si="97"/>
        <v>28</v>
      </c>
      <c r="G1251" s="4">
        <v>1</v>
      </c>
      <c r="H1251" s="4">
        <f t="shared" si="99"/>
        <v>28</v>
      </c>
      <c r="I1251" s="4">
        <f t="shared" si="98"/>
        <v>-5</v>
      </c>
    </row>
    <row r="1252" spans="1:9" x14ac:dyDescent="0.25">
      <c r="A1252" s="2">
        <v>36628</v>
      </c>
      <c r="B1252" s="2">
        <v>36943</v>
      </c>
      <c r="C1252" s="3">
        <v>476.75</v>
      </c>
      <c r="D1252" s="3">
        <f t="shared" si="95"/>
        <v>4</v>
      </c>
      <c r="E1252" s="4">
        <f t="shared" si="96"/>
        <v>315</v>
      </c>
      <c r="F1252" s="5">
        <f t="shared" si="97"/>
        <v>35</v>
      </c>
      <c r="G1252" s="4">
        <v>1</v>
      </c>
      <c r="H1252" s="4">
        <f t="shared" si="99"/>
        <v>35</v>
      </c>
      <c r="I1252" s="4">
        <f t="shared" si="98"/>
        <v>-9</v>
      </c>
    </row>
    <row r="1253" spans="1:9" x14ac:dyDescent="0.25">
      <c r="A1253" s="2">
        <v>36628</v>
      </c>
      <c r="B1253" s="2">
        <v>36971</v>
      </c>
      <c r="C1253" s="3">
        <v>481</v>
      </c>
      <c r="D1253" s="3">
        <f t="shared" si="95"/>
        <v>4</v>
      </c>
      <c r="E1253" s="4">
        <f t="shared" si="96"/>
        <v>343</v>
      </c>
      <c r="F1253" s="5">
        <f t="shared" si="97"/>
        <v>28</v>
      </c>
      <c r="G1253" s="4">
        <v>1</v>
      </c>
      <c r="H1253" s="4">
        <f t="shared" si="99"/>
        <v>28</v>
      </c>
      <c r="I1253" s="4">
        <f t="shared" si="98"/>
        <v>-9</v>
      </c>
    </row>
    <row r="1254" spans="1:9" x14ac:dyDescent="0.25">
      <c r="A1254" s="2">
        <v>36628</v>
      </c>
      <c r="B1254" s="2">
        <v>36999</v>
      </c>
      <c r="C1254" s="3">
        <v>484.75</v>
      </c>
      <c r="D1254" s="3">
        <f t="shared" si="95"/>
        <v>4</v>
      </c>
      <c r="E1254" s="4">
        <f t="shared" si="96"/>
        <v>371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-6</v>
      </c>
    </row>
    <row r="1255" spans="1:9" x14ac:dyDescent="0.25">
      <c r="A1255" s="2">
        <v>36628</v>
      </c>
      <c r="B1255" s="2">
        <v>37027</v>
      </c>
      <c r="C1255" s="3">
        <v>488.5</v>
      </c>
      <c r="D1255" s="3">
        <f t="shared" si="95"/>
        <v>4</v>
      </c>
      <c r="E1255" s="4">
        <f t="shared" si="96"/>
        <v>399</v>
      </c>
      <c r="F1255" s="5">
        <f t="shared" si="97"/>
        <v>28</v>
      </c>
      <c r="G1255" s="4">
        <v>1</v>
      </c>
      <c r="H1255" s="4">
        <f t="shared" si="99"/>
        <v>28</v>
      </c>
      <c r="I1255" s="4">
        <f t="shared" si="98"/>
        <v>-4</v>
      </c>
    </row>
    <row r="1256" spans="1:9" x14ac:dyDescent="0.25">
      <c r="A1256" s="2">
        <v>36628</v>
      </c>
      <c r="B1256" s="2">
        <v>37062</v>
      </c>
      <c r="C1256" s="3">
        <v>492</v>
      </c>
      <c r="D1256" s="3">
        <f t="shared" si="95"/>
        <v>4</v>
      </c>
      <c r="E1256" s="4">
        <f t="shared" si="96"/>
        <v>434</v>
      </c>
      <c r="F1256" s="5">
        <f t="shared" si="97"/>
        <v>35</v>
      </c>
      <c r="G1256" s="4">
        <v>1</v>
      </c>
      <c r="H1256" s="4">
        <f t="shared" si="99"/>
        <v>35</v>
      </c>
      <c r="I1256" s="4">
        <f t="shared" si="98"/>
        <v>-8</v>
      </c>
    </row>
    <row r="1257" spans="1:9" x14ac:dyDescent="0.25">
      <c r="A1257" s="2">
        <v>36628</v>
      </c>
      <c r="B1257" s="2">
        <v>37090</v>
      </c>
      <c r="C1257" s="3">
        <v>495.5</v>
      </c>
      <c r="D1257" s="3">
        <f t="shared" si="95"/>
        <v>4</v>
      </c>
      <c r="E1257" s="4">
        <f t="shared" si="96"/>
        <v>462</v>
      </c>
      <c r="F1257" s="5">
        <f t="shared" si="97"/>
        <v>28</v>
      </c>
      <c r="G1257" s="4">
        <v>1</v>
      </c>
      <c r="H1257" s="4">
        <f t="shared" si="99"/>
        <v>28</v>
      </c>
      <c r="I1257" s="4">
        <f t="shared" si="98"/>
        <v>-6</v>
      </c>
    </row>
    <row r="1258" spans="1:9" x14ac:dyDescent="0.25">
      <c r="A1258" s="2">
        <v>36629</v>
      </c>
      <c r="B1258" s="2">
        <v>36633</v>
      </c>
      <c r="C1258" s="3">
        <v>422.25</v>
      </c>
      <c r="D1258" s="3">
        <f t="shared" si="95"/>
        <v>2</v>
      </c>
      <c r="E1258" s="4">
        <f t="shared" si="96"/>
        <v>4</v>
      </c>
      <c r="F1258" s="5">
        <f t="shared" si="97"/>
        <v>-455</v>
      </c>
      <c r="G1258" s="4">
        <v>1</v>
      </c>
      <c r="H1258" s="4">
        <f t="shared" si="99"/>
        <v>-455</v>
      </c>
      <c r="I1258" s="4">
        <f t="shared" si="98"/>
        <v>-4</v>
      </c>
    </row>
    <row r="1259" spans="1:9" x14ac:dyDescent="0.25">
      <c r="A1259" s="2">
        <v>36629</v>
      </c>
      <c r="B1259" s="2">
        <v>36635</v>
      </c>
      <c r="C1259" s="3">
        <v>422.75</v>
      </c>
      <c r="D1259" s="3">
        <f t="shared" si="95"/>
        <v>4</v>
      </c>
      <c r="E1259" s="4">
        <f t="shared" si="96"/>
        <v>6</v>
      </c>
      <c r="F1259" s="5">
        <f t="shared" si="97"/>
        <v>0</v>
      </c>
      <c r="G1259" s="4">
        <v>1</v>
      </c>
      <c r="H1259" s="4">
        <f t="shared" si="99"/>
        <v>0</v>
      </c>
      <c r="I1259" s="4">
        <f t="shared" si="98"/>
        <v>-6</v>
      </c>
    </row>
    <row r="1260" spans="1:9" x14ac:dyDescent="0.25">
      <c r="A1260" s="2">
        <v>36629</v>
      </c>
      <c r="B1260" s="2">
        <v>36663</v>
      </c>
      <c r="C1260" s="3">
        <v>429</v>
      </c>
      <c r="D1260" s="6">
        <f t="shared" si="95"/>
        <v>4</v>
      </c>
      <c r="E1260" s="7">
        <f t="shared" si="96"/>
        <v>34</v>
      </c>
      <c r="F1260" s="8">
        <f t="shared" si="97"/>
        <v>28</v>
      </c>
      <c r="G1260" s="4">
        <v>1</v>
      </c>
      <c r="H1260" s="7">
        <f t="shared" si="99"/>
        <v>28</v>
      </c>
      <c r="I1260" s="4">
        <f t="shared" si="98"/>
        <v>-4</v>
      </c>
    </row>
    <row r="1261" spans="1:9" x14ac:dyDescent="0.25">
      <c r="A1261" s="2">
        <v>36629</v>
      </c>
      <c r="B1261" s="2">
        <v>36698</v>
      </c>
      <c r="C1261" s="3">
        <v>436.75</v>
      </c>
      <c r="D1261" s="3">
        <f t="shared" si="95"/>
        <v>4</v>
      </c>
      <c r="E1261" s="4">
        <f t="shared" si="96"/>
        <v>69</v>
      </c>
      <c r="F1261" s="5">
        <f t="shared" si="97"/>
        <v>35</v>
      </c>
      <c r="G1261" s="4">
        <v>1</v>
      </c>
      <c r="H1261" s="4">
        <f t="shared" si="99"/>
        <v>35</v>
      </c>
      <c r="I1261" s="4">
        <f t="shared" si="98"/>
        <v>-8</v>
      </c>
    </row>
    <row r="1262" spans="1:9" x14ac:dyDescent="0.25">
      <c r="A1262" s="2">
        <v>36629</v>
      </c>
      <c r="B1262" s="2">
        <v>36720</v>
      </c>
      <c r="C1262" s="3">
        <v>440.5</v>
      </c>
      <c r="D1262" s="3">
        <f t="shared" si="95"/>
        <v>5</v>
      </c>
      <c r="E1262" s="4">
        <f t="shared" si="96"/>
        <v>91</v>
      </c>
      <c r="F1262" s="5">
        <f t="shared" si="97"/>
        <v>21</v>
      </c>
      <c r="G1262" s="4">
        <v>1</v>
      </c>
      <c r="H1262" s="4">
        <f t="shared" si="99"/>
        <v>21</v>
      </c>
      <c r="I1262" s="4">
        <f t="shared" si="98"/>
        <v>0</v>
      </c>
    </row>
    <row r="1263" spans="1:9" x14ac:dyDescent="0.25">
      <c r="A1263" s="2">
        <v>36629</v>
      </c>
      <c r="B1263" s="2">
        <v>36726</v>
      </c>
      <c r="C1263" s="3">
        <v>441.5</v>
      </c>
      <c r="D1263" s="3">
        <f t="shared" si="95"/>
        <v>4</v>
      </c>
      <c r="E1263" s="4">
        <f t="shared" si="96"/>
        <v>97</v>
      </c>
      <c r="F1263" s="5">
        <f t="shared" si="97"/>
        <v>7</v>
      </c>
      <c r="G1263" s="4">
        <v>1</v>
      </c>
      <c r="H1263" s="4">
        <f t="shared" si="99"/>
        <v>7</v>
      </c>
      <c r="I1263" s="4">
        <f t="shared" si="98"/>
        <v>-6</v>
      </c>
    </row>
    <row r="1264" spans="1:9" x14ac:dyDescent="0.25">
      <c r="A1264" s="2">
        <v>36629</v>
      </c>
      <c r="B1264" s="2">
        <v>36754</v>
      </c>
      <c r="C1264" s="3">
        <v>446.75</v>
      </c>
      <c r="D1264" s="3">
        <f t="shared" si="95"/>
        <v>4</v>
      </c>
      <c r="E1264" s="4">
        <f t="shared" si="96"/>
        <v>125</v>
      </c>
      <c r="F1264" s="5">
        <f t="shared" si="97"/>
        <v>28</v>
      </c>
      <c r="G1264" s="4">
        <v>1</v>
      </c>
      <c r="H1264" s="4">
        <f t="shared" si="99"/>
        <v>28</v>
      </c>
      <c r="I1264" s="4">
        <f t="shared" si="98"/>
        <v>-3</v>
      </c>
    </row>
    <row r="1265" spans="1:9" x14ac:dyDescent="0.25">
      <c r="A1265" s="2">
        <v>36629</v>
      </c>
      <c r="B1265" s="2">
        <v>36789</v>
      </c>
      <c r="C1265" s="3">
        <v>452</v>
      </c>
      <c r="D1265" s="3">
        <f t="shared" si="95"/>
        <v>4</v>
      </c>
      <c r="E1265" s="4">
        <f t="shared" si="96"/>
        <v>160</v>
      </c>
      <c r="F1265" s="5">
        <f t="shared" si="97"/>
        <v>35</v>
      </c>
      <c r="G1265" s="4">
        <v>1</v>
      </c>
      <c r="H1265" s="4">
        <f t="shared" si="99"/>
        <v>35</v>
      </c>
      <c r="I1265" s="4">
        <f t="shared" si="98"/>
        <v>-7</v>
      </c>
    </row>
    <row r="1266" spans="1:9" x14ac:dyDescent="0.25">
      <c r="A1266" s="2">
        <v>36629</v>
      </c>
      <c r="B1266" s="2">
        <v>36817</v>
      </c>
      <c r="C1266" s="3">
        <v>456.75</v>
      </c>
      <c r="D1266" s="3">
        <f t="shared" si="95"/>
        <v>4</v>
      </c>
      <c r="E1266" s="4">
        <f t="shared" si="96"/>
        <v>188</v>
      </c>
      <c r="F1266" s="5">
        <f t="shared" si="97"/>
        <v>28</v>
      </c>
      <c r="G1266" s="4">
        <v>1</v>
      </c>
      <c r="H1266" s="4">
        <f t="shared" si="99"/>
        <v>28</v>
      </c>
      <c r="I1266" s="4">
        <f t="shared" si="98"/>
        <v>-5</v>
      </c>
    </row>
    <row r="1267" spans="1:9" x14ac:dyDescent="0.25">
      <c r="A1267" s="2">
        <v>36629</v>
      </c>
      <c r="B1267" s="2">
        <v>36845</v>
      </c>
      <c r="C1267" s="3">
        <v>461.5</v>
      </c>
      <c r="D1267" s="3">
        <f t="shared" si="95"/>
        <v>4</v>
      </c>
      <c r="E1267" s="4">
        <f t="shared" si="96"/>
        <v>216</v>
      </c>
      <c r="F1267" s="5">
        <f t="shared" si="97"/>
        <v>28</v>
      </c>
      <c r="G1267" s="4">
        <v>1</v>
      </c>
      <c r="H1267" s="4">
        <f t="shared" si="99"/>
        <v>28</v>
      </c>
      <c r="I1267" s="4">
        <f t="shared" si="98"/>
        <v>-2</v>
      </c>
    </row>
    <row r="1268" spans="1:9" x14ac:dyDescent="0.25">
      <c r="A1268" s="2">
        <v>36629</v>
      </c>
      <c r="B1268" s="2">
        <v>36880</v>
      </c>
      <c r="C1268" s="3">
        <v>466.25</v>
      </c>
      <c r="D1268" s="3">
        <f t="shared" si="95"/>
        <v>4</v>
      </c>
      <c r="E1268" s="4">
        <f t="shared" si="96"/>
        <v>251</v>
      </c>
      <c r="F1268" s="5">
        <f t="shared" si="97"/>
        <v>35</v>
      </c>
      <c r="G1268" s="4">
        <v>1</v>
      </c>
      <c r="H1268" s="4">
        <f t="shared" si="99"/>
        <v>35</v>
      </c>
      <c r="I1268" s="4">
        <f t="shared" si="98"/>
        <v>-7</v>
      </c>
    </row>
    <row r="1269" spans="1:9" x14ac:dyDescent="0.25">
      <c r="A1269" s="2">
        <v>36629</v>
      </c>
      <c r="B1269" s="2">
        <v>36908</v>
      </c>
      <c r="C1269" s="3">
        <v>470.5</v>
      </c>
      <c r="D1269" s="3">
        <f t="shared" si="95"/>
        <v>4</v>
      </c>
      <c r="E1269" s="4">
        <f t="shared" si="96"/>
        <v>279</v>
      </c>
      <c r="F1269" s="5">
        <f t="shared" si="97"/>
        <v>28</v>
      </c>
      <c r="G1269" s="4">
        <v>1</v>
      </c>
      <c r="H1269" s="4">
        <f t="shared" si="99"/>
        <v>28</v>
      </c>
      <c r="I1269" s="4">
        <f t="shared" si="98"/>
        <v>-4</v>
      </c>
    </row>
    <row r="1270" spans="1:9" x14ac:dyDescent="0.25">
      <c r="A1270" s="2">
        <v>36629</v>
      </c>
      <c r="B1270" s="2">
        <v>36943</v>
      </c>
      <c r="C1270" s="3">
        <v>474.75</v>
      </c>
      <c r="D1270" s="3">
        <f t="shared" si="95"/>
        <v>4</v>
      </c>
      <c r="E1270" s="4">
        <f t="shared" si="96"/>
        <v>314</v>
      </c>
      <c r="F1270" s="5">
        <f t="shared" si="97"/>
        <v>35</v>
      </c>
      <c r="G1270" s="4">
        <v>1</v>
      </c>
      <c r="H1270" s="4">
        <f t="shared" si="99"/>
        <v>35</v>
      </c>
      <c r="I1270" s="4">
        <f t="shared" si="98"/>
        <v>-8</v>
      </c>
    </row>
    <row r="1271" spans="1:9" x14ac:dyDescent="0.25">
      <c r="A1271" s="2">
        <v>36629</v>
      </c>
      <c r="B1271" s="2">
        <v>36971</v>
      </c>
      <c r="C1271" s="3">
        <v>479</v>
      </c>
      <c r="D1271" s="3">
        <f t="shared" si="95"/>
        <v>4</v>
      </c>
      <c r="E1271" s="4">
        <f t="shared" si="96"/>
        <v>342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-8</v>
      </c>
    </row>
    <row r="1272" spans="1:9" x14ac:dyDescent="0.25">
      <c r="A1272" s="2">
        <v>36629</v>
      </c>
      <c r="B1272" s="2">
        <v>36999</v>
      </c>
      <c r="C1272" s="3">
        <v>482.75</v>
      </c>
      <c r="D1272" s="3">
        <f t="shared" si="95"/>
        <v>4</v>
      </c>
      <c r="E1272" s="4">
        <f t="shared" si="96"/>
        <v>370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-5</v>
      </c>
    </row>
    <row r="1273" spans="1:9" x14ac:dyDescent="0.25">
      <c r="A1273" s="2">
        <v>36629</v>
      </c>
      <c r="B1273" s="2">
        <v>37027</v>
      </c>
      <c r="C1273" s="3">
        <v>486.5</v>
      </c>
      <c r="D1273" s="3">
        <f t="shared" si="95"/>
        <v>4</v>
      </c>
      <c r="E1273" s="4">
        <f t="shared" si="96"/>
        <v>398</v>
      </c>
      <c r="F1273" s="5">
        <f t="shared" si="97"/>
        <v>28</v>
      </c>
      <c r="G1273" s="4">
        <v>1</v>
      </c>
      <c r="H1273" s="4">
        <f t="shared" si="99"/>
        <v>28</v>
      </c>
      <c r="I1273" s="4">
        <f t="shared" si="98"/>
        <v>-3</v>
      </c>
    </row>
    <row r="1274" spans="1:9" x14ac:dyDescent="0.25">
      <c r="A1274" s="2">
        <v>36629</v>
      </c>
      <c r="B1274" s="2">
        <v>37062</v>
      </c>
      <c r="C1274" s="3">
        <v>490</v>
      </c>
      <c r="D1274" s="3">
        <f t="shared" si="95"/>
        <v>4</v>
      </c>
      <c r="E1274" s="4">
        <f t="shared" si="96"/>
        <v>433</v>
      </c>
      <c r="F1274" s="5">
        <f t="shared" si="97"/>
        <v>35</v>
      </c>
      <c r="G1274" s="4">
        <v>1</v>
      </c>
      <c r="H1274" s="4">
        <f t="shared" si="99"/>
        <v>35</v>
      </c>
      <c r="I1274" s="4">
        <f t="shared" si="98"/>
        <v>-7</v>
      </c>
    </row>
    <row r="1275" spans="1:9" x14ac:dyDescent="0.25">
      <c r="A1275" s="2">
        <v>36629</v>
      </c>
      <c r="B1275" s="2">
        <v>37090</v>
      </c>
      <c r="C1275" s="3">
        <v>493.5</v>
      </c>
      <c r="D1275" s="3">
        <f t="shared" si="95"/>
        <v>4</v>
      </c>
      <c r="E1275" s="4">
        <f t="shared" si="96"/>
        <v>461</v>
      </c>
      <c r="F1275" s="5">
        <f t="shared" si="97"/>
        <v>28</v>
      </c>
      <c r="G1275" s="4">
        <v>1</v>
      </c>
      <c r="H1275" s="4">
        <f t="shared" si="99"/>
        <v>28</v>
      </c>
      <c r="I1275" s="4">
        <f t="shared" si="98"/>
        <v>-5</v>
      </c>
    </row>
    <row r="1276" spans="1:9" x14ac:dyDescent="0.25">
      <c r="A1276" s="2">
        <v>36630</v>
      </c>
      <c r="B1276" s="2">
        <v>36634</v>
      </c>
      <c r="C1276" s="3">
        <v>423.5</v>
      </c>
      <c r="D1276" s="3">
        <f t="shared" si="95"/>
        <v>3</v>
      </c>
      <c r="E1276" s="4">
        <f t="shared" si="96"/>
        <v>4</v>
      </c>
      <c r="F1276" s="5">
        <f t="shared" si="97"/>
        <v>-455</v>
      </c>
      <c r="G1276" s="4">
        <v>1</v>
      </c>
      <c r="H1276" s="4">
        <f t="shared" si="99"/>
        <v>-455</v>
      </c>
      <c r="I1276" s="4">
        <f t="shared" si="98"/>
        <v>-4</v>
      </c>
    </row>
    <row r="1277" spans="1:9" x14ac:dyDescent="0.25">
      <c r="A1277" s="2">
        <v>36630</v>
      </c>
      <c r="B1277" s="2">
        <v>36635</v>
      </c>
      <c r="C1277" s="3">
        <v>423.75</v>
      </c>
      <c r="D1277" s="3">
        <f t="shared" si="95"/>
        <v>4</v>
      </c>
      <c r="E1277" s="4">
        <f t="shared" si="96"/>
        <v>5</v>
      </c>
      <c r="F1277" s="5">
        <f t="shared" si="97"/>
        <v>0</v>
      </c>
      <c r="G1277" s="4">
        <v>1</v>
      </c>
      <c r="H1277" s="4">
        <f t="shared" si="99"/>
        <v>0</v>
      </c>
      <c r="I1277" s="4">
        <f t="shared" si="98"/>
        <v>-5</v>
      </c>
    </row>
    <row r="1278" spans="1:9" x14ac:dyDescent="0.25">
      <c r="A1278" s="2">
        <v>36630</v>
      </c>
      <c r="B1278" s="2">
        <v>36663</v>
      </c>
      <c r="C1278" s="3">
        <v>430</v>
      </c>
      <c r="D1278" s="3">
        <f t="shared" si="95"/>
        <v>4</v>
      </c>
      <c r="E1278" s="4">
        <f t="shared" si="96"/>
        <v>33</v>
      </c>
      <c r="F1278" s="5">
        <f t="shared" si="97"/>
        <v>28</v>
      </c>
      <c r="G1278" s="4">
        <v>1</v>
      </c>
      <c r="H1278" s="4">
        <f t="shared" si="99"/>
        <v>28</v>
      </c>
      <c r="I1278" s="4">
        <f t="shared" si="98"/>
        <v>-3</v>
      </c>
    </row>
    <row r="1279" spans="1:9" x14ac:dyDescent="0.25">
      <c r="A1279" s="2">
        <v>36630</v>
      </c>
      <c r="B1279" s="2">
        <v>36698</v>
      </c>
      <c r="C1279" s="3">
        <v>436.75</v>
      </c>
      <c r="D1279" s="3">
        <f t="shared" si="95"/>
        <v>4</v>
      </c>
      <c r="E1279" s="4">
        <f t="shared" si="96"/>
        <v>68</v>
      </c>
      <c r="F1279" s="5">
        <f t="shared" si="97"/>
        <v>35</v>
      </c>
      <c r="G1279" s="4">
        <v>1</v>
      </c>
      <c r="H1279" s="4">
        <f t="shared" si="99"/>
        <v>35</v>
      </c>
      <c r="I1279" s="4">
        <f t="shared" si="98"/>
        <v>-7</v>
      </c>
    </row>
    <row r="1280" spans="1:9" x14ac:dyDescent="0.25">
      <c r="A1280" s="2">
        <v>36630</v>
      </c>
      <c r="B1280" s="2">
        <v>36721</v>
      </c>
      <c r="C1280" s="3">
        <v>440</v>
      </c>
      <c r="D1280" s="3">
        <f t="shared" si="95"/>
        <v>6</v>
      </c>
      <c r="E1280" s="4">
        <f t="shared" si="96"/>
        <v>91</v>
      </c>
      <c r="F1280" s="5">
        <f t="shared" si="97"/>
        <v>21</v>
      </c>
      <c r="G1280" s="4">
        <v>1</v>
      </c>
      <c r="H1280" s="4">
        <f t="shared" si="99"/>
        <v>21</v>
      </c>
      <c r="I1280" s="4">
        <f t="shared" si="98"/>
        <v>0</v>
      </c>
    </row>
    <row r="1281" spans="1:9" x14ac:dyDescent="0.25">
      <c r="A1281" s="2">
        <v>36630</v>
      </c>
      <c r="B1281" s="2">
        <v>36726</v>
      </c>
      <c r="C1281" s="3">
        <v>440.75</v>
      </c>
      <c r="D1281" s="3">
        <f t="shared" si="95"/>
        <v>4</v>
      </c>
      <c r="E1281" s="4">
        <f t="shared" si="96"/>
        <v>96</v>
      </c>
      <c r="F1281" s="5">
        <f t="shared" si="97"/>
        <v>7</v>
      </c>
      <c r="G1281" s="4">
        <v>1</v>
      </c>
      <c r="H1281" s="4">
        <f t="shared" si="99"/>
        <v>7</v>
      </c>
      <c r="I1281" s="4">
        <f t="shared" si="98"/>
        <v>-5</v>
      </c>
    </row>
    <row r="1282" spans="1:9" x14ac:dyDescent="0.25">
      <c r="A1282" s="2">
        <v>36630</v>
      </c>
      <c r="B1282" s="2">
        <v>36754</v>
      </c>
      <c r="C1282" s="3">
        <v>446</v>
      </c>
      <c r="D1282" s="3">
        <f t="shared" ref="D1282:D1345" si="100">WEEKDAY(B1282)</f>
        <v>4</v>
      </c>
      <c r="E1282" s="4">
        <f t="shared" ref="E1282:E1345" si="101">B1282-A1282</f>
        <v>124</v>
      </c>
      <c r="F1282" s="5">
        <f t="shared" si="97"/>
        <v>28</v>
      </c>
      <c r="G1282" s="4">
        <v>1</v>
      </c>
      <c r="H1282" s="4">
        <f t="shared" si="99"/>
        <v>28</v>
      </c>
      <c r="I1282" s="4">
        <f t="shared" si="98"/>
        <v>-2</v>
      </c>
    </row>
    <row r="1283" spans="1:9" x14ac:dyDescent="0.25">
      <c r="A1283" s="2">
        <v>36630</v>
      </c>
      <c r="B1283" s="2">
        <v>36789</v>
      </c>
      <c r="C1283" s="3">
        <v>451.25</v>
      </c>
      <c r="D1283" s="3">
        <f t="shared" si="100"/>
        <v>4</v>
      </c>
      <c r="E1283" s="4">
        <f t="shared" si="101"/>
        <v>159</v>
      </c>
      <c r="F1283" s="5">
        <f t="shared" ref="F1283:F1346" si="102">B1283-B1282+(D1282-D1283)</f>
        <v>35</v>
      </c>
      <c r="G1283" s="4">
        <v>1</v>
      </c>
      <c r="H1283" s="4">
        <f t="shared" si="99"/>
        <v>35</v>
      </c>
      <c r="I1283" s="4">
        <f t="shared" ref="I1283:I1346" si="103">DAY(A1283)-DAY(B1283)</f>
        <v>-6</v>
      </c>
    </row>
    <row r="1284" spans="1:9" x14ac:dyDescent="0.25">
      <c r="A1284" s="2">
        <v>36630</v>
      </c>
      <c r="B1284" s="2">
        <v>36817</v>
      </c>
      <c r="C1284" s="3">
        <v>456</v>
      </c>
      <c r="D1284" s="3">
        <f t="shared" si="100"/>
        <v>4</v>
      </c>
      <c r="E1284" s="4">
        <f t="shared" si="101"/>
        <v>187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-4</v>
      </c>
    </row>
    <row r="1285" spans="1:9" x14ac:dyDescent="0.25">
      <c r="A1285" s="2">
        <v>36630</v>
      </c>
      <c r="B1285" s="2">
        <v>36845</v>
      </c>
      <c r="C1285" s="3">
        <v>460.75</v>
      </c>
      <c r="D1285" s="3">
        <f t="shared" si="100"/>
        <v>4</v>
      </c>
      <c r="E1285" s="4">
        <f t="shared" si="101"/>
        <v>215</v>
      </c>
      <c r="F1285" s="5">
        <f t="shared" si="102"/>
        <v>28</v>
      </c>
      <c r="G1285" s="4">
        <v>1</v>
      </c>
      <c r="H1285" s="4">
        <f t="shared" si="104"/>
        <v>28</v>
      </c>
      <c r="I1285" s="4">
        <f t="shared" si="103"/>
        <v>-1</v>
      </c>
    </row>
    <row r="1286" spans="1:9" x14ac:dyDescent="0.25">
      <c r="A1286" s="2">
        <v>36630</v>
      </c>
      <c r="B1286" s="2">
        <v>36880</v>
      </c>
      <c r="C1286" s="3">
        <v>465.5</v>
      </c>
      <c r="D1286" s="3">
        <f t="shared" si="100"/>
        <v>4</v>
      </c>
      <c r="E1286" s="4">
        <f t="shared" si="101"/>
        <v>250</v>
      </c>
      <c r="F1286" s="5">
        <f t="shared" si="102"/>
        <v>35</v>
      </c>
      <c r="G1286" s="4">
        <v>1</v>
      </c>
      <c r="H1286" s="4">
        <f t="shared" si="104"/>
        <v>35</v>
      </c>
      <c r="I1286" s="4">
        <f t="shared" si="103"/>
        <v>-6</v>
      </c>
    </row>
    <row r="1287" spans="1:9" x14ac:dyDescent="0.25">
      <c r="A1287" s="2">
        <v>36630</v>
      </c>
      <c r="B1287" s="2">
        <v>36908</v>
      </c>
      <c r="C1287" s="3">
        <v>469.75</v>
      </c>
      <c r="D1287" s="3">
        <f t="shared" si="100"/>
        <v>4</v>
      </c>
      <c r="E1287" s="4">
        <f t="shared" si="101"/>
        <v>278</v>
      </c>
      <c r="F1287" s="5">
        <f t="shared" si="102"/>
        <v>28</v>
      </c>
      <c r="G1287" s="4">
        <v>1</v>
      </c>
      <c r="H1287" s="4">
        <f t="shared" si="104"/>
        <v>28</v>
      </c>
      <c r="I1287" s="4">
        <f t="shared" si="103"/>
        <v>-3</v>
      </c>
    </row>
    <row r="1288" spans="1:9" x14ac:dyDescent="0.25">
      <c r="A1288" s="2">
        <v>36630</v>
      </c>
      <c r="B1288" s="2">
        <v>36943</v>
      </c>
      <c r="C1288" s="3">
        <v>474</v>
      </c>
      <c r="D1288" s="3">
        <f t="shared" si="100"/>
        <v>4</v>
      </c>
      <c r="E1288" s="4">
        <f t="shared" si="101"/>
        <v>313</v>
      </c>
      <c r="F1288" s="5">
        <f t="shared" si="102"/>
        <v>35</v>
      </c>
      <c r="G1288" s="4">
        <v>1</v>
      </c>
      <c r="H1288" s="4">
        <f t="shared" si="104"/>
        <v>35</v>
      </c>
      <c r="I1288" s="4">
        <f t="shared" si="103"/>
        <v>-7</v>
      </c>
    </row>
    <row r="1289" spans="1:9" x14ac:dyDescent="0.25">
      <c r="A1289" s="2">
        <v>36630</v>
      </c>
      <c r="B1289" s="2">
        <v>36971</v>
      </c>
      <c r="C1289" s="3">
        <v>478.25</v>
      </c>
      <c r="D1289" s="3">
        <f t="shared" si="100"/>
        <v>4</v>
      </c>
      <c r="E1289" s="4">
        <f t="shared" si="101"/>
        <v>341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-7</v>
      </c>
    </row>
    <row r="1290" spans="1:9" x14ac:dyDescent="0.25">
      <c r="A1290" s="2">
        <v>36630</v>
      </c>
      <c r="B1290" s="2">
        <v>36999</v>
      </c>
      <c r="C1290" s="3">
        <v>482</v>
      </c>
      <c r="D1290" s="3">
        <f t="shared" si="100"/>
        <v>4</v>
      </c>
      <c r="E1290" s="4">
        <f t="shared" si="101"/>
        <v>369</v>
      </c>
      <c r="F1290" s="5">
        <f t="shared" si="102"/>
        <v>28</v>
      </c>
      <c r="G1290" s="4">
        <v>1</v>
      </c>
      <c r="H1290" s="4">
        <f t="shared" si="104"/>
        <v>28</v>
      </c>
      <c r="I1290" s="4">
        <f t="shared" si="103"/>
        <v>-4</v>
      </c>
    </row>
    <row r="1291" spans="1:9" x14ac:dyDescent="0.25">
      <c r="A1291" s="2">
        <v>36630</v>
      </c>
      <c r="B1291" s="2">
        <v>37027</v>
      </c>
      <c r="C1291" s="3">
        <v>485.75</v>
      </c>
      <c r="D1291" s="3">
        <f t="shared" si="100"/>
        <v>4</v>
      </c>
      <c r="E1291" s="4">
        <f t="shared" si="101"/>
        <v>397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-2</v>
      </c>
    </row>
    <row r="1292" spans="1:9" x14ac:dyDescent="0.25">
      <c r="A1292" s="2">
        <v>36630</v>
      </c>
      <c r="B1292" s="2">
        <v>37062</v>
      </c>
      <c r="C1292" s="3">
        <v>489.25</v>
      </c>
      <c r="D1292" s="3">
        <f t="shared" si="100"/>
        <v>4</v>
      </c>
      <c r="E1292" s="4">
        <f t="shared" si="101"/>
        <v>432</v>
      </c>
      <c r="F1292" s="5">
        <f t="shared" si="102"/>
        <v>35</v>
      </c>
      <c r="G1292" s="4">
        <v>1</v>
      </c>
      <c r="H1292" s="4">
        <f t="shared" si="104"/>
        <v>35</v>
      </c>
      <c r="I1292" s="4">
        <f t="shared" si="103"/>
        <v>-6</v>
      </c>
    </row>
    <row r="1293" spans="1:9" x14ac:dyDescent="0.25">
      <c r="A1293" s="2">
        <v>36630</v>
      </c>
      <c r="B1293" s="2">
        <v>37090</v>
      </c>
      <c r="C1293" s="3">
        <v>492.75</v>
      </c>
      <c r="D1293" s="3">
        <f t="shared" si="100"/>
        <v>4</v>
      </c>
      <c r="E1293" s="4">
        <f t="shared" si="101"/>
        <v>460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-4</v>
      </c>
    </row>
    <row r="1294" spans="1:9" x14ac:dyDescent="0.25">
      <c r="A1294" s="2">
        <v>36633</v>
      </c>
      <c r="B1294" s="2">
        <v>36635</v>
      </c>
      <c r="C1294" s="3">
        <v>420.25</v>
      </c>
      <c r="D1294" s="3">
        <f t="shared" si="100"/>
        <v>4</v>
      </c>
      <c r="E1294" s="4">
        <f t="shared" si="101"/>
        <v>2</v>
      </c>
      <c r="F1294" s="5">
        <f t="shared" si="102"/>
        <v>-455</v>
      </c>
      <c r="G1294" s="4">
        <v>1</v>
      </c>
      <c r="H1294" s="4">
        <f t="shared" si="104"/>
        <v>-455</v>
      </c>
      <c r="I1294" s="4">
        <f t="shared" si="103"/>
        <v>-2</v>
      </c>
    </row>
    <row r="1295" spans="1:9" x14ac:dyDescent="0.25">
      <c r="A1295" s="2">
        <v>36633</v>
      </c>
      <c r="B1295" s="2">
        <v>36663</v>
      </c>
      <c r="C1295" s="3">
        <v>427.25</v>
      </c>
      <c r="D1295" s="3">
        <f t="shared" si="100"/>
        <v>4</v>
      </c>
      <c r="E1295" s="4">
        <f t="shared" si="101"/>
        <v>30</v>
      </c>
      <c r="F1295" s="5">
        <f t="shared" si="102"/>
        <v>28</v>
      </c>
      <c r="G1295" s="4">
        <v>1</v>
      </c>
      <c r="H1295" s="4">
        <f t="shared" si="104"/>
        <v>28</v>
      </c>
      <c r="I1295" s="4">
        <f t="shared" si="103"/>
        <v>0</v>
      </c>
    </row>
    <row r="1296" spans="1:9" x14ac:dyDescent="0.25">
      <c r="A1296" s="2">
        <v>36633</v>
      </c>
      <c r="B1296" s="2">
        <v>36698</v>
      </c>
      <c r="C1296" s="3">
        <v>434</v>
      </c>
      <c r="D1296" s="3">
        <f t="shared" si="100"/>
        <v>4</v>
      </c>
      <c r="E1296" s="4">
        <f t="shared" si="101"/>
        <v>65</v>
      </c>
      <c r="F1296" s="5">
        <f t="shared" si="102"/>
        <v>35</v>
      </c>
      <c r="G1296" s="4">
        <v>1</v>
      </c>
      <c r="H1296" s="4">
        <f t="shared" si="104"/>
        <v>35</v>
      </c>
      <c r="I1296" s="4">
        <f t="shared" si="103"/>
        <v>-4</v>
      </c>
    </row>
    <row r="1297" spans="1:9" x14ac:dyDescent="0.25">
      <c r="A1297" s="2">
        <v>36633</v>
      </c>
      <c r="B1297" s="2">
        <v>36724</v>
      </c>
      <c r="C1297" s="3">
        <v>438</v>
      </c>
      <c r="D1297" s="3">
        <f t="shared" si="100"/>
        <v>2</v>
      </c>
      <c r="E1297" s="4">
        <f t="shared" si="101"/>
        <v>91</v>
      </c>
      <c r="F1297" s="5">
        <f t="shared" si="102"/>
        <v>28</v>
      </c>
      <c r="G1297" s="4">
        <v>1</v>
      </c>
      <c r="H1297" s="4">
        <f t="shared" si="104"/>
        <v>28</v>
      </c>
      <c r="I1297" s="4">
        <f t="shared" si="103"/>
        <v>0</v>
      </c>
    </row>
    <row r="1298" spans="1:9" x14ac:dyDescent="0.25">
      <c r="A1298" s="2">
        <v>36633</v>
      </c>
      <c r="B1298" s="2">
        <v>36726</v>
      </c>
      <c r="C1298" s="3">
        <v>438.3</v>
      </c>
      <c r="D1298" s="3">
        <f t="shared" si="100"/>
        <v>4</v>
      </c>
      <c r="E1298" s="4">
        <f t="shared" si="101"/>
        <v>93</v>
      </c>
      <c r="F1298" s="5">
        <f t="shared" si="102"/>
        <v>0</v>
      </c>
      <c r="G1298" s="4">
        <v>1</v>
      </c>
      <c r="H1298" s="4">
        <f t="shared" si="104"/>
        <v>0</v>
      </c>
      <c r="I1298" s="4">
        <f t="shared" si="103"/>
        <v>-2</v>
      </c>
    </row>
    <row r="1299" spans="1:9" x14ac:dyDescent="0.25">
      <c r="A1299" s="2">
        <v>36633</v>
      </c>
      <c r="B1299" s="2">
        <v>36754</v>
      </c>
      <c r="C1299" s="3">
        <v>443.55</v>
      </c>
      <c r="D1299" s="3">
        <f t="shared" si="100"/>
        <v>4</v>
      </c>
      <c r="E1299" s="4">
        <f t="shared" si="101"/>
        <v>121</v>
      </c>
      <c r="F1299" s="5">
        <f t="shared" si="102"/>
        <v>28</v>
      </c>
      <c r="G1299" s="4">
        <v>1</v>
      </c>
      <c r="H1299" s="4">
        <f t="shared" si="104"/>
        <v>28</v>
      </c>
      <c r="I1299" s="4">
        <f t="shared" si="103"/>
        <v>1</v>
      </c>
    </row>
    <row r="1300" spans="1:9" x14ac:dyDescent="0.25">
      <c r="A1300" s="2">
        <v>36633</v>
      </c>
      <c r="B1300" s="2">
        <v>36789</v>
      </c>
      <c r="C1300" s="3">
        <v>448.8</v>
      </c>
      <c r="D1300" s="3">
        <f t="shared" si="100"/>
        <v>4</v>
      </c>
      <c r="E1300" s="4">
        <f t="shared" si="101"/>
        <v>156</v>
      </c>
      <c r="F1300" s="5">
        <f t="shared" si="102"/>
        <v>35</v>
      </c>
      <c r="G1300" s="4">
        <v>1</v>
      </c>
      <c r="H1300" s="4">
        <f t="shared" si="104"/>
        <v>35</v>
      </c>
      <c r="I1300" s="4">
        <f t="shared" si="103"/>
        <v>-3</v>
      </c>
    </row>
    <row r="1301" spans="1:9" x14ac:dyDescent="0.25">
      <c r="A1301" s="2">
        <v>36633</v>
      </c>
      <c r="B1301" s="2">
        <v>36817</v>
      </c>
      <c r="C1301" s="3">
        <v>453.55</v>
      </c>
      <c r="D1301" s="3">
        <f t="shared" si="100"/>
        <v>4</v>
      </c>
      <c r="E1301" s="4">
        <f t="shared" si="101"/>
        <v>184</v>
      </c>
      <c r="F1301" s="5">
        <f t="shared" si="102"/>
        <v>28</v>
      </c>
      <c r="G1301" s="4">
        <v>1</v>
      </c>
      <c r="H1301" s="4">
        <f t="shared" si="104"/>
        <v>28</v>
      </c>
      <c r="I1301" s="4">
        <f t="shared" si="103"/>
        <v>-1</v>
      </c>
    </row>
    <row r="1302" spans="1:9" x14ac:dyDescent="0.25">
      <c r="A1302" s="2">
        <v>36633</v>
      </c>
      <c r="B1302" s="2">
        <v>36845</v>
      </c>
      <c r="C1302" s="3">
        <v>458.3</v>
      </c>
      <c r="D1302" s="3">
        <f t="shared" si="100"/>
        <v>4</v>
      </c>
      <c r="E1302" s="4">
        <f t="shared" si="101"/>
        <v>212</v>
      </c>
      <c r="F1302" s="5">
        <f t="shared" si="102"/>
        <v>28</v>
      </c>
      <c r="G1302" s="4">
        <v>1</v>
      </c>
      <c r="H1302" s="4">
        <f t="shared" si="104"/>
        <v>28</v>
      </c>
      <c r="I1302" s="4">
        <f t="shared" si="103"/>
        <v>2</v>
      </c>
    </row>
    <row r="1303" spans="1:9" x14ac:dyDescent="0.25">
      <c r="A1303" s="2">
        <v>36633</v>
      </c>
      <c r="B1303" s="2">
        <v>36880</v>
      </c>
      <c r="C1303" s="3">
        <v>463.05</v>
      </c>
      <c r="D1303" s="3">
        <f t="shared" si="100"/>
        <v>4</v>
      </c>
      <c r="E1303" s="4">
        <f t="shared" si="101"/>
        <v>247</v>
      </c>
      <c r="F1303" s="5">
        <f t="shared" si="102"/>
        <v>35</v>
      </c>
      <c r="G1303" s="4">
        <v>1</v>
      </c>
      <c r="H1303" s="4">
        <f t="shared" si="104"/>
        <v>35</v>
      </c>
      <c r="I1303" s="4">
        <f t="shared" si="103"/>
        <v>-3</v>
      </c>
    </row>
    <row r="1304" spans="1:9" x14ac:dyDescent="0.25">
      <c r="A1304" s="2">
        <v>36633</v>
      </c>
      <c r="B1304" s="2">
        <v>36908</v>
      </c>
      <c r="C1304" s="3">
        <v>467.3</v>
      </c>
      <c r="D1304" s="3">
        <f t="shared" si="100"/>
        <v>4</v>
      </c>
      <c r="E1304" s="4">
        <f t="shared" si="101"/>
        <v>275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0</v>
      </c>
    </row>
    <row r="1305" spans="1:9" x14ac:dyDescent="0.25">
      <c r="A1305" s="2">
        <v>36633</v>
      </c>
      <c r="B1305" s="2">
        <v>36943</v>
      </c>
      <c r="C1305" s="3">
        <v>471.55</v>
      </c>
      <c r="D1305" s="3">
        <f t="shared" si="100"/>
        <v>4</v>
      </c>
      <c r="E1305" s="4">
        <f t="shared" si="101"/>
        <v>310</v>
      </c>
      <c r="F1305" s="5">
        <f t="shared" si="102"/>
        <v>35</v>
      </c>
      <c r="G1305" s="4">
        <v>1</v>
      </c>
      <c r="H1305" s="4">
        <f t="shared" si="104"/>
        <v>35</v>
      </c>
      <c r="I1305" s="4">
        <f t="shared" si="103"/>
        <v>-4</v>
      </c>
    </row>
    <row r="1306" spans="1:9" x14ac:dyDescent="0.25">
      <c r="A1306" s="2">
        <v>36633</v>
      </c>
      <c r="B1306" s="2">
        <v>36971</v>
      </c>
      <c r="C1306" s="3">
        <v>475.8</v>
      </c>
      <c r="D1306" s="3">
        <f t="shared" si="100"/>
        <v>4</v>
      </c>
      <c r="E1306" s="4">
        <f t="shared" si="101"/>
        <v>338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-4</v>
      </c>
    </row>
    <row r="1307" spans="1:9" x14ac:dyDescent="0.25">
      <c r="A1307" s="2">
        <v>36633</v>
      </c>
      <c r="B1307" s="2">
        <v>36999</v>
      </c>
      <c r="C1307" s="3">
        <v>479.55</v>
      </c>
      <c r="D1307" s="3">
        <f t="shared" si="100"/>
        <v>4</v>
      </c>
      <c r="E1307" s="4">
        <f t="shared" si="101"/>
        <v>366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-1</v>
      </c>
    </row>
    <row r="1308" spans="1:9" x14ac:dyDescent="0.25">
      <c r="A1308" s="2">
        <v>36633</v>
      </c>
      <c r="B1308" s="2">
        <v>37027</v>
      </c>
      <c r="C1308" s="3">
        <v>483.3</v>
      </c>
      <c r="D1308" s="3">
        <f t="shared" si="100"/>
        <v>4</v>
      </c>
      <c r="E1308" s="4">
        <f t="shared" si="101"/>
        <v>394</v>
      </c>
      <c r="F1308" s="5">
        <f t="shared" si="102"/>
        <v>28</v>
      </c>
      <c r="G1308" s="4">
        <v>1</v>
      </c>
      <c r="H1308" s="4">
        <f t="shared" si="104"/>
        <v>28</v>
      </c>
      <c r="I1308" s="4">
        <f t="shared" si="103"/>
        <v>1</v>
      </c>
    </row>
    <row r="1309" spans="1:9" x14ac:dyDescent="0.25">
      <c r="A1309" s="2">
        <v>36633</v>
      </c>
      <c r="B1309" s="2">
        <v>37062</v>
      </c>
      <c r="C1309" s="3">
        <v>486.8</v>
      </c>
      <c r="D1309" s="3">
        <f t="shared" si="100"/>
        <v>4</v>
      </c>
      <c r="E1309" s="4">
        <f t="shared" si="101"/>
        <v>429</v>
      </c>
      <c r="F1309" s="5">
        <f t="shared" si="102"/>
        <v>35</v>
      </c>
      <c r="G1309" s="4">
        <v>1</v>
      </c>
      <c r="H1309" s="4">
        <f t="shared" si="104"/>
        <v>35</v>
      </c>
      <c r="I1309" s="4">
        <f t="shared" si="103"/>
        <v>-3</v>
      </c>
    </row>
    <row r="1310" spans="1:9" x14ac:dyDescent="0.25">
      <c r="A1310" s="2">
        <v>36633</v>
      </c>
      <c r="B1310" s="2">
        <v>37090</v>
      </c>
      <c r="C1310" s="3">
        <v>490.3</v>
      </c>
      <c r="D1310" s="3">
        <f t="shared" si="100"/>
        <v>4</v>
      </c>
      <c r="E1310" s="4">
        <f t="shared" si="101"/>
        <v>457</v>
      </c>
      <c r="F1310" s="5">
        <f t="shared" si="102"/>
        <v>28</v>
      </c>
      <c r="G1310" s="4">
        <v>1</v>
      </c>
      <c r="H1310" s="4">
        <f t="shared" si="104"/>
        <v>28</v>
      </c>
      <c r="I1310" s="4">
        <f t="shared" si="103"/>
        <v>-1</v>
      </c>
    </row>
    <row r="1311" spans="1:9" x14ac:dyDescent="0.25">
      <c r="A1311" s="2">
        <v>36634</v>
      </c>
      <c r="B1311" s="2">
        <v>36636</v>
      </c>
      <c r="C1311" s="3">
        <v>428</v>
      </c>
      <c r="D1311" s="3">
        <f t="shared" si="100"/>
        <v>5</v>
      </c>
      <c r="E1311" s="4">
        <f t="shared" si="101"/>
        <v>2</v>
      </c>
      <c r="F1311" s="5">
        <f t="shared" si="102"/>
        <v>-455</v>
      </c>
      <c r="G1311" s="4">
        <v>1</v>
      </c>
      <c r="H1311" s="4">
        <f t="shared" si="104"/>
        <v>-455</v>
      </c>
      <c r="I1311" s="4">
        <f t="shared" si="103"/>
        <v>-2</v>
      </c>
    </row>
    <row r="1312" spans="1:9" x14ac:dyDescent="0.25">
      <c r="A1312" s="2">
        <v>36634</v>
      </c>
      <c r="B1312" s="2">
        <v>36663</v>
      </c>
      <c r="C1312" s="3">
        <v>434.75</v>
      </c>
      <c r="D1312" s="3">
        <f t="shared" si="100"/>
        <v>4</v>
      </c>
      <c r="E1312" s="4">
        <f t="shared" si="101"/>
        <v>29</v>
      </c>
      <c r="F1312" s="5">
        <f t="shared" si="102"/>
        <v>28</v>
      </c>
      <c r="G1312" s="4">
        <v>1</v>
      </c>
      <c r="H1312" s="4">
        <f t="shared" si="104"/>
        <v>28</v>
      </c>
      <c r="I1312" s="4">
        <f t="shared" si="103"/>
        <v>1</v>
      </c>
    </row>
    <row r="1313" spans="1:9" x14ac:dyDescent="0.25">
      <c r="A1313" s="2">
        <v>36634</v>
      </c>
      <c r="B1313" s="2">
        <v>36698</v>
      </c>
      <c r="C1313" s="3">
        <v>441.5</v>
      </c>
      <c r="D1313" s="3">
        <f t="shared" si="100"/>
        <v>4</v>
      </c>
      <c r="E1313" s="4">
        <f t="shared" si="101"/>
        <v>64</v>
      </c>
      <c r="F1313" s="5">
        <f t="shared" si="102"/>
        <v>35</v>
      </c>
      <c r="G1313" s="4">
        <v>1</v>
      </c>
      <c r="H1313" s="4">
        <f t="shared" si="104"/>
        <v>35</v>
      </c>
      <c r="I1313" s="4">
        <f t="shared" si="103"/>
        <v>-3</v>
      </c>
    </row>
    <row r="1314" spans="1:9" x14ac:dyDescent="0.25">
      <c r="A1314" s="2">
        <v>36634</v>
      </c>
      <c r="B1314" s="2">
        <v>36725</v>
      </c>
      <c r="C1314" s="3">
        <v>445</v>
      </c>
      <c r="D1314" s="3">
        <f t="shared" si="100"/>
        <v>3</v>
      </c>
      <c r="E1314" s="4">
        <f t="shared" si="101"/>
        <v>91</v>
      </c>
      <c r="F1314" s="5">
        <f t="shared" si="102"/>
        <v>28</v>
      </c>
      <c r="G1314" s="4">
        <v>1</v>
      </c>
      <c r="H1314" s="4">
        <f t="shared" si="104"/>
        <v>28</v>
      </c>
      <c r="I1314" s="4">
        <f t="shared" si="103"/>
        <v>0</v>
      </c>
    </row>
    <row r="1315" spans="1:9" x14ac:dyDescent="0.25">
      <c r="A1315" s="2">
        <v>36634</v>
      </c>
      <c r="B1315" s="2">
        <v>36726</v>
      </c>
      <c r="C1315" s="3">
        <v>445.15</v>
      </c>
      <c r="D1315" s="3">
        <f t="shared" si="100"/>
        <v>4</v>
      </c>
      <c r="E1315" s="4">
        <f t="shared" si="101"/>
        <v>92</v>
      </c>
      <c r="F1315" s="5">
        <f t="shared" si="102"/>
        <v>0</v>
      </c>
      <c r="G1315" s="4">
        <v>1</v>
      </c>
      <c r="H1315" s="4">
        <f t="shared" si="104"/>
        <v>0</v>
      </c>
      <c r="I1315" s="4">
        <f t="shared" si="103"/>
        <v>-1</v>
      </c>
    </row>
    <row r="1316" spans="1:9" x14ac:dyDescent="0.25">
      <c r="A1316" s="2">
        <v>36634</v>
      </c>
      <c r="B1316" s="2">
        <v>36754</v>
      </c>
      <c r="C1316" s="3">
        <v>450.4</v>
      </c>
      <c r="D1316" s="3">
        <f t="shared" si="100"/>
        <v>4</v>
      </c>
      <c r="E1316" s="4">
        <f t="shared" si="101"/>
        <v>120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2</v>
      </c>
    </row>
    <row r="1317" spans="1:9" x14ac:dyDescent="0.25">
      <c r="A1317" s="2">
        <v>36634</v>
      </c>
      <c r="B1317" s="2">
        <v>36789</v>
      </c>
      <c r="C1317" s="3">
        <v>455.65</v>
      </c>
      <c r="D1317" s="3">
        <f t="shared" si="100"/>
        <v>4</v>
      </c>
      <c r="E1317" s="4">
        <f t="shared" si="101"/>
        <v>155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-2</v>
      </c>
    </row>
    <row r="1318" spans="1:9" x14ac:dyDescent="0.25">
      <c r="A1318" s="2">
        <v>36634</v>
      </c>
      <c r="B1318" s="2">
        <v>36817</v>
      </c>
      <c r="C1318" s="3">
        <v>460.4</v>
      </c>
      <c r="D1318" s="3">
        <f t="shared" si="100"/>
        <v>4</v>
      </c>
      <c r="E1318" s="4">
        <f t="shared" si="101"/>
        <v>183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0</v>
      </c>
    </row>
    <row r="1319" spans="1:9" x14ac:dyDescent="0.25">
      <c r="A1319" s="2">
        <v>36634</v>
      </c>
      <c r="B1319" s="2">
        <v>36845</v>
      </c>
      <c r="C1319" s="3">
        <v>465.15</v>
      </c>
      <c r="D1319" s="3">
        <f t="shared" si="100"/>
        <v>4</v>
      </c>
      <c r="E1319" s="4">
        <f t="shared" si="101"/>
        <v>211</v>
      </c>
      <c r="F1319" s="5">
        <f t="shared" si="102"/>
        <v>28</v>
      </c>
      <c r="G1319" s="4">
        <v>1</v>
      </c>
      <c r="H1319" s="4">
        <f t="shared" si="104"/>
        <v>28</v>
      </c>
      <c r="I1319" s="4">
        <f t="shared" si="103"/>
        <v>3</v>
      </c>
    </row>
    <row r="1320" spans="1:9" x14ac:dyDescent="0.25">
      <c r="A1320" s="2">
        <v>36634</v>
      </c>
      <c r="B1320" s="2">
        <v>36880</v>
      </c>
      <c r="C1320" s="3">
        <v>469.9</v>
      </c>
      <c r="D1320" s="3">
        <f t="shared" si="100"/>
        <v>4</v>
      </c>
      <c r="E1320" s="4">
        <f t="shared" si="101"/>
        <v>246</v>
      </c>
      <c r="F1320" s="5">
        <f t="shared" si="102"/>
        <v>35</v>
      </c>
      <c r="G1320" s="4">
        <v>1</v>
      </c>
      <c r="H1320" s="4">
        <f t="shared" si="104"/>
        <v>35</v>
      </c>
      <c r="I1320" s="4">
        <f t="shared" si="103"/>
        <v>-2</v>
      </c>
    </row>
    <row r="1321" spans="1:9" x14ac:dyDescent="0.25">
      <c r="A1321" s="2">
        <v>36634</v>
      </c>
      <c r="B1321" s="2">
        <v>36908</v>
      </c>
      <c r="C1321" s="3">
        <v>474.15</v>
      </c>
      <c r="D1321" s="3">
        <f t="shared" si="100"/>
        <v>4</v>
      </c>
      <c r="E1321" s="4">
        <f t="shared" si="101"/>
        <v>274</v>
      </c>
      <c r="F1321" s="5">
        <f t="shared" si="102"/>
        <v>28</v>
      </c>
      <c r="G1321" s="4">
        <v>1</v>
      </c>
      <c r="H1321" s="4">
        <f t="shared" si="104"/>
        <v>28</v>
      </c>
      <c r="I1321" s="4">
        <f t="shared" si="103"/>
        <v>1</v>
      </c>
    </row>
    <row r="1322" spans="1:9" x14ac:dyDescent="0.25">
      <c r="A1322" s="2">
        <v>36634</v>
      </c>
      <c r="B1322" s="2">
        <v>36943</v>
      </c>
      <c r="C1322" s="3">
        <v>478.4</v>
      </c>
      <c r="D1322" s="3">
        <f t="shared" si="100"/>
        <v>4</v>
      </c>
      <c r="E1322" s="4">
        <f t="shared" si="101"/>
        <v>309</v>
      </c>
      <c r="F1322" s="5">
        <f t="shared" si="102"/>
        <v>35</v>
      </c>
      <c r="G1322" s="4">
        <v>1</v>
      </c>
      <c r="H1322" s="4">
        <f t="shared" si="104"/>
        <v>35</v>
      </c>
      <c r="I1322" s="4">
        <f t="shared" si="103"/>
        <v>-3</v>
      </c>
    </row>
    <row r="1323" spans="1:9" x14ac:dyDescent="0.25">
      <c r="A1323" s="2">
        <v>36634</v>
      </c>
      <c r="B1323" s="2">
        <v>36971</v>
      </c>
      <c r="C1323" s="3">
        <v>482.65</v>
      </c>
      <c r="D1323" s="3">
        <f t="shared" si="100"/>
        <v>4</v>
      </c>
      <c r="E1323" s="4">
        <f t="shared" si="101"/>
        <v>337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-3</v>
      </c>
    </row>
    <row r="1324" spans="1:9" x14ac:dyDescent="0.25">
      <c r="A1324" s="2">
        <v>36634</v>
      </c>
      <c r="B1324" s="2">
        <v>36999</v>
      </c>
      <c r="C1324" s="3">
        <v>486.4</v>
      </c>
      <c r="D1324" s="3">
        <f t="shared" si="100"/>
        <v>4</v>
      </c>
      <c r="E1324" s="4">
        <f t="shared" si="101"/>
        <v>365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0</v>
      </c>
    </row>
    <row r="1325" spans="1:9" x14ac:dyDescent="0.25">
      <c r="A1325" s="2">
        <v>36634</v>
      </c>
      <c r="B1325" s="2">
        <v>37027</v>
      </c>
      <c r="C1325" s="3">
        <v>490.15</v>
      </c>
      <c r="D1325" s="3">
        <f t="shared" si="100"/>
        <v>4</v>
      </c>
      <c r="E1325" s="4">
        <f t="shared" si="101"/>
        <v>393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2</v>
      </c>
    </row>
    <row r="1326" spans="1:9" x14ac:dyDescent="0.25">
      <c r="A1326" s="2">
        <v>36634</v>
      </c>
      <c r="B1326" s="2">
        <v>37062</v>
      </c>
      <c r="C1326" s="3">
        <v>493.65</v>
      </c>
      <c r="D1326" s="3">
        <f t="shared" si="100"/>
        <v>4</v>
      </c>
      <c r="E1326" s="4">
        <f t="shared" si="101"/>
        <v>428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-2</v>
      </c>
    </row>
    <row r="1327" spans="1:9" x14ac:dyDescent="0.25">
      <c r="A1327" s="2">
        <v>36634</v>
      </c>
      <c r="B1327" s="2">
        <v>37090</v>
      </c>
      <c r="C1327" s="3">
        <v>497.15</v>
      </c>
      <c r="D1327" s="3">
        <f t="shared" si="100"/>
        <v>4</v>
      </c>
      <c r="E1327" s="4">
        <f t="shared" si="101"/>
        <v>456</v>
      </c>
      <c r="F1327" s="5">
        <f t="shared" si="102"/>
        <v>28</v>
      </c>
      <c r="G1327" s="4">
        <v>1</v>
      </c>
      <c r="H1327" s="4">
        <f t="shared" si="104"/>
        <v>28</v>
      </c>
      <c r="I1327" s="4">
        <f t="shared" si="103"/>
        <v>0</v>
      </c>
    </row>
    <row r="1328" spans="1:9" x14ac:dyDescent="0.25">
      <c r="A1328" s="2">
        <v>36635</v>
      </c>
      <c r="B1328" s="2">
        <v>36641</v>
      </c>
      <c r="C1328" s="3">
        <v>428</v>
      </c>
      <c r="D1328" s="3">
        <f t="shared" si="100"/>
        <v>3</v>
      </c>
      <c r="E1328" s="4">
        <f t="shared" si="101"/>
        <v>6</v>
      </c>
      <c r="F1328" s="5">
        <f t="shared" si="102"/>
        <v>-448</v>
      </c>
      <c r="G1328" s="4">
        <v>1</v>
      </c>
      <c r="H1328" s="4">
        <f t="shared" si="104"/>
        <v>-448</v>
      </c>
      <c r="I1328" s="4">
        <f t="shared" si="103"/>
        <v>-6</v>
      </c>
    </row>
    <row r="1329" spans="1:9" x14ac:dyDescent="0.25">
      <c r="A1329" s="2">
        <v>36635</v>
      </c>
      <c r="B1329" s="2">
        <v>36663</v>
      </c>
      <c r="C1329" s="3">
        <v>433.5</v>
      </c>
      <c r="D1329" s="3">
        <f t="shared" si="100"/>
        <v>4</v>
      </c>
      <c r="E1329" s="4">
        <f t="shared" si="101"/>
        <v>28</v>
      </c>
      <c r="F1329" s="5">
        <f t="shared" si="102"/>
        <v>21</v>
      </c>
      <c r="G1329" s="4">
        <v>1</v>
      </c>
      <c r="H1329" s="4">
        <f t="shared" si="104"/>
        <v>21</v>
      </c>
      <c r="I1329" s="4">
        <f t="shared" si="103"/>
        <v>2</v>
      </c>
    </row>
    <row r="1330" spans="1:9" x14ac:dyDescent="0.25">
      <c r="A1330" s="2">
        <v>36635</v>
      </c>
      <c r="B1330" s="2">
        <v>36698</v>
      </c>
      <c r="C1330" s="3">
        <v>440.25</v>
      </c>
      <c r="D1330" s="3">
        <f t="shared" si="100"/>
        <v>4</v>
      </c>
      <c r="E1330" s="4">
        <f t="shared" si="101"/>
        <v>63</v>
      </c>
      <c r="F1330" s="5">
        <f t="shared" si="102"/>
        <v>35</v>
      </c>
      <c r="G1330" s="4">
        <v>1</v>
      </c>
      <c r="H1330" s="4">
        <f t="shared" si="104"/>
        <v>35</v>
      </c>
      <c r="I1330" s="4">
        <f t="shared" si="103"/>
        <v>-2</v>
      </c>
    </row>
    <row r="1331" spans="1:9" x14ac:dyDescent="0.25">
      <c r="A1331" s="2">
        <v>36635</v>
      </c>
      <c r="B1331" s="2">
        <v>36726</v>
      </c>
      <c r="C1331" s="3">
        <v>443.5</v>
      </c>
      <c r="D1331" s="3">
        <f t="shared" si="100"/>
        <v>4</v>
      </c>
      <c r="E1331" s="4">
        <f t="shared" si="101"/>
        <v>91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0</v>
      </c>
    </row>
    <row r="1332" spans="1:9" x14ac:dyDescent="0.25">
      <c r="A1332" s="2">
        <v>36635</v>
      </c>
      <c r="B1332" s="2">
        <v>36754</v>
      </c>
      <c r="C1332" s="3">
        <v>448.75</v>
      </c>
      <c r="D1332" s="3">
        <f t="shared" si="100"/>
        <v>4</v>
      </c>
      <c r="E1332" s="4">
        <f t="shared" si="101"/>
        <v>119</v>
      </c>
      <c r="F1332" s="5">
        <f t="shared" si="102"/>
        <v>28</v>
      </c>
      <c r="G1332" s="4">
        <v>1</v>
      </c>
      <c r="H1332" s="4">
        <f t="shared" si="104"/>
        <v>28</v>
      </c>
      <c r="I1332" s="4">
        <f t="shared" si="103"/>
        <v>3</v>
      </c>
    </row>
    <row r="1333" spans="1:9" x14ac:dyDescent="0.25">
      <c r="A1333" s="2">
        <v>36635</v>
      </c>
      <c r="B1333" s="2">
        <v>36789</v>
      </c>
      <c r="C1333" s="3">
        <v>454</v>
      </c>
      <c r="D1333" s="3">
        <f t="shared" si="100"/>
        <v>4</v>
      </c>
      <c r="E1333" s="4">
        <f t="shared" si="101"/>
        <v>154</v>
      </c>
      <c r="F1333" s="5">
        <f t="shared" si="102"/>
        <v>35</v>
      </c>
      <c r="G1333" s="4">
        <v>1</v>
      </c>
      <c r="H1333" s="4">
        <f t="shared" si="104"/>
        <v>35</v>
      </c>
      <c r="I1333" s="4">
        <f t="shared" si="103"/>
        <v>-1</v>
      </c>
    </row>
    <row r="1334" spans="1:9" x14ac:dyDescent="0.25">
      <c r="A1334" s="2">
        <v>36635</v>
      </c>
      <c r="B1334" s="2">
        <v>36817</v>
      </c>
      <c r="C1334" s="3">
        <v>458.75</v>
      </c>
      <c r="D1334" s="3">
        <f t="shared" si="100"/>
        <v>4</v>
      </c>
      <c r="E1334" s="4">
        <f t="shared" si="101"/>
        <v>182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1</v>
      </c>
    </row>
    <row r="1335" spans="1:9" x14ac:dyDescent="0.25">
      <c r="A1335" s="2">
        <v>36635</v>
      </c>
      <c r="B1335" s="2">
        <v>36845</v>
      </c>
      <c r="C1335" s="3">
        <v>463.5</v>
      </c>
      <c r="D1335" s="3">
        <f t="shared" si="100"/>
        <v>4</v>
      </c>
      <c r="E1335" s="4">
        <f t="shared" si="101"/>
        <v>210</v>
      </c>
      <c r="F1335" s="5">
        <f t="shared" si="102"/>
        <v>28</v>
      </c>
      <c r="G1335" s="4">
        <v>1</v>
      </c>
      <c r="H1335" s="4">
        <f t="shared" si="104"/>
        <v>28</v>
      </c>
      <c r="I1335" s="4">
        <f t="shared" si="103"/>
        <v>4</v>
      </c>
    </row>
    <row r="1336" spans="1:9" x14ac:dyDescent="0.25">
      <c r="A1336" s="2">
        <v>36635</v>
      </c>
      <c r="B1336" s="2">
        <v>36880</v>
      </c>
      <c r="C1336" s="3">
        <v>468.25</v>
      </c>
      <c r="D1336" s="3">
        <f t="shared" si="100"/>
        <v>4</v>
      </c>
      <c r="E1336" s="4">
        <f t="shared" si="101"/>
        <v>245</v>
      </c>
      <c r="F1336" s="5">
        <f t="shared" si="102"/>
        <v>35</v>
      </c>
      <c r="G1336" s="4">
        <v>1</v>
      </c>
      <c r="H1336" s="4">
        <f t="shared" si="104"/>
        <v>35</v>
      </c>
      <c r="I1336" s="4">
        <f t="shared" si="103"/>
        <v>-1</v>
      </c>
    </row>
    <row r="1337" spans="1:9" x14ac:dyDescent="0.25">
      <c r="A1337" s="2">
        <v>36635</v>
      </c>
      <c r="B1337" s="2">
        <v>36908</v>
      </c>
      <c r="C1337" s="3">
        <v>472</v>
      </c>
      <c r="D1337" s="3">
        <f t="shared" si="100"/>
        <v>4</v>
      </c>
      <c r="E1337" s="4">
        <f t="shared" si="101"/>
        <v>273</v>
      </c>
      <c r="F1337" s="5">
        <f t="shared" si="102"/>
        <v>28</v>
      </c>
      <c r="G1337" s="4">
        <v>1</v>
      </c>
      <c r="H1337" s="4">
        <f t="shared" si="104"/>
        <v>28</v>
      </c>
      <c r="I1337" s="4">
        <f t="shared" si="103"/>
        <v>2</v>
      </c>
    </row>
    <row r="1338" spans="1:9" x14ac:dyDescent="0.25">
      <c r="A1338" s="2">
        <v>36635</v>
      </c>
      <c r="B1338" s="2">
        <v>36943</v>
      </c>
      <c r="C1338" s="3">
        <v>475.75</v>
      </c>
      <c r="D1338" s="3">
        <f t="shared" si="100"/>
        <v>4</v>
      </c>
      <c r="E1338" s="4">
        <f t="shared" si="101"/>
        <v>308</v>
      </c>
      <c r="F1338" s="5">
        <f t="shared" si="102"/>
        <v>35</v>
      </c>
      <c r="G1338" s="4">
        <v>1</v>
      </c>
      <c r="H1338" s="4">
        <f t="shared" si="104"/>
        <v>35</v>
      </c>
      <c r="I1338" s="4">
        <f t="shared" si="103"/>
        <v>-2</v>
      </c>
    </row>
    <row r="1339" spans="1:9" x14ac:dyDescent="0.25">
      <c r="A1339" s="2">
        <v>36635</v>
      </c>
      <c r="B1339" s="2">
        <v>36971</v>
      </c>
      <c r="C1339" s="3">
        <v>479.5</v>
      </c>
      <c r="D1339" s="3">
        <f t="shared" si="100"/>
        <v>4</v>
      </c>
      <c r="E1339" s="4">
        <f t="shared" si="101"/>
        <v>336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-2</v>
      </c>
    </row>
    <row r="1340" spans="1:9" x14ac:dyDescent="0.25">
      <c r="A1340" s="2">
        <v>36635</v>
      </c>
      <c r="B1340" s="2">
        <v>36999</v>
      </c>
      <c r="C1340" s="3">
        <v>482.75</v>
      </c>
      <c r="D1340" s="3">
        <f t="shared" si="100"/>
        <v>4</v>
      </c>
      <c r="E1340" s="4">
        <f t="shared" si="101"/>
        <v>364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1</v>
      </c>
    </row>
    <row r="1341" spans="1:9" x14ac:dyDescent="0.25">
      <c r="A1341" s="2">
        <v>36635</v>
      </c>
      <c r="B1341" s="2">
        <v>37027</v>
      </c>
      <c r="C1341" s="3">
        <v>486</v>
      </c>
      <c r="D1341" s="3">
        <f t="shared" si="100"/>
        <v>4</v>
      </c>
      <c r="E1341" s="4">
        <f t="shared" si="101"/>
        <v>392</v>
      </c>
      <c r="F1341" s="5">
        <f t="shared" si="102"/>
        <v>28</v>
      </c>
      <c r="G1341" s="4">
        <v>1</v>
      </c>
      <c r="H1341" s="4">
        <f t="shared" si="104"/>
        <v>28</v>
      </c>
      <c r="I1341" s="4">
        <f t="shared" si="103"/>
        <v>3</v>
      </c>
    </row>
    <row r="1342" spans="1:9" x14ac:dyDescent="0.25">
      <c r="A1342" s="2">
        <v>36635</v>
      </c>
      <c r="B1342" s="2">
        <v>37062</v>
      </c>
      <c r="C1342" s="3">
        <v>489.25</v>
      </c>
      <c r="D1342" s="3">
        <f t="shared" si="100"/>
        <v>4</v>
      </c>
      <c r="E1342" s="4">
        <f t="shared" si="101"/>
        <v>427</v>
      </c>
      <c r="F1342" s="5">
        <f t="shared" si="102"/>
        <v>35</v>
      </c>
      <c r="G1342" s="4">
        <v>1</v>
      </c>
      <c r="H1342" s="4">
        <f t="shared" si="104"/>
        <v>35</v>
      </c>
      <c r="I1342" s="4">
        <f t="shared" si="103"/>
        <v>-1</v>
      </c>
    </row>
    <row r="1343" spans="1:9" x14ac:dyDescent="0.25">
      <c r="A1343" s="2">
        <v>36635</v>
      </c>
      <c r="B1343" s="2">
        <v>37090</v>
      </c>
      <c r="C1343" s="3">
        <v>492.5</v>
      </c>
      <c r="D1343" s="3">
        <f t="shared" si="100"/>
        <v>4</v>
      </c>
      <c r="E1343" s="4">
        <f t="shared" si="101"/>
        <v>455</v>
      </c>
      <c r="F1343" s="5">
        <f t="shared" si="102"/>
        <v>28</v>
      </c>
      <c r="G1343" s="4">
        <v>1</v>
      </c>
      <c r="H1343" s="4">
        <f t="shared" si="104"/>
        <v>28</v>
      </c>
      <c r="I1343" s="4">
        <f t="shared" si="103"/>
        <v>1</v>
      </c>
    </row>
    <row r="1344" spans="1:9" x14ac:dyDescent="0.25">
      <c r="A1344" s="2">
        <v>36636</v>
      </c>
      <c r="B1344" s="2">
        <v>36642</v>
      </c>
      <c r="C1344" s="3">
        <v>431.1</v>
      </c>
      <c r="D1344" s="3">
        <f t="shared" si="100"/>
        <v>4</v>
      </c>
      <c r="E1344" s="4">
        <f t="shared" si="101"/>
        <v>6</v>
      </c>
      <c r="F1344" s="5">
        <f t="shared" si="102"/>
        <v>-448</v>
      </c>
      <c r="G1344" s="4">
        <v>1</v>
      </c>
      <c r="H1344" s="4">
        <f t="shared" si="104"/>
        <v>-448</v>
      </c>
      <c r="I1344" s="4">
        <f t="shared" si="103"/>
        <v>-6</v>
      </c>
    </row>
    <row r="1345" spans="1:9" x14ac:dyDescent="0.25">
      <c r="A1345" s="2">
        <v>36636</v>
      </c>
      <c r="B1345" s="2">
        <v>36663</v>
      </c>
      <c r="C1345" s="3">
        <v>436.5</v>
      </c>
      <c r="D1345" s="3">
        <f t="shared" si="100"/>
        <v>4</v>
      </c>
      <c r="E1345" s="4">
        <f t="shared" si="101"/>
        <v>27</v>
      </c>
      <c r="F1345" s="5">
        <f t="shared" si="102"/>
        <v>21</v>
      </c>
      <c r="G1345" s="4">
        <v>1</v>
      </c>
      <c r="H1345" s="4">
        <f t="shared" si="104"/>
        <v>21</v>
      </c>
      <c r="I1345" s="4">
        <f t="shared" si="103"/>
        <v>3</v>
      </c>
    </row>
    <row r="1346" spans="1:9" x14ac:dyDescent="0.25">
      <c r="A1346" s="2">
        <v>36636</v>
      </c>
      <c r="B1346" s="2">
        <v>36698</v>
      </c>
      <c r="C1346" s="3">
        <v>443.5</v>
      </c>
      <c r="D1346" s="3">
        <f t="shared" ref="D1346:D1409" si="105">WEEKDAY(B1346)</f>
        <v>4</v>
      </c>
      <c r="E1346" s="4">
        <f t="shared" ref="E1346:E1409" si="106">B1346-A1346</f>
        <v>62</v>
      </c>
      <c r="F1346" s="5">
        <f t="shared" si="102"/>
        <v>35</v>
      </c>
      <c r="G1346" s="4">
        <v>1</v>
      </c>
      <c r="H1346" s="4">
        <f t="shared" si="104"/>
        <v>35</v>
      </c>
      <c r="I1346" s="4">
        <f t="shared" si="103"/>
        <v>-1</v>
      </c>
    </row>
    <row r="1347" spans="1:9" x14ac:dyDescent="0.25">
      <c r="A1347" s="2">
        <v>36636</v>
      </c>
      <c r="B1347" s="2">
        <v>36726</v>
      </c>
      <c r="C1347" s="3">
        <v>447</v>
      </c>
      <c r="D1347" s="3">
        <f t="shared" si="105"/>
        <v>4</v>
      </c>
      <c r="E1347" s="4">
        <f t="shared" si="106"/>
        <v>90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1</v>
      </c>
    </row>
    <row r="1348" spans="1:9" x14ac:dyDescent="0.25">
      <c r="A1348" s="2">
        <v>36636</v>
      </c>
      <c r="B1348" s="2">
        <v>36727</v>
      </c>
      <c r="C1348" s="3">
        <v>447</v>
      </c>
      <c r="D1348" s="3">
        <f t="shared" si="105"/>
        <v>5</v>
      </c>
      <c r="E1348" s="4">
        <f t="shared" si="106"/>
        <v>91</v>
      </c>
      <c r="F1348" s="5">
        <f t="shared" si="107"/>
        <v>0</v>
      </c>
      <c r="G1348" s="4">
        <v>1</v>
      </c>
      <c r="H1348" s="4">
        <f t="shared" ref="H1348:H1411" si="109">G1348*F1348</f>
        <v>0</v>
      </c>
      <c r="I1348" s="4">
        <f t="shared" si="108"/>
        <v>0</v>
      </c>
    </row>
    <row r="1349" spans="1:9" x14ac:dyDescent="0.25">
      <c r="A1349" s="2">
        <v>36636</v>
      </c>
      <c r="B1349" s="2">
        <v>36754</v>
      </c>
      <c r="C1349" s="3">
        <v>452</v>
      </c>
      <c r="D1349" s="3">
        <f t="shared" si="105"/>
        <v>4</v>
      </c>
      <c r="E1349" s="4">
        <f t="shared" si="106"/>
        <v>118</v>
      </c>
      <c r="F1349" s="5">
        <f t="shared" si="107"/>
        <v>28</v>
      </c>
      <c r="G1349" s="4">
        <v>1</v>
      </c>
      <c r="H1349" s="4">
        <f t="shared" si="109"/>
        <v>28</v>
      </c>
      <c r="I1349" s="4">
        <f t="shared" si="108"/>
        <v>4</v>
      </c>
    </row>
    <row r="1350" spans="1:9" x14ac:dyDescent="0.25">
      <c r="A1350" s="2">
        <v>36636</v>
      </c>
      <c r="B1350" s="2">
        <v>36789</v>
      </c>
      <c r="C1350" s="3">
        <v>457.25</v>
      </c>
      <c r="D1350" s="3">
        <f t="shared" si="105"/>
        <v>4</v>
      </c>
      <c r="E1350" s="4">
        <f t="shared" si="106"/>
        <v>153</v>
      </c>
      <c r="F1350" s="5">
        <f t="shared" si="107"/>
        <v>35</v>
      </c>
      <c r="G1350" s="4">
        <v>1</v>
      </c>
      <c r="H1350" s="4">
        <f t="shared" si="109"/>
        <v>35</v>
      </c>
      <c r="I1350" s="4">
        <f t="shared" si="108"/>
        <v>0</v>
      </c>
    </row>
    <row r="1351" spans="1:9" x14ac:dyDescent="0.25">
      <c r="A1351" s="2">
        <v>36636</v>
      </c>
      <c r="B1351" s="2">
        <v>36817</v>
      </c>
      <c r="C1351" s="3">
        <v>461.75</v>
      </c>
      <c r="D1351" s="3">
        <f t="shared" si="105"/>
        <v>4</v>
      </c>
      <c r="E1351" s="4">
        <f t="shared" si="106"/>
        <v>181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2</v>
      </c>
    </row>
    <row r="1352" spans="1:9" x14ac:dyDescent="0.25">
      <c r="A1352" s="2">
        <v>36636</v>
      </c>
      <c r="B1352" s="2">
        <v>36845</v>
      </c>
      <c r="C1352" s="3">
        <v>466.25</v>
      </c>
      <c r="D1352" s="3">
        <f t="shared" si="105"/>
        <v>4</v>
      </c>
      <c r="E1352" s="4">
        <f t="shared" si="106"/>
        <v>209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5</v>
      </c>
    </row>
    <row r="1353" spans="1:9" x14ac:dyDescent="0.25">
      <c r="A1353" s="2">
        <v>36636</v>
      </c>
      <c r="B1353" s="2">
        <v>36880</v>
      </c>
      <c r="C1353" s="3">
        <v>470.75</v>
      </c>
      <c r="D1353" s="3">
        <f t="shared" si="105"/>
        <v>4</v>
      </c>
      <c r="E1353" s="4">
        <f t="shared" si="106"/>
        <v>244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0</v>
      </c>
    </row>
    <row r="1354" spans="1:9" x14ac:dyDescent="0.25">
      <c r="A1354" s="2">
        <v>36636</v>
      </c>
      <c r="B1354" s="2">
        <v>36908</v>
      </c>
      <c r="C1354" s="3">
        <v>474.5</v>
      </c>
      <c r="D1354" s="3">
        <f t="shared" si="105"/>
        <v>4</v>
      </c>
      <c r="E1354" s="4">
        <f t="shared" si="106"/>
        <v>272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3</v>
      </c>
    </row>
    <row r="1355" spans="1:9" x14ac:dyDescent="0.25">
      <c r="A1355" s="2">
        <v>36636</v>
      </c>
      <c r="B1355" s="2">
        <v>36943</v>
      </c>
      <c r="C1355" s="3">
        <v>478.25</v>
      </c>
      <c r="D1355" s="3">
        <f t="shared" si="105"/>
        <v>4</v>
      </c>
      <c r="E1355" s="4">
        <f t="shared" si="106"/>
        <v>307</v>
      </c>
      <c r="F1355" s="5">
        <f t="shared" si="107"/>
        <v>35</v>
      </c>
      <c r="G1355" s="4">
        <v>1</v>
      </c>
      <c r="H1355" s="4">
        <f t="shared" si="109"/>
        <v>35</v>
      </c>
      <c r="I1355" s="4">
        <f t="shared" si="108"/>
        <v>-1</v>
      </c>
    </row>
    <row r="1356" spans="1:9" x14ac:dyDescent="0.25">
      <c r="A1356" s="2">
        <v>36636</v>
      </c>
      <c r="B1356" s="2">
        <v>36971</v>
      </c>
      <c r="C1356" s="3">
        <v>482</v>
      </c>
      <c r="D1356" s="3">
        <f t="shared" si="105"/>
        <v>4</v>
      </c>
      <c r="E1356" s="4">
        <f t="shared" si="106"/>
        <v>335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-1</v>
      </c>
    </row>
    <row r="1357" spans="1:9" x14ac:dyDescent="0.25">
      <c r="A1357" s="2">
        <v>36636</v>
      </c>
      <c r="B1357" s="2">
        <v>36999</v>
      </c>
      <c r="C1357" s="3">
        <v>485.25</v>
      </c>
      <c r="D1357" s="3">
        <f t="shared" si="105"/>
        <v>4</v>
      </c>
      <c r="E1357" s="4">
        <f t="shared" si="106"/>
        <v>363</v>
      </c>
      <c r="F1357" s="5">
        <f t="shared" si="107"/>
        <v>28</v>
      </c>
      <c r="G1357" s="4">
        <v>1</v>
      </c>
      <c r="H1357" s="4">
        <f t="shared" si="109"/>
        <v>28</v>
      </c>
      <c r="I1357" s="4">
        <f t="shared" si="108"/>
        <v>2</v>
      </c>
    </row>
    <row r="1358" spans="1:9" x14ac:dyDescent="0.25">
      <c r="A1358" s="2">
        <v>36636</v>
      </c>
      <c r="B1358" s="2">
        <v>37027</v>
      </c>
      <c r="C1358" s="3">
        <v>488.5</v>
      </c>
      <c r="D1358" s="3">
        <f t="shared" si="105"/>
        <v>4</v>
      </c>
      <c r="E1358" s="4">
        <f t="shared" si="106"/>
        <v>391</v>
      </c>
      <c r="F1358" s="5">
        <f t="shared" si="107"/>
        <v>28</v>
      </c>
      <c r="G1358" s="4">
        <v>1</v>
      </c>
      <c r="H1358" s="4">
        <f t="shared" si="109"/>
        <v>28</v>
      </c>
      <c r="I1358" s="4">
        <f t="shared" si="108"/>
        <v>4</v>
      </c>
    </row>
    <row r="1359" spans="1:9" x14ac:dyDescent="0.25">
      <c r="A1359" s="2">
        <v>36636</v>
      </c>
      <c r="B1359" s="2">
        <v>37062</v>
      </c>
      <c r="C1359" s="3">
        <v>491.75</v>
      </c>
      <c r="D1359" s="3">
        <f t="shared" si="105"/>
        <v>4</v>
      </c>
      <c r="E1359" s="4">
        <f t="shared" si="106"/>
        <v>426</v>
      </c>
      <c r="F1359" s="5">
        <f t="shared" si="107"/>
        <v>35</v>
      </c>
      <c r="G1359" s="4">
        <v>1</v>
      </c>
      <c r="H1359" s="4">
        <f t="shared" si="109"/>
        <v>35</v>
      </c>
      <c r="I1359" s="4">
        <f t="shared" si="108"/>
        <v>0</v>
      </c>
    </row>
    <row r="1360" spans="1:9" x14ac:dyDescent="0.25">
      <c r="A1360" s="2">
        <v>36636</v>
      </c>
      <c r="B1360" s="2">
        <v>37090</v>
      </c>
      <c r="C1360" s="3">
        <v>495</v>
      </c>
      <c r="D1360" s="3">
        <f t="shared" si="105"/>
        <v>4</v>
      </c>
      <c r="E1360" s="4">
        <f t="shared" si="106"/>
        <v>454</v>
      </c>
      <c r="F1360" s="5">
        <f t="shared" si="107"/>
        <v>28</v>
      </c>
      <c r="G1360" s="4">
        <v>1</v>
      </c>
      <c r="H1360" s="4">
        <f t="shared" si="109"/>
        <v>28</v>
      </c>
      <c r="I1360" s="4">
        <f t="shared" si="108"/>
        <v>2</v>
      </c>
    </row>
    <row r="1361" spans="1:9" x14ac:dyDescent="0.25">
      <c r="A1361" s="2">
        <v>36641</v>
      </c>
      <c r="B1361" s="2">
        <v>36643</v>
      </c>
      <c r="C1361" s="3">
        <v>420.5</v>
      </c>
      <c r="D1361" s="3">
        <f t="shared" si="105"/>
        <v>5</v>
      </c>
      <c r="E1361" s="4">
        <f t="shared" si="106"/>
        <v>2</v>
      </c>
      <c r="F1361" s="5">
        <f t="shared" si="107"/>
        <v>-448</v>
      </c>
      <c r="G1361" s="4">
        <v>1</v>
      </c>
      <c r="H1361" s="4">
        <f t="shared" si="109"/>
        <v>-448</v>
      </c>
      <c r="I1361" s="4">
        <f t="shared" si="108"/>
        <v>-2</v>
      </c>
    </row>
    <row r="1362" spans="1:9" x14ac:dyDescent="0.25">
      <c r="A1362" s="2">
        <v>36641</v>
      </c>
      <c r="B1362" s="2">
        <v>36663</v>
      </c>
      <c r="C1362" s="3">
        <v>425.75</v>
      </c>
      <c r="D1362" s="3">
        <f t="shared" si="105"/>
        <v>4</v>
      </c>
      <c r="E1362" s="4">
        <f t="shared" si="106"/>
        <v>22</v>
      </c>
      <c r="F1362" s="5">
        <f t="shared" si="107"/>
        <v>21</v>
      </c>
      <c r="G1362" s="4">
        <v>1</v>
      </c>
      <c r="H1362" s="4">
        <f t="shared" si="109"/>
        <v>21</v>
      </c>
      <c r="I1362" s="4">
        <f t="shared" si="108"/>
        <v>8</v>
      </c>
    </row>
    <row r="1363" spans="1:9" x14ac:dyDescent="0.25">
      <c r="A1363" s="2">
        <v>36641</v>
      </c>
      <c r="B1363" s="2">
        <v>36698</v>
      </c>
      <c r="C1363" s="3">
        <v>432.75</v>
      </c>
      <c r="D1363" s="3">
        <f t="shared" si="105"/>
        <v>4</v>
      </c>
      <c r="E1363" s="4">
        <f t="shared" si="106"/>
        <v>57</v>
      </c>
      <c r="F1363" s="5">
        <f t="shared" si="107"/>
        <v>35</v>
      </c>
      <c r="G1363" s="4">
        <v>1</v>
      </c>
      <c r="H1363" s="4">
        <f t="shared" si="109"/>
        <v>35</v>
      </c>
      <c r="I1363" s="4">
        <f t="shared" si="108"/>
        <v>4</v>
      </c>
    </row>
    <row r="1364" spans="1:9" x14ac:dyDescent="0.25">
      <c r="A1364" s="2">
        <v>36641</v>
      </c>
      <c r="B1364" s="2">
        <v>36726</v>
      </c>
      <c r="C1364" s="3">
        <v>436.75</v>
      </c>
      <c r="D1364" s="3">
        <f t="shared" si="105"/>
        <v>4</v>
      </c>
      <c r="E1364" s="4">
        <f t="shared" si="106"/>
        <v>85</v>
      </c>
      <c r="F1364" s="5">
        <f t="shared" si="107"/>
        <v>28</v>
      </c>
      <c r="G1364" s="4">
        <v>1</v>
      </c>
      <c r="H1364" s="4">
        <f t="shared" si="109"/>
        <v>28</v>
      </c>
      <c r="I1364" s="4">
        <f t="shared" si="108"/>
        <v>6</v>
      </c>
    </row>
    <row r="1365" spans="1:9" x14ac:dyDescent="0.25">
      <c r="A1365" s="2">
        <v>36641</v>
      </c>
      <c r="B1365" s="2">
        <v>36732</v>
      </c>
      <c r="C1365" s="3">
        <v>438</v>
      </c>
      <c r="D1365" s="3">
        <f t="shared" si="105"/>
        <v>3</v>
      </c>
      <c r="E1365" s="4">
        <f t="shared" si="106"/>
        <v>91</v>
      </c>
      <c r="F1365" s="5">
        <f t="shared" si="107"/>
        <v>7</v>
      </c>
      <c r="G1365" s="4">
        <v>1</v>
      </c>
      <c r="H1365" s="4">
        <f t="shared" si="109"/>
        <v>7</v>
      </c>
      <c r="I1365" s="4">
        <f t="shared" si="108"/>
        <v>0</v>
      </c>
    </row>
    <row r="1366" spans="1:9" x14ac:dyDescent="0.25">
      <c r="A1366" s="2">
        <v>36641</v>
      </c>
      <c r="B1366" s="2">
        <v>36754</v>
      </c>
      <c r="C1366" s="3">
        <v>442</v>
      </c>
      <c r="D1366" s="3">
        <f t="shared" si="105"/>
        <v>4</v>
      </c>
      <c r="E1366" s="4">
        <f t="shared" si="106"/>
        <v>113</v>
      </c>
      <c r="F1366" s="5">
        <f t="shared" si="107"/>
        <v>21</v>
      </c>
      <c r="G1366" s="4">
        <v>1</v>
      </c>
      <c r="H1366" s="4">
        <f t="shared" si="109"/>
        <v>21</v>
      </c>
      <c r="I1366" s="4">
        <f t="shared" si="108"/>
        <v>9</v>
      </c>
    </row>
    <row r="1367" spans="1:9" x14ac:dyDescent="0.25">
      <c r="A1367" s="2">
        <v>36641</v>
      </c>
      <c r="B1367" s="2">
        <v>36789</v>
      </c>
      <c r="C1367" s="3">
        <v>447.25</v>
      </c>
      <c r="D1367" s="3">
        <f t="shared" si="105"/>
        <v>4</v>
      </c>
      <c r="E1367" s="4">
        <f t="shared" si="106"/>
        <v>148</v>
      </c>
      <c r="F1367" s="5">
        <f t="shared" si="107"/>
        <v>35</v>
      </c>
      <c r="G1367" s="4">
        <v>1</v>
      </c>
      <c r="H1367" s="4">
        <f t="shared" si="109"/>
        <v>35</v>
      </c>
      <c r="I1367" s="4">
        <f t="shared" si="108"/>
        <v>5</v>
      </c>
    </row>
    <row r="1368" spans="1:9" x14ac:dyDescent="0.25">
      <c r="A1368" s="2">
        <v>36641</v>
      </c>
      <c r="B1368" s="2">
        <v>36817</v>
      </c>
      <c r="C1368" s="3">
        <v>451.75</v>
      </c>
      <c r="D1368" s="3">
        <f t="shared" si="105"/>
        <v>4</v>
      </c>
      <c r="E1368" s="4">
        <f t="shared" si="106"/>
        <v>176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7</v>
      </c>
    </row>
    <row r="1369" spans="1:9" x14ac:dyDescent="0.25">
      <c r="A1369" s="2">
        <v>36641</v>
      </c>
      <c r="B1369" s="2">
        <v>36845</v>
      </c>
      <c r="C1369" s="3">
        <v>456.25</v>
      </c>
      <c r="D1369" s="3">
        <f t="shared" si="105"/>
        <v>4</v>
      </c>
      <c r="E1369" s="4">
        <f t="shared" si="106"/>
        <v>204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10</v>
      </c>
    </row>
    <row r="1370" spans="1:9" x14ac:dyDescent="0.25">
      <c r="A1370" s="2">
        <v>36641</v>
      </c>
      <c r="B1370" s="2">
        <v>36880</v>
      </c>
      <c r="C1370" s="3">
        <v>460.75</v>
      </c>
      <c r="D1370" s="3">
        <f t="shared" si="105"/>
        <v>4</v>
      </c>
      <c r="E1370" s="4">
        <f t="shared" si="106"/>
        <v>239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5</v>
      </c>
    </row>
    <row r="1371" spans="1:9" x14ac:dyDescent="0.25">
      <c r="A1371" s="2">
        <v>36641</v>
      </c>
      <c r="B1371" s="2">
        <v>36908</v>
      </c>
      <c r="C1371" s="3">
        <v>464.5</v>
      </c>
      <c r="D1371" s="3">
        <f t="shared" si="105"/>
        <v>4</v>
      </c>
      <c r="E1371" s="4">
        <f t="shared" si="106"/>
        <v>267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8</v>
      </c>
    </row>
    <row r="1372" spans="1:9" x14ac:dyDescent="0.25">
      <c r="A1372" s="2">
        <v>36641</v>
      </c>
      <c r="B1372" s="2">
        <v>36943</v>
      </c>
      <c r="C1372" s="3">
        <v>468.25</v>
      </c>
      <c r="D1372" s="3">
        <f t="shared" si="105"/>
        <v>4</v>
      </c>
      <c r="E1372" s="4">
        <f t="shared" si="106"/>
        <v>302</v>
      </c>
      <c r="F1372" s="5">
        <f t="shared" si="107"/>
        <v>35</v>
      </c>
      <c r="G1372" s="4">
        <v>1</v>
      </c>
      <c r="H1372" s="4">
        <f t="shared" si="109"/>
        <v>35</v>
      </c>
      <c r="I1372" s="4">
        <f t="shared" si="108"/>
        <v>4</v>
      </c>
    </row>
    <row r="1373" spans="1:9" x14ac:dyDescent="0.25">
      <c r="A1373" s="2">
        <v>36641</v>
      </c>
      <c r="B1373" s="2">
        <v>36971</v>
      </c>
      <c r="C1373" s="3">
        <v>472</v>
      </c>
      <c r="D1373" s="3">
        <f t="shared" si="105"/>
        <v>4</v>
      </c>
      <c r="E1373" s="4">
        <f t="shared" si="106"/>
        <v>330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4</v>
      </c>
    </row>
    <row r="1374" spans="1:9" x14ac:dyDescent="0.25">
      <c r="A1374" s="2">
        <v>36641</v>
      </c>
      <c r="B1374" s="2">
        <v>36999</v>
      </c>
      <c r="C1374" s="3">
        <v>475.5</v>
      </c>
      <c r="D1374" s="3">
        <f t="shared" si="105"/>
        <v>4</v>
      </c>
      <c r="E1374" s="4">
        <f t="shared" si="106"/>
        <v>358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7</v>
      </c>
    </row>
    <row r="1375" spans="1:9" x14ac:dyDescent="0.25">
      <c r="A1375" s="2">
        <v>36641</v>
      </c>
      <c r="B1375" s="2">
        <v>37027</v>
      </c>
      <c r="C1375" s="3">
        <v>479</v>
      </c>
      <c r="D1375" s="3">
        <f t="shared" si="105"/>
        <v>4</v>
      </c>
      <c r="E1375" s="4">
        <f t="shared" si="106"/>
        <v>386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9</v>
      </c>
    </row>
    <row r="1376" spans="1:9" x14ac:dyDescent="0.25">
      <c r="A1376" s="2">
        <v>36641</v>
      </c>
      <c r="B1376" s="2">
        <v>37062</v>
      </c>
      <c r="C1376" s="3">
        <v>482.5</v>
      </c>
      <c r="D1376" s="3">
        <f t="shared" si="105"/>
        <v>4</v>
      </c>
      <c r="E1376" s="4">
        <f t="shared" si="106"/>
        <v>421</v>
      </c>
      <c r="F1376" s="5">
        <f t="shared" si="107"/>
        <v>35</v>
      </c>
      <c r="G1376" s="4">
        <v>1</v>
      </c>
      <c r="H1376" s="4">
        <f t="shared" si="109"/>
        <v>35</v>
      </c>
      <c r="I1376" s="4">
        <f t="shared" si="108"/>
        <v>5</v>
      </c>
    </row>
    <row r="1377" spans="1:9" x14ac:dyDescent="0.25">
      <c r="A1377" s="2">
        <v>36641</v>
      </c>
      <c r="B1377" s="2">
        <v>37090</v>
      </c>
      <c r="C1377" s="3">
        <v>486</v>
      </c>
      <c r="D1377" s="3">
        <f t="shared" si="105"/>
        <v>4</v>
      </c>
      <c r="E1377" s="4">
        <f t="shared" si="106"/>
        <v>449</v>
      </c>
      <c r="F1377" s="5">
        <f t="shared" si="107"/>
        <v>28</v>
      </c>
      <c r="G1377" s="4">
        <v>1</v>
      </c>
      <c r="H1377" s="4">
        <f t="shared" si="109"/>
        <v>28</v>
      </c>
      <c r="I1377" s="4">
        <f t="shared" si="108"/>
        <v>7</v>
      </c>
    </row>
    <row r="1378" spans="1:9" x14ac:dyDescent="0.25">
      <c r="A1378" s="2">
        <v>36642</v>
      </c>
      <c r="B1378" s="2">
        <v>36644</v>
      </c>
      <c r="C1378" s="3">
        <v>409</v>
      </c>
      <c r="D1378" s="3">
        <f t="shared" si="105"/>
        <v>6</v>
      </c>
      <c r="E1378" s="4">
        <f t="shared" si="106"/>
        <v>2</v>
      </c>
      <c r="F1378" s="5">
        <f t="shared" si="107"/>
        <v>-448</v>
      </c>
      <c r="G1378" s="4">
        <v>1</v>
      </c>
      <c r="H1378" s="4">
        <f t="shared" si="109"/>
        <v>-448</v>
      </c>
      <c r="I1378" s="4">
        <f t="shared" si="108"/>
        <v>-2</v>
      </c>
    </row>
    <row r="1379" spans="1:9" x14ac:dyDescent="0.25">
      <c r="A1379" s="2">
        <v>36642</v>
      </c>
      <c r="B1379" s="2">
        <v>36663</v>
      </c>
      <c r="C1379" s="3">
        <v>414</v>
      </c>
      <c r="D1379" s="3">
        <f t="shared" si="105"/>
        <v>4</v>
      </c>
      <c r="E1379" s="4">
        <f t="shared" si="106"/>
        <v>21</v>
      </c>
      <c r="F1379" s="5">
        <f t="shared" si="107"/>
        <v>21</v>
      </c>
      <c r="G1379" s="4">
        <v>1</v>
      </c>
      <c r="H1379" s="4">
        <f t="shared" si="109"/>
        <v>21</v>
      </c>
      <c r="I1379" s="4">
        <f t="shared" si="108"/>
        <v>9</v>
      </c>
    </row>
    <row r="1380" spans="1:9" x14ac:dyDescent="0.25">
      <c r="A1380" s="2">
        <v>36642</v>
      </c>
      <c r="B1380" s="2">
        <v>36698</v>
      </c>
      <c r="C1380" s="3">
        <v>421.5</v>
      </c>
      <c r="D1380" s="3">
        <f t="shared" si="105"/>
        <v>4</v>
      </c>
      <c r="E1380" s="4">
        <f t="shared" si="106"/>
        <v>56</v>
      </c>
      <c r="F1380" s="5">
        <f t="shared" si="107"/>
        <v>35</v>
      </c>
      <c r="G1380" s="4">
        <v>1</v>
      </c>
      <c r="H1380" s="4">
        <f t="shared" si="109"/>
        <v>35</v>
      </c>
      <c r="I1380" s="4">
        <f t="shared" si="108"/>
        <v>5</v>
      </c>
    </row>
    <row r="1381" spans="1:9" x14ac:dyDescent="0.25">
      <c r="A1381" s="2">
        <v>36642</v>
      </c>
      <c r="B1381" s="2">
        <v>36726</v>
      </c>
      <c r="C1381" s="3">
        <v>426.5</v>
      </c>
      <c r="D1381" s="3">
        <f t="shared" si="105"/>
        <v>4</v>
      </c>
      <c r="E1381" s="4">
        <f t="shared" si="106"/>
        <v>84</v>
      </c>
      <c r="F1381" s="5">
        <f t="shared" si="107"/>
        <v>28</v>
      </c>
      <c r="G1381" s="4">
        <v>1</v>
      </c>
      <c r="H1381" s="4">
        <f t="shared" si="109"/>
        <v>28</v>
      </c>
      <c r="I1381" s="4">
        <f t="shared" si="108"/>
        <v>7</v>
      </c>
    </row>
    <row r="1382" spans="1:9" x14ac:dyDescent="0.25">
      <c r="A1382" s="2">
        <v>36642</v>
      </c>
      <c r="B1382" s="2">
        <v>36733</v>
      </c>
      <c r="C1382" s="3">
        <v>428</v>
      </c>
      <c r="D1382" s="3">
        <f t="shared" si="105"/>
        <v>4</v>
      </c>
      <c r="E1382" s="4">
        <f t="shared" si="106"/>
        <v>91</v>
      </c>
      <c r="F1382" s="5">
        <f t="shared" si="107"/>
        <v>7</v>
      </c>
      <c r="G1382" s="4">
        <v>1</v>
      </c>
      <c r="H1382" s="4">
        <f t="shared" si="109"/>
        <v>7</v>
      </c>
      <c r="I1382" s="4">
        <f t="shared" si="108"/>
        <v>0</v>
      </c>
    </row>
    <row r="1383" spans="1:9" x14ac:dyDescent="0.25">
      <c r="A1383" s="2">
        <v>36642</v>
      </c>
      <c r="B1383" s="2">
        <v>36754</v>
      </c>
      <c r="C1383" s="3">
        <v>431.75</v>
      </c>
      <c r="D1383" s="3">
        <f t="shared" si="105"/>
        <v>4</v>
      </c>
      <c r="E1383" s="4">
        <f t="shared" si="106"/>
        <v>112</v>
      </c>
      <c r="F1383" s="5">
        <f t="shared" si="107"/>
        <v>21</v>
      </c>
      <c r="G1383" s="4">
        <v>1</v>
      </c>
      <c r="H1383" s="4">
        <f t="shared" si="109"/>
        <v>21</v>
      </c>
      <c r="I1383" s="4">
        <f t="shared" si="108"/>
        <v>10</v>
      </c>
    </row>
    <row r="1384" spans="1:9" x14ac:dyDescent="0.25">
      <c r="A1384" s="2">
        <v>36642</v>
      </c>
      <c r="B1384" s="2">
        <v>36789</v>
      </c>
      <c r="C1384" s="3">
        <v>437</v>
      </c>
      <c r="D1384" s="3">
        <f t="shared" si="105"/>
        <v>4</v>
      </c>
      <c r="E1384" s="4">
        <f t="shared" si="106"/>
        <v>147</v>
      </c>
      <c r="F1384" s="5">
        <f t="shared" si="107"/>
        <v>35</v>
      </c>
      <c r="G1384" s="4">
        <v>1</v>
      </c>
      <c r="H1384" s="4">
        <f t="shared" si="109"/>
        <v>35</v>
      </c>
      <c r="I1384" s="4">
        <f t="shared" si="108"/>
        <v>6</v>
      </c>
    </row>
    <row r="1385" spans="1:9" x14ac:dyDescent="0.25">
      <c r="A1385" s="2">
        <v>36642</v>
      </c>
      <c r="B1385" s="2">
        <v>36817</v>
      </c>
      <c r="C1385" s="3">
        <v>441.5</v>
      </c>
      <c r="D1385" s="3">
        <f t="shared" si="105"/>
        <v>4</v>
      </c>
      <c r="E1385" s="4">
        <f t="shared" si="106"/>
        <v>175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8</v>
      </c>
    </row>
    <row r="1386" spans="1:9" x14ac:dyDescent="0.25">
      <c r="A1386" s="2">
        <v>36642</v>
      </c>
      <c r="B1386" s="2">
        <v>36845</v>
      </c>
      <c r="C1386" s="3">
        <v>445.75</v>
      </c>
      <c r="D1386" s="3">
        <f t="shared" si="105"/>
        <v>4</v>
      </c>
      <c r="E1386" s="4">
        <f t="shared" si="106"/>
        <v>203</v>
      </c>
      <c r="F1386" s="5">
        <f t="shared" si="107"/>
        <v>28</v>
      </c>
      <c r="G1386" s="4">
        <v>1</v>
      </c>
      <c r="H1386" s="4">
        <f t="shared" si="109"/>
        <v>28</v>
      </c>
      <c r="I1386" s="4">
        <f t="shared" si="108"/>
        <v>11</v>
      </c>
    </row>
    <row r="1387" spans="1:9" x14ac:dyDescent="0.25">
      <c r="A1387" s="2">
        <v>36642</v>
      </c>
      <c r="B1387" s="2">
        <v>36880</v>
      </c>
      <c r="C1387" s="3">
        <v>450</v>
      </c>
      <c r="D1387" s="3">
        <f t="shared" si="105"/>
        <v>4</v>
      </c>
      <c r="E1387" s="4">
        <f t="shared" si="106"/>
        <v>238</v>
      </c>
      <c r="F1387" s="5">
        <f t="shared" si="107"/>
        <v>35</v>
      </c>
      <c r="G1387" s="4">
        <v>1</v>
      </c>
      <c r="H1387" s="4">
        <f t="shared" si="109"/>
        <v>35</v>
      </c>
      <c r="I1387" s="4">
        <f t="shared" si="108"/>
        <v>6</v>
      </c>
    </row>
    <row r="1388" spans="1:9" x14ac:dyDescent="0.25">
      <c r="A1388" s="2">
        <v>36642</v>
      </c>
      <c r="B1388" s="2">
        <v>36908</v>
      </c>
      <c r="C1388" s="3">
        <v>453.5</v>
      </c>
      <c r="D1388" s="3">
        <f t="shared" si="105"/>
        <v>4</v>
      </c>
      <c r="E1388" s="4">
        <f t="shared" si="106"/>
        <v>266</v>
      </c>
      <c r="F1388" s="5">
        <f t="shared" si="107"/>
        <v>28</v>
      </c>
      <c r="G1388" s="4">
        <v>1</v>
      </c>
      <c r="H1388" s="4">
        <f t="shared" si="109"/>
        <v>28</v>
      </c>
      <c r="I1388" s="4">
        <f t="shared" si="108"/>
        <v>9</v>
      </c>
    </row>
    <row r="1389" spans="1:9" x14ac:dyDescent="0.25">
      <c r="A1389" s="2">
        <v>36642</v>
      </c>
      <c r="B1389" s="2">
        <v>36943</v>
      </c>
      <c r="C1389" s="3">
        <v>457</v>
      </c>
      <c r="D1389" s="3">
        <f t="shared" si="105"/>
        <v>4</v>
      </c>
      <c r="E1389" s="4">
        <f t="shared" si="106"/>
        <v>301</v>
      </c>
      <c r="F1389" s="5">
        <f t="shared" si="107"/>
        <v>35</v>
      </c>
      <c r="G1389" s="4">
        <v>1</v>
      </c>
      <c r="H1389" s="4">
        <f t="shared" si="109"/>
        <v>35</v>
      </c>
      <c r="I1389" s="4">
        <f t="shared" si="108"/>
        <v>5</v>
      </c>
    </row>
    <row r="1390" spans="1:9" x14ac:dyDescent="0.25">
      <c r="A1390" s="2">
        <v>36642</v>
      </c>
      <c r="B1390" s="2">
        <v>36971</v>
      </c>
      <c r="C1390" s="3">
        <v>460.5</v>
      </c>
      <c r="D1390" s="3">
        <f t="shared" si="105"/>
        <v>4</v>
      </c>
      <c r="E1390" s="4">
        <f t="shared" si="106"/>
        <v>329</v>
      </c>
      <c r="F1390" s="5">
        <f t="shared" si="107"/>
        <v>28</v>
      </c>
      <c r="G1390" s="4">
        <v>1</v>
      </c>
      <c r="H1390" s="4">
        <f t="shared" si="109"/>
        <v>28</v>
      </c>
      <c r="I1390" s="4">
        <f t="shared" si="108"/>
        <v>5</v>
      </c>
    </row>
    <row r="1391" spans="1:9" x14ac:dyDescent="0.25">
      <c r="A1391" s="2">
        <v>36642</v>
      </c>
      <c r="B1391" s="2">
        <v>36999</v>
      </c>
      <c r="C1391" s="3">
        <v>464</v>
      </c>
      <c r="D1391" s="3">
        <f t="shared" si="105"/>
        <v>4</v>
      </c>
      <c r="E1391" s="4">
        <f t="shared" si="106"/>
        <v>357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8</v>
      </c>
    </row>
    <row r="1392" spans="1:9" x14ac:dyDescent="0.25">
      <c r="A1392" s="2">
        <v>36642</v>
      </c>
      <c r="B1392" s="2">
        <v>37027</v>
      </c>
      <c r="C1392" s="3">
        <v>467.5</v>
      </c>
      <c r="D1392" s="3">
        <f t="shared" si="105"/>
        <v>4</v>
      </c>
      <c r="E1392" s="4">
        <f t="shared" si="106"/>
        <v>385</v>
      </c>
      <c r="F1392" s="5">
        <f t="shared" si="107"/>
        <v>28</v>
      </c>
      <c r="G1392" s="4">
        <v>1</v>
      </c>
      <c r="H1392" s="4">
        <f t="shared" si="109"/>
        <v>28</v>
      </c>
      <c r="I1392" s="4">
        <f t="shared" si="108"/>
        <v>10</v>
      </c>
    </row>
    <row r="1393" spans="1:9" x14ac:dyDescent="0.25">
      <c r="A1393" s="2">
        <v>36642</v>
      </c>
      <c r="B1393" s="2">
        <v>37062</v>
      </c>
      <c r="C1393" s="3">
        <v>471</v>
      </c>
      <c r="D1393" s="3">
        <f t="shared" si="105"/>
        <v>4</v>
      </c>
      <c r="E1393" s="4">
        <f t="shared" si="106"/>
        <v>420</v>
      </c>
      <c r="F1393" s="5">
        <f t="shared" si="107"/>
        <v>35</v>
      </c>
      <c r="G1393" s="4">
        <v>1</v>
      </c>
      <c r="H1393" s="4">
        <f t="shared" si="109"/>
        <v>35</v>
      </c>
      <c r="I1393" s="4">
        <f t="shared" si="108"/>
        <v>6</v>
      </c>
    </row>
    <row r="1394" spans="1:9" x14ac:dyDescent="0.25">
      <c r="A1394" s="2">
        <v>36642</v>
      </c>
      <c r="B1394" s="2">
        <v>37090</v>
      </c>
      <c r="C1394" s="3">
        <v>474.5</v>
      </c>
      <c r="D1394" s="3">
        <f t="shared" si="105"/>
        <v>4</v>
      </c>
      <c r="E1394" s="4">
        <f t="shared" si="106"/>
        <v>448</v>
      </c>
      <c r="F1394" s="5">
        <f t="shared" si="107"/>
        <v>28</v>
      </c>
      <c r="G1394" s="4">
        <v>1</v>
      </c>
      <c r="H1394" s="4">
        <f t="shared" si="109"/>
        <v>28</v>
      </c>
      <c r="I1394" s="4">
        <f t="shared" si="108"/>
        <v>8</v>
      </c>
    </row>
    <row r="1395" spans="1:9" x14ac:dyDescent="0.25">
      <c r="A1395" s="2">
        <v>36643</v>
      </c>
      <c r="B1395" s="2">
        <v>36648</v>
      </c>
      <c r="C1395" s="3">
        <v>403.75</v>
      </c>
      <c r="D1395" s="3">
        <f t="shared" si="105"/>
        <v>3</v>
      </c>
      <c r="E1395" s="4">
        <f t="shared" si="106"/>
        <v>5</v>
      </c>
      <c r="F1395" s="5">
        <f t="shared" si="107"/>
        <v>-441</v>
      </c>
      <c r="G1395" s="4">
        <v>1</v>
      </c>
      <c r="H1395" s="4">
        <f t="shared" si="109"/>
        <v>-441</v>
      </c>
      <c r="I1395" s="4">
        <f t="shared" si="108"/>
        <v>25</v>
      </c>
    </row>
    <row r="1396" spans="1:9" x14ac:dyDescent="0.25">
      <c r="A1396" s="2">
        <v>36643</v>
      </c>
      <c r="B1396" s="2">
        <v>36663</v>
      </c>
      <c r="C1396" s="3">
        <v>407.75</v>
      </c>
      <c r="D1396" s="3">
        <f t="shared" si="105"/>
        <v>4</v>
      </c>
      <c r="E1396" s="4">
        <f t="shared" si="106"/>
        <v>20</v>
      </c>
      <c r="F1396" s="5">
        <f t="shared" si="107"/>
        <v>14</v>
      </c>
      <c r="G1396" s="4">
        <v>1</v>
      </c>
      <c r="H1396" s="4">
        <f t="shared" si="109"/>
        <v>14</v>
      </c>
      <c r="I1396" s="4">
        <f t="shared" si="108"/>
        <v>10</v>
      </c>
    </row>
    <row r="1397" spans="1:9" x14ac:dyDescent="0.25">
      <c r="A1397" s="2">
        <v>36643</v>
      </c>
      <c r="B1397" s="2">
        <v>36698</v>
      </c>
      <c r="C1397" s="3">
        <v>415.25</v>
      </c>
      <c r="D1397" s="3">
        <f t="shared" si="105"/>
        <v>4</v>
      </c>
      <c r="E1397" s="4">
        <f t="shared" si="106"/>
        <v>55</v>
      </c>
      <c r="F1397" s="5">
        <f t="shared" si="107"/>
        <v>35</v>
      </c>
      <c r="G1397" s="4">
        <v>1</v>
      </c>
      <c r="H1397" s="4">
        <f t="shared" si="109"/>
        <v>35</v>
      </c>
      <c r="I1397" s="4">
        <f t="shared" si="108"/>
        <v>6</v>
      </c>
    </row>
    <row r="1398" spans="1:9" x14ac:dyDescent="0.25">
      <c r="A1398" s="2">
        <v>36643</v>
      </c>
      <c r="B1398" s="2">
        <v>36726</v>
      </c>
      <c r="C1398" s="3">
        <v>420.25</v>
      </c>
      <c r="D1398" s="3">
        <f t="shared" si="105"/>
        <v>4</v>
      </c>
      <c r="E1398" s="4">
        <f t="shared" si="106"/>
        <v>83</v>
      </c>
      <c r="F1398" s="5">
        <f t="shared" si="107"/>
        <v>28</v>
      </c>
      <c r="G1398" s="4">
        <v>1</v>
      </c>
      <c r="H1398" s="4">
        <f t="shared" si="109"/>
        <v>28</v>
      </c>
      <c r="I1398" s="4">
        <f t="shared" si="108"/>
        <v>8</v>
      </c>
    </row>
    <row r="1399" spans="1:9" x14ac:dyDescent="0.25">
      <c r="A1399" s="2">
        <v>36643</v>
      </c>
      <c r="B1399" s="2">
        <v>36734</v>
      </c>
      <c r="C1399" s="3">
        <v>422</v>
      </c>
      <c r="D1399" s="3">
        <f t="shared" si="105"/>
        <v>5</v>
      </c>
      <c r="E1399" s="4">
        <f t="shared" si="106"/>
        <v>91</v>
      </c>
      <c r="F1399" s="5">
        <f t="shared" si="107"/>
        <v>7</v>
      </c>
      <c r="G1399" s="4">
        <v>1</v>
      </c>
      <c r="H1399" s="4">
        <f t="shared" si="109"/>
        <v>7</v>
      </c>
      <c r="I1399" s="4">
        <f t="shared" si="108"/>
        <v>0</v>
      </c>
    </row>
    <row r="1400" spans="1:9" x14ac:dyDescent="0.25">
      <c r="A1400" s="2">
        <v>36643</v>
      </c>
      <c r="B1400" s="2">
        <v>36754</v>
      </c>
      <c r="C1400" s="3">
        <v>425.5</v>
      </c>
      <c r="D1400" s="3">
        <f t="shared" si="105"/>
        <v>4</v>
      </c>
      <c r="E1400" s="4">
        <f t="shared" si="106"/>
        <v>111</v>
      </c>
      <c r="F1400" s="5">
        <f t="shared" si="107"/>
        <v>21</v>
      </c>
      <c r="G1400" s="4">
        <v>1</v>
      </c>
      <c r="H1400" s="4">
        <f t="shared" si="109"/>
        <v>21</v>
      </c>
      <c r="I1400" s="4">
        <f t="shared" si="108"/>
        <v>11</v>
      </c>
    </row>
    <row r="1401" spans="1:9" x14ac:dyDescent="0.25">
      <c r="A1401" s="2">
        <v>36643</v>
      </c>
      <c r="B1401" s="2">
        <v>36789</v>
      </c>
      <c r="C1401" s="3">
        <v>430.75</v>
      </c>
      <c r="D1401" s="3">
        <f t="shared" si="105"/>
        <v>4</v>
      </c>
      <c r="E1401" s="4">
        <f t="shared" si="106"/>
        <v>146</v>
      </c>
      <c r="F1401" s="5">
        <f t="shared" si="107"/>
        <v>35</v>
      </c>
      <c r="G1401" s="4">
        <v>1</v>
      </c>
      <c r="H1401" s="4">
        <f t="shared" si="109"/>
        <v>35</v>
      </c>
      <c r="I1401" s="4">
        <f t="shared" si="108"/>
        <v>7</v>
      </c>
    </row>
    <row r="1402" spans="1:9" x14ac:dyDescent="0.25">
      <c r="A1402" s="2">
        <v>36643</v>
      </c>
      <c r="B1402" s="2">
        <v>36817</v>
      </c>
      <c r="C1402" s="3">
        <v>435.25</v>
      </c>
      <c r="D1402" s="3">
        <f t="shared" si="105"/>
        <v>4</v>
      </c>
      <c r="E1402" s="4">
        <f t="shared" si="106"/>
        <v>174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9</v>
      </c>
    </row>
    <row r="1403" spans="1:9" x14ac:dyDescent="0.25">
      <c r="A1403" s="2">
        <v>36643</v>
      </c>
      <c r="B1403" s="2">
        <v>36845</v>
      </c>
      <c r="C1403" s="3">
        <v>439.5</v>
      </c>
      <c r="D1403" s="3">
        <f t="shared" si="105"/>
        <v>4</v>
      </c>
      <c r="E1403" s="4">
        <f t="shared" si="106"/>
        <v>202</v>
      </c>
      <c r="F1403" s="5">
        <f t="shared" si="107"/>
        <v>28</v>
      </c>
      <c r="G1403" s="4">
        <v>1</v>
      </c>
      <c r="H1403" s="4">
        <f t="shared" si="109"/>
        <v>28</v>
      </c>
      <c r="I1403" s="4">
        <f t="shared" si="108"/>
        <v>12</v>
      </c>
    </row>
    <row r="1404" spans="1:9" x14ac:dyDescent="0.25">
      <c r="A1404" s="2">
        <v>36643</v>
      </c>
      <c r="B1404" s="2">
        <v>36880</v>
      </c>
      <c r="C1404" s="3">
        <v>443.75</v>
      </c>
      <c r="D1404" s="3">
        <f t="shared" si="105"/>
        <v>4</v>
      </c>
      <c r="E1404" s="4">
        <f t="shared" si="106"/>
        <v>237</v>
      </c>
      <c r="F1404" s="5">
        <f t="shared" si="107"/>
        <v>35</v>
      </c>
      <c r="G1404" s="4">
        <v>1</v>
      </c>
      <c r="H1404" s="4">
        <f t="shared" si="109"/>
        <v>35</v>
      </c>
      <c r="I1404" s="4">
        <f t="shared" si="108"/>
        <v>7</v>
      </c>
    </row>
    <row r="1405" spans="1:9" x14ac:dyDescent="0.25">
      <c r="A1405" s="2">
        <v>36643</v>
      </c>
      <c r="B1405" s="2">
        <v>36908</v>
      </c>
      <c r="C1405" s="3">
        <v>447.5</v>
      </c>
      <c r="D1405" s="3">
        <f t="shared" si="105"/>
        <v>4</v>
      </c>
      <c r="E1405" s="4">
        <f t="shared" si="106"/>
        <v>265</v>
      </c>
      <c r="F1405" s="5">
        <f t="shared" si="107"/>
        <v>28</v>
      </c>
      <c r="G1405" s="4">
        <v>1</v>
      </c>
      <c r="H1405" s="4">
        <f t="shared" si="109"/>
        <v>28</v>
      </c>
      <c r="I1405" s="4">
        <f t="shared" si="108"/>
        <v>10</v>
      </c>
    </row>
    <row r="1406" spans="1:9" x14ac:dyDescent="0.25">
      <c r="A1406" s="2">
        <v>36643</v>
      </c>
      <c r="B1406" s="2">
        <v>36943</v>
      </c>
      <c r="C1406" s="3">
        <v>451.25</v>
      </c>
      <c r="D1406" s="3">
        <f t="shared" si="105"/>
        <v>4</v>
      </c>
      <c r="E1406" s="4">
        <f t="shared" si="106"/>
        <v>300</v>
      </c>
      <c r="F1406" s="5">
        <f t="shared" si="107"/>
        <v>35</v>
      </c>
      <c r="G1406" s="4">
        <v>1</v>
      </c>
      <c r="H1406" s="4">
        <f t="shared" si="109"/>
        <v>35</v>
      </c>
      <c r="I1406" s="4">
        <f t="shared" si="108"/>
        <v>6</v>
      </c>
    </row>
    <row r="1407" spans="1:9" x14ac:dyDescent="0.25">
      <c r="A1407" s="2">
        <v>36643</v>
      </c>
      <c r="B1407" s="2">
        <v>36971</v>
      </c>
      <c r="C1407" s="3">
        <v>455</v>
      </c>
      <c r="D1407" s="3">
        <f t="shared" si="105"/>
        <v>4</v>
      </c>
      <c r="E1407" s="4">
        <f t="shared" si="106"/>
        <v>328</v>
      </c>
      <c r="F1407" s="5">
        <f t="shared" si="107"/>
        <v>28</v>
      </c>
      <c r="G1407" s="4">
        <v>1</v>
      </c>
      <c r="H1407" s="4">
        <f t="shared" si="109"/>
        <v>28</v>
      </c>
      <c r="I1407" s="4">
        <f t="shared" si="108"/>
        <v>6</v>
      </c>
    </row>
    <row r="1408" spans="1:9" x14ac:dyDescent="0.25">
      <c r="A1408" s="2">
        <v>36643</v>
      </c>
      <c r="B1408" s="2">
        <v>36999</v>
      </c>
      <c r="C1408" s="3">
        <v>458.5</v>
      </c>
      <c r="D1408" s="3">
        <f t="shared" si="105"/>
        <v>4</v>
      </c>
      <c r="E1408" s="4">
        <f t="shared" si="106"/>
        <v>356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9</v>
      </c>
    </row>
    <row r="1409" spans="1:9" x14ac:dyDescent="0.25">
      <c r="A1409" s="2">
        <v>36643</v>
      </c>
      <c r="B1409" s="2">
        <v>37027</v>
      </c>
      <c r="C1409" s="3">
        <v>462</v>
      </c>
      <c r="D1409" s="3">
        <f t="shared" si="105"/>
        <v>4</v>
      </c>
      <c r="E1409" s="4">
        <f t="shared" si="106"/>
        <v>384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11</v>
      </c>
    </row>
    <row r="1410" spans="1:9" x14ac:dyDescent="0.25">
      <c r="A1410" s="2">
        <v>36643</v>
      </c>
      <c r="B1410" s="2">
        <v>37062</v>
      </c>
      <c r="C1410" s="3">
        <v>465.5</v>
      </c>
      <c r="D1410" s="3">
        <f t="shared" ref="D1410:D1473" si="110">WEEKDAY(B1410)</f>
        <v>4</v>
      </c>
      <c r="E1410" s="4">
        <f t="shared" ref="E1410:E1473" si="111">B1410-A1410</f>
        <v>419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7</v>
      </c>
    </row>
    <row r="1411" spans="1:9" x14ac:dyDescent="0.25">
      <c r="A1411" s="2">
        <v>36643</v>
      </c>
      <c r="B1411" s="2">
        <v>37090</v>
      </c>
      <c r="C1411" s="3">
        <v>469</v>
      </c>
      <c r="D1411" s="3">
        <f t="shared" si="110"/>
        <v>4</v>
      </c>
      <c r="E1411" s="4">
        <f t="shared" si="111"/>
        <v>447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9</v>
      </c>
    </row>
    <row r="1412" spans="1:9" x14ac:dyDescent="0.25">
      <c r="A1412" s="2">
        <v>36644</v>
      </c>
      <c r="B1412" s="2">
        <v>36649</v>
      </c>
      <c r="C1412" s="3">
        <v>412</v>
      </c>
      <c r="D1412" s="3">
        <f t="shared" si="110"/>
        <v>4</v>
      </c>
      <c r="E1412" s="4">
        <f t="shared" si="111"/>
        <v>5</v>
      </c>
      <c r="F1412" s="5">
        <f t="shared" si="112"/>
        <v>-441</v>
      </c>
      <c r="G1412" s="4">
        <v>1</v>
      </c>
      <c r="H1412" s="4">
        <f t="shared" ref="H1412:H1475" si="114">G1412*F1412</f>
        <v>-441</v>
      </c>
      <c r="I1412" s="4">
        <f t="shared" si="113"/>
        <v>25</v>
      </c>
    </row>
    <row r="1413" spans="1:9" x14ac:dyDescent="0.25">
      <c r="A1413" s="2">
        <v>36644</v>
      </c>
      <c r="B1413" s="2">
        <v>36663</v>
      </c>
      <c r="C1413" s="3">
        <v>415.6</v>
      </c>
      <c r="D1413" s="3">
        <f t="shared" si="110"/>
        <v>4</v>
      </c>
      <c r="E1413" s="4">
        <f t="shared" si="111"/>
        <v>19</v>
      </c>
      <c r="F1413" s="5">
        <f t="shared" si="112"/>
        <v>14</v>
      </c>
      <c r="G1413" s="4">
        <v>1</v>
      </c>
      <c r="H1413" s="4">
        <f t="shared" si="114"/>
        <v>14</v>
      </c>
      <c r="I1413" s="4">
        <f t="shared" si="113"/>
        <v>11</v>
      </c>
    </row>
    <row r="1414" spans="1:9" x14ac:dyDescent="0.25">
      <c r="A1414" s="2">
        <v>36644</v>
      </c>
      <c r="B1414" s="2">
        <v>36698</v>
      </c>
      <c r="C1414" s="3">
        <v>423.1</v>
      </c>
      <c r="D1414" s="3">
        <f t="shared" si="110"/>
        <v>4</v>
      </c>
      <c r="E1414" s="4">
        <f t="shared" si="111"/>
        <v>54</v>
      </c>
      <c r="F1414" s="5">
        <f t="shared" si="112"/>
        <v>35</v>
      </c>
      <c r="G1414" s="4">
        <v>1</v>
      </c>
      <c r="H1414" s="4">
        <f t="shared" si="114"/>
        <v>35</v>
      </c>
      <c r="I1414" s="4">
        <f t="shared" si="113"/>
        <v>7</v>
      </c>
    </row>
    <row r="1415" spans="1:9" x14ac:dyDescent="0.25">
      <c r="A1415" s="2">
        <v>36644</v>
      </c>
      <c r="B1415" s="2">
        <v>36726</v>
      </c>
      <c r="C1415" s="3">
        <v>428.1</v>
      </c>
      <c r="D1415" s="3">
        <f t="shared" si="110"/>
        <v>4</v>
      </c>
      <c r="E1415" s="4">
        <f t="shared" si="111"/>
        <v>82</v>
      </c>
      <c r="F1415" s="5">
        <f t="shared" si="112"/>
        <v>28</v>
      </c>
      <c r="G1415" s="4">
        <v>1</v>
      </c>
      <c r="H1415" s="4">
        <f t="shared" si="114"/>
        <v>28</v>
      </c>
      <c r="I1415" s="4">
        <f t="shared" si="113"/>
        <v>9</v>
      </c>
    </row>
    <row r="1416" spans="1:9" x14ac:dyDescent="0.25">
      <c r="A1416" s="2">
        <v>36644</v>
      </c>
      <c r="B1416" s="2">
        <v>36735</v>
      </c>
      <c r="C1416" s="3">
        <v>430</v>
      </c>
      <c r="D1416" s="3">
        <f t="shared" si="110"/>
        <v>6</v>
      </c>
      <c r="E1416" s="4">
        <f t="shared" si="111"/>
        <v>91</v>
      </c>
      <c r="F1416" s="5">
        <f t="shared" si="112"/>
        <v>7</v>
      </c>
      <c r="G1416" s="4">
        <v>1</v>
      </c>
      <c r="H1416" s="4">
        <f t="shared" si="114"/>
        <v>7</v>
      </c>
      <c r="I1416" s="4">
        <f t="shared" si="113"/>
        <v>0</v>
      </c>
    </row>
    <row r="1417" spans="1:9" x14ac:dyDescent="0.25">
      <c r="A1417" s="2">
        <v>36644</v>
      </c>
      <c r="B1417" s="2">
        <v>36754</v>
      </c>
      <c r="C1417" s="3">
        <v>433.25</v>
      </c>
      <c r="D1417" s="3">
        <f t="shared" si="110"/>
        <v>4</v>
      </c>
      <c r="E1417" s="4">
        <f t="shared" si="111"/>
        <v>110</v>
      </c>
      <c r="F1417" s="5">
        <f t="shared" si="112"/>
        <v>21</v>
      </c>
      <c r="G1417" s="4">
        <v>1</v>
      </c>
      <c r="H1417" s="4">
        <f t="shared" si="114"/>
        <v>21</v>
      </c>
      <c r="I1417" s="4">
        <f t="shared" si="113"/>
        <v>12</v>
      </c>
    </row>
    <row r="1418" spans="1:9" x14ac:dyDescent="0.25">
      <c r="A1418" s="2">
        <v>36644</v>
      </c>
      <c r="B1418" s="2">
        <v>36789</v>
      </c>
      <c r="C1418" s="3">
        <v>438.5</v>
      </c>
      <c r="D1418" s="3">
        <f t="shared" si="110"/>
        <v>4</v>
      </c>
      <c r="E1418" s="4">
        <f t="shared" si="111"/>
        <v>145</v>
      </c>
      <c r="F1418" s="5">
        <f t="shared" si="112"/>
        <v>35</v>
      </c>
      <c r="G1418" s="4">
        <v>1</v>
      </c>
      <c r="H1418" s="4">
        <f t="shared" si="114"/>
        <v>35</v>
      </c>
      <c r="I1418" s="4">
        <f t="shared" si="113"/>
        <v>8</v>
      </c>
    </row>
    <row r="1419" spans="1:9" x14ac:dyDescent="0.25">
      <c r="A1419" s="2">
        <v>36644</v>
      </c>
      <c r="B1419" s="2">
        <v>36817</v>
      </c>
      <c r="C1419" s="3">
        <v>443</v>
      </c>
      <c r="D1419" s="3">
        <f t="shared" si="110"/>
        <v>4</v>
      </c>
      <c r="E1419" s="4">
        <f t="shared" si="111"/>
        <v>173</v>
      </c>
      <c r="F1419" s="5">
        <f t="shared" si="112"/>
        <v>28</v>
      </c>
      <c r="G1419" s="4">
        <v>1</v>
      </c>
      <c r="H1419" s="4">
        <f t="shared" si="114"/>
        <v>28</v>
      </c>
      <c r="I1419" s="4">
        <f t="shared" si="113"/>
        <v>10</v>
      </c>
    </row>
    <row r="1420" spans="1:9" x14ac:dyDescent="0.25">
      <c r="A1420" s="2">
        <v>36644</v>
      </c>
      <c r="B1420" s="2">
        <v>36845</v>
      </c>
      <c r="C1420" s="3">
        <v>447.25</v>
      </c>
      <c r="D1420" s="3">
        <f t="shared" si="110"/>
        <v>4</v>
      </c>
      <c r="E1420" s="4">
        <f t="shared" si="111"/>
        <v>201</v>
      </c>
      <c r="F1420" s="5">
        <f t="shared" si="112"/>
        <v>28</v>
      </c>
      <c r="G1420" s="4">
        <v>1</v>
      </c>
      <c r="H1420" s="4">
        <f t="shared" si="114"/>
        <v>28</v>
      </c>
      <c r="I1420" s="4">
        <f t="shared" si="113"/>
        <v>13</v>
      </c>
    </row>
    <row r="1421" spans="1:9" x14ac:dyDescent="0.25">
      <c r="A1421" s="2">
        <v>36644</v>
      </c>
      <c r="B1421" s="2">
        <v>36880</v>
      </c>
      <c r="C1421" s="3">
        <v>451.5</v>
      </c>
      <c r="D1421" s="3">
        <f t="shared" si="110"/>
        <v>4</v>
      </c>
      <c r="E1421" s="4">
        <f t="shared" si="111"/>
        <v>236</v>
      </c>
      <c r="F1421" s="5">
        <f t="shared" si="112"/>
        <v>35</v>
      </c>
      <c r="G1421" s="4">
        <v>1</v>
      </c>
      <c r="H1421" s="4">
        <f t="shared" si="114"/>
        <v>35</v>
      </c>
      <c r="I1421" s="4">
        <f t="shared" si="113"/>
        <v>8</v>
      </c>
    </row>
    <row r="1422" spans="1:9" x14ac:dyDescent="0.25">
      <c r="A1422" s="2">
        <v>36644</v>
      </c>
      <c r="B1422" s="2">
        <v>36908</v>
      </c>
      <c r="C1422" s="3">
        <v>455</v>
      </c>
      <c r="D1422" s="3">
        <f t="shared" si="110"/>
        <v>4</v>
      </c>
      <c r="E1422" s="4">
        <f t="shared" si="111"/>
        <v>264</v>
      </c>
      <c r="F1422" s="5">
        <f t="shared" si="112"/>
        <v>28</v>
      </c>
      <c r="G1422" s="4">
        <v>1</v>
      </c>
      <c r="H1422" s="4">
        <f t="shared" si="114"/>
        <v>28</v>
      </c>
      <c r="I1422" s="4">
        <f t="shared" si="113"/>
        <v>11</v>
      </c>
    </row>
    <row r="1423" spans="1:9" x14ac:dyDescent="0.25">
      <c r="A1423" s="2">
        <v>36644</v>
      </c>
      <c r="B1423" s="2">
        <v>36943</v>
      </c>
      <c r="C1423" s="3">
        <v>458.5</v>
      </c>
      <c r="D1423" s="3">
        <f t="shared" si="110"/>
        <v>4</v>
      </c>
      <c r="E1423" s="4">
        <f t="shared" si="111"/>
        <v>299</v>
      </c>
      <c r="F1423" s="5">
        <f t="shared" si="112"/>
        <v>35</v>
      </c>
      <c r="G1423" s="4">
        <v>1</v>
      </c>
      <c r="H1423" s="4">
        <f t="shared" si="114"/>
        <v>35</v>
      </c>
      <c r="I1423" s="4">
        <f t="shared" si="113"/>
        <v>7</v>
      </c>
    </row>
    <row r="1424" spans="1:9" x14ac:dyDescent="0.25">
      <c r="A1424" s="2">
        <v>36644</v>
      </c>
      <c r="B1424" s="2">
        <v>36971</v>
      </c>
      <c r="C1424" s="3">
        <v>462</v>
      </c>
      <c r="D1424" s="3">
        <f t="shared" si="110"/>
        <v>4</v>
      </c>
      <c r="E1424" s="4">
        <f t="shared" si="111"/>
        <v>327</v>
      </c>
      <c r="F1424" s="5">
        <f t="shared" si="112"/>
        <v>28</v>
      </c>
      <c r="G1424" s="4">
        <v>1</v>
      </c>
      <c r="H1424" s="4">
        <f t="shared" si="114"/>
        <v>28</v>
      </c>
      <c r="I1424" s="4">
        <f t="shared" si="113"/>
        <v>7</v>
      </c>
    </row>
    <row r="1425" spans="1:9" x14ac:dyDescent="0.25">
      <c r="A1425" s="2">
        <v>36644</v>
      </c>
      <c r="B1425" s="2">
        <v>36999</v>
      </c>
      <c r="C1425" s="3">
        <v>465.5</v>
      </c>
      <c r="D1425" s="3">
        <f t="shared" si="110"/>
        <v>4</v>
      </c>
      <c r="E1425" s="4">
        <f t="shared" si="111"/>
        <v>355</v>
      </c>
      <c r="F1425" s="5">
        <f t="shared" si="112"/>
        <v>28</v>
      </c>
      <c r="G1425" s="4">
        <v>1</v>
      </c>
      <c r="H1425" s="4">
        <f t="shared" si="114"/>
        <v>28</v>
      </c>
      <c r="I1425" s="4">
        <f t="shared" si="113"/>
        <v>10</v>
      </c>
    </row>
    <row r="1426" spans="1:9" x14ac:dyDescent="0.25">
      <c r="A1426" s="2">
        <v>36644</v>
      </c>
      <c r="B1426" s="2">
        <v>37027</v>
      </c>
      <c r="C1426" s="3">
        <v>469</v>
      </c>
      <c r="D1426" s="3">
        <f t="shared" si="110"/>
        <v>4</v>
      </c>
      <c r="E1426" s="4">
        <f t="shared" si="111"/>
        <v>383</v>
      </c>
      <c r="F1426" s="5">
        <f t="shared" si="112"/>
        <v>28</v>
      </c>
      <c r="G1426" s="4">
        <v>1</v>
      </c>
      <c r="H1426" s="4">
        <f t="shared" si="114"/>
        <v>28</v>
      </c>
      <c r="I1426" s="4">
        <f t="shared" si="113"/>
        <v>12</v>
      </c>
    </row>
    <row r="1427" spans="1:9" x14ac:dyDescent="0.25">
      <c r="A1427" s="2">
        <v>36644</v>
      </c>
      <c r="B1427" s="2">
        <v>37062</v>
      </c>
      <c r="C1427" s="3">
        <v>472.5</v>
      </c>
      <c r="D1427" s="3">
        <f t="shared" si="110"/>
        <v>4</v>
      </c>
      <c r="E1427" s="4">
        <f t="shared" si="111"/>
        <v>418</v>
      </c>
      <c r="F1427" s="5">
        <f t="shared" si="112"/>
        <v>35</v>
      </c>
      <c r="G1427" s="4">
        <v>1</v>
      </c>
      <c r="H1427" s="4">
        <f t="shared" si="114"/>
        <v>35</v>
      </c>
      <c r="I1427" s="4">
        <f t="shared" si="113"/>
        <v>8</v>
      </c>
    </row>
    <row r="1428" spans="1:9" x14ac:dyDescent="0.25">
      <c r="A1428" s="2">
        <v>36644</v>
      </c>
      <c r="B1428" s="2">
        <v>37090</v>
      </c>
      <c r="C1428" s="3">
        <v>476</v>
      </c>
      <c r="D1428" s="3">
        <f t="shared" si="110"/>
        <v>4</v>
      </c>
      <c r="E1428" s="4">
        <f t="shared" si="111"/>
        <v>446</v>
      </c>
      <c r="F1428" s="5">
        <f t="shared" si="112"/>
        <v>28</v>
      </c>
      <c r="G1428" s="4">
        <v>1</v>
      </c>
      <c r="H1428" s="4">
        <f t="shared" si="114"/>
        <v>28</v>
      </c>
      <c r="I1428" s="4">
        <f t="shared" si="113"/>
        <v>10</v>
      </c>
    </row>
    <row r="1429" spans="1:9" x14ac:dyDescent="0.25">
      <c r="A1429" s="2">
        <v>36648</v>
      </c>
      <c r="B1429" s="2">
        <v>36650</v>
      </c>
      <c r="C1429" s="3">
        <v>409.95</v>
      </c>
      <c r="D1429" s="3">
        <f t="shared" si="110"/>
        <v>5</v>
      </c>
      <c r="E1429" s="4">
        <f t="shared" si="111"/>
        <v>2</v>
      </c>
      <c r="F1429" s="5">
        <f t="shared" si="112"/>
        <v>-441</v>
      </c>
      <c r="G1429" s="4">
        <v>1</v>
      </c>
      <c r="H1429" s="4">
        <f t="shared" si="114"/>
        <v>-441</v>
      </c>
      <c r="I1429" s="4">
        <f t="shared" si="113"/>
        <v>-2</v>
      </c>
    </row>
    <row r="1430" spans="1:9" x14ac:dyDescent="0.25">
      <c r="A1430" s="2">
        <v>36648</v>
      </c>
      <c r="B1430" s="2">
        <v>36663</v>
      </c>
      <c r="C1430" s="3">
        <v>413.25</v>
      </c>
      <c r="D1430" s="3">
        <f t="shared" si="110"/>
        <v>4</v>
      </c>
      <c r="E1430" s="4">
        <f t="shared" si="111"/>
        <v>15</v>
      </c>
      <c r="F1430" s="5">
        <f t="shared" si="112"/>
        <v>14</v>
      </c>
      <c r="G1430" s="4">
        <v>1</v>
      </c>
      <c r="H1430" s="4">
        <f t="shared" si="114"/>
        <v>14</v>
      </c>
      <c r="I1430" s="4">
        <f t="shared" si="113"/>
        <v>-15</v>
      </c>
    </row>
    <row r="1431" spans="1:9" x14ac:dyDescent="0.25">
      <c r="A1431" s="2">
        <v>36648</v>
      </c>
      <c r="B1431" s="2">
        <v>36698</v>
      </c>
      <c r="C1431" s="3">
        <v>420.75</v>
      </c>
      <c r="D1431" s="3">
        <f t="shared" si="110"/>
        <v>4</v>
      </c>
      <c r="E1431" s="4">
        <f t="shared" si="111"/>
        <v>50</v>
      </c>
      <c r="F1431" s="5">
        <f t="shared" si="112"/>
        <v>35</v>
      </c>
      <c r="G1431" s="4">
        <v>1</v>
      </c>
      <c r="H1431" s="4">
        <f t="shared" si="114"/>
        <v>35</v>
      </c>
      <c r="I1431" s="4">
        <f t="shared" si="113"/>
        <v>-19</v>
      </c>
    </row>
    <row r="1432" spans="1:9" x14ac:dyDescent="0.25">
      <c r="A1432" s="2">
        <v>36648</v>
      </c>
      <c r="B1432" s="2">
        <v>36726</v>
      </c>
      <c r="C1432" s="3">
        <v>425.75</v>
      </c>
      <c r="D1432" s="3">
        <f t="shared" si="110"/>
        <v>4</v>
      </c>
      <c r="E1432" s="4">
        <f t="shared" si="111"/>
        <v>78</v>
      </c>
      <c r="F1432" s="5">
        <f t="shared" si="112"/>
        <v>28</v>
      </c>
      <c r="G1432" s="4">
        <v>1</v>
      </c>
      <c r="H1432" s="4">
        <f t="shared" si="114"/>
        <v>28</v>
      </c>
      <c r="I1432" s="4">
        <f t="shared" si="113"/>
        <v>-17</v>
      </c>
    </row>
    <row r="1433" spans="1:9" x14ac:dyDescent="0.25">
      <c r="A1433" s="2">
        <v>36648</v>
      </c>
      <c r="B1433" s="2">
        <v>36740</v>
      </c>
      <c r="C1433" s="3">
        <v>428.5</v>
      </c>
      <c r="D1433" s="3">
        <f t="shared" si="110"/>
        <v>4</v>
      </c>
      <c r="E1433" s="4">
        <f t="shared" si="111"/>
        <v>92</v>
      </c>
      <c r="F1433" s="5">
        <f t="shared" si="112"/>
        <v>14</v>
      </c>
      <c r="G1433" s="4">
        <v>1</v>
      </c>
      <c r="H1433" s="4">
        <f t="shared" si="114"/>
        <v>14</v>
      </c>
      <c r="I1433" s="4">
        <f t="shared" si="113"/>
        <v>0</v>
      </c>
    </row>
    <row r="1434" spans="1:9" x14ac:dyDescent="0.25">
      <c r="A1434" s="2">
        <v>36648</v>
      </c>
      <c r="B1434" s="2">
        <v>36754</v>
      </c>
      <c r="C1434" s="3">
        <v>430.75</v>
      </c>
      <c r="D1434" s="3">
        <f t="shared" si="110"/>
        <v>4</v>
      </c>
      <c r="E1434" s="4">
        <f t="shared" si="111"/>
        <v>106</v>
      </c>
      <c r="F1434" s="5">
        <f t="shared" si="112"/>
        <v>14</v>
      </c>
      <c r="G1434" s="4">
        <v>1</v>
      </c>
      <c r="H1434" s="4">
        <f t="shared" si="114"/>
        <v>14</v>
      </c>
      <c r="I1434" s="4">
        <f t="shared" si="113"/>
        <v>-14</v>
      </c>
    </row>
    <row r="1435" spans="1:9" x14ac:dyDescent="0.25">
      <c r="A1435" s="2">
        <v>36648</v>
      </c>
      <c r="B1435" s="2">
        <v>36789</v>
      </c>
      <c r="C1435" s="3">
        <v>435.75</v>
      </c>
      <c r="D1435" s="3">
        <f t="shared" si="110"/>
        <v>4</v>
      </c>
      <c r="E1435" s="4">
        <f t="shared" si="111"/>
        <v>141</v>
      </c>
      <c r="F1435" s="5">
        <f t="shared" si="112"/>
        <v>35</v>
      </c>
      <c r="G1435" s="4">
        <v>1</v>
      </c>
      <c r="H1435" s="4">
        <f t="shared" si="114"/>
        <v>35</v>
      </c>
      <c r="I1435" s="4">
        <f t="shared" si="113"/>
        <v>-18</v>
      </c>
    </row>
    <row r="1436" spans="1:9" x14ac:dyDescent="0.25">
      <c r="A1436" s="2">
        <v>36648</v>
      </c>
      <c r="B1436" s="2">
        <v>36817</v>
      </c>
      <c r="C1436" s="3">
        <v>440</v>
      </c>
      <c r="D1436" s="3">
        <f t="shared" si="110"/>
        <v>4</v>
      </c>
      <c r="E1436" s="4">
        <f t="shared" si="111"/>
        <v>169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-16</v>
      </c>
    </row>
    <row r="1437" spans="1:9" x14ac:dyDescent="0.25">
      <c r="A1437" s="2">
        <v>36648</v>
      </c>
      <c r="B1437" s="2">
        <v>36845</v>
      </c>
      <c r="C1437" s="3">
        <v>444.25</v>
      </c>
      <c r="D1437" s="3">
        <f t="shared" si="110"/>
        <v>4</v>
      </c>
      <c r="E1437" s="4">
        <f t="shared" si="111"/>
        <v>197</v>
      </c>
      <c r="F1437" s="5">
        <f t="shared" si="112"/>
        <v>28</v>
      </c>
      <c r="G1437" s="4">
        <v>1</v>
      </c>
      <c r="H1437" s="4">
        <f t="shared" si="114"/>
        <v>28</v>
      </c>
      <c r="I1437" s="4">
        <f t="shared" si="113"/>
        <v>-13</v>
      </c>
    </row>
    <row r="1438" spans="1:9" x14ac:dyDescent="0.25">
      <c r="A1438" s="2">
        <v>36648</v>
      </c>
      <c r="B1438" s="2">
        <v>36880</v>
      </c>
      <c r="C1438" s="3">
        <v>448.5</v>
      </c>
      <c r="D1438" s="3">
        <f t="shared" si="110"/>
        <v>4</v>
      </c>
      <c r="E1438" s="4">
        <f t="shared" si="111"/>
        <v>232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-18</v>
      </c>
    </row>
    <row r="1439" spans="1:9" x14ac:dyDescent="0.25">
      <c r="A1439" s="2">
        <v>36648</v>
      </c>
      <c r="B1439" s="2">
        <v>36908</v>
      </c>
      <c r="C1439" s="3">
        <v>452</v>
      </c>
      <c r="D1439" s="3">
        <f t="shared" si="110"/>
        <v>4</v>
      </c>
      <c r="E1439" s="4">
        <f t="shared" si="111"/>
        <v>260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-15</v>
      </c>
    </row>
    <row r="1440" spans="1:9" x14ac:dyDescent="0.25">
      <c r="A1440" s="2">
        <v>36648</v>
      </c>
      <c r="B1440" s="2">
        <v>36943</v>
      </c>
      <c r="C1440" s="3">
        <v>455.5</v>
      </c>
      <c r="D1440" s="3">
        <f t="shared" si="110"/>
        <v>4</v>
      </c>
      <c r="E1440" s="4">
        <f t="shared" si="111"/>
        <v>295</v>
      </c>
      <c r="F1440" s="5">
        <f t="shared" si="112"/>
        <v>35</v>
      </c>
      <c r="G1440" s="4">
        <v>1</v>
      </c>
      <c r="H1440" s="4">
        <f t="shared" si="114"/>
        <v>35</v>
      </c>
      <c r="I1440" s="4">
        <f t="shared" si="113"/>
        <v>-19</v>
      </c>
    </row>
    <row r="1441" spans="1:9" x14ac:dyDescent="0.25">
      <c r="A1441" s="2">
        <v>36648</v>
      </c>
      <c r="B1441" s="2">
        <v>36971</v>
      </c>
      <c r="C1441" s="3">
        <v>459</v>
      </c>
      <c r="D1441" s="3">
        <f t="shared" si="110"/>
        <v>4</v>
      </c>
      <c r="E1441" s="4">
        <f t="shared" si="111"/>
        <v>323</v>
      </c>
      <c r="F1441" s="5">
        <f t="shared" si="112"/>
        <v>28</v>
      </c>
      <c r="G1441" s="4">
        <v>1</v>
      </c>
      <c r="H1441" s="4">
        <f t="shared" si="114"/>
        <v>28</v>
      </c>
      <c r="I1441" s="4">
        <f t="shared" si="113"/>
        <v>-19</v>
      </c>
    </row>
    <row r="1442" spans="1:9" x14ac:dyDescent="0.25">
      <c r="A1442" s="2">
        <v>36648</v>
      </c>
      <c r="B1442" s="2">
        <v>36999</v>
      </c>
      <c r="C1442" s="3">
        <v>462.5</v>
      </c>
      <c r="D1442" s="3">
        <f t="shared" si="110"/>
        <v>4</v>
      </c>
      <c r="E1442" s="4">
        <f t="shared" si="111"/>
        <v>351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-16</v>
      </c>
    </row>
    <row r="1443" spans="1:9" x14ac:dyDescent="0.25">
      <c r="A1443" s="2">
        <v>36648</v>
      </c>
      <c r="B1443" s="2">
        <v>37027</v>
      </c>
      <c r="C1443" s="3">
        <v>466</v>
      </c>
      <c r="D1443" s="3">
        <f t="shared" si="110"/>
        <v>4</v>
      </c>
      <c r="E1443" s="4">
        <f t="shared" si="111"/>
        <v>379</v>
      </c>
      <c r="F1443" s="5">
        <f t="shared" si="112"/>
        <v>28</v>
      </c>
      <c r="G1443" s="4">
        <v>1</v>
      </c>
      <c r="H1443" s="4">
        <f t="shared" si="114"/>
        <v>28</v>
      </c>
      <c r="I1443" s="4">
        <f t="shared" si="113"/>
        <v>-14</v>
      </c>
    </row>
    <row r="1444" spans="1:9" x14ac:dyDescent="0.25">
      <c r="A1444" s="2">
        <v>36648</v>
      </c>
      <c r="B1444" s="2">
        <v>37062</v>
      </c>
      <c r="C1444" s="3">
        <v>469.5</v>
      </c>
      <c r="D1444" s="3">
        <f t="shared" si="110"/>
        <v>4</v>
      </c>
      <c r="E1444" s="4">
        <f t="shared" si="111"/>
        <v>414</v>
      </c>
      <c r="F1444" s="5">
        <f t="shared" si="112"/>
        <v>35</v>
      </c>
      <c r="G1444" s="4">
        <v>1</v>
      </c>
      <c r="H1444" s="4">
        <f t="shared" si="114"/>
        <v>35</v>
      </c>
      <c r="I1444" s="4">
        <f t="shared" si="113"/>
        <v>-18</v>
      </c>
    </row>
    <row r="1445" spans="1:9" x14ac:dyDescent="0.25">
      <c r="A1445" s="2">
        <v>36648</v>
      </c>
      <c r="B1445" s="2">
        <v>37090</v>
      </c>
      <c r="C1445" s="3">
        <v>473</v>
      </c>
      <c r="D1445" s="3">
        <f t="shared" si="110"/>
        <v>4</v>
      </c>
      <c r="E1445" s="4">
        <f t="shared" si="111"/>
        <v>442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-16</v>
      </c>
    </row>
    <row r="1446" spans="1:9" x14ac:dyDescent="0.25">
      <c r="A1446" s="2">
        <v>36648</v>
      </c>
      <c r="B1446" s="2">
        <v>37118</v>
      </c>
      <c r="C1446" s="3">
        <v>476.5</v>
      </c>
      <c r="D1446" s="3">
        <f t="shared" si="110"/>
        <v>4</v>
      </c>
      <c r="E1446" s="4">
        <f t="shared" si="111"/>
        <v>470</v>
      </c>
      <c r="F1446" s="5">
        <f t="shared" si="112"/>
        <v>28</v>
      </c>
      <c r="G1446" s="4">
        <v>1</v>
      </c>
      <c r="H1446" s="4">
        <f t="shared" si="114"/>
        <v>28</v>
      </c>
      <c r="I1446" s="4">
        <f t="shared" si="113"/>
        <v>-13</v>
      </c>
    </row>
    <row r="1447" spans="1:9" x14ac:dyDescent="0.25">
      <c r="A1447" s="2">
        <v>36649</v>
      </c>
      <c r="B1447" s="2">
        <v>36651</v>
      </c>
      <c r="C1447" s="3">
        <v>407</v>
      </c>
      <c r="D1447" s="3">
        <f t="shared" si="110"/>
        <v>6</v>
      </c>
      <c r="E1447" s="4">
        <f t="shared" si="111"/>
        <v>2</v>
      </c>
      <c r="F1447" s="5">
        <f t="shared" si="112"/>
        <v>-469</v>
      </c>
      <c r="G1447" s="4">
        <v>1</v>
      </c>
      <c r="H1447" s="4">
        <f t="shared" si="114"/>
        <v>-469</v>
      </c>
      <c r="I1447" s="4">
        <f t="shared" si="113"/>
        <v>-2</v>
      </c>
    </row>
    <row r="1448" spans="1:9" x14ac:dyDescent="0.25">
      <c r="A1448" s="2">
        <v>36649</v>
      </c>
      <c r="B1448" s="2">
        <v>36663</v>
      </c>
      <c r="C1448" s="3">
        <v>410</v>
      </c>
      <c r="D1448" s="3">
        <f t="shared" si="110"/>
        <v>4</v>
      </c>
      <c r="E1448" s="4">
        <f t="shared" si="111"/>
        <v>14</v>
      </c>
      <c r="F1448" s="5">
        <f t="shared" si="112"/>
        <v>14</v>
      </c>
      <c r="G1448" s="4">
        <v>1</v>
      </c>
      <c r="H1448" s="4">
        <f t="shared" si="114"/>
        <v>14</v>
      </c>
      <c r="I1448" s="4">
        <f t="shared" si="113"/>
        <v>-14</v>
      </c>
    </row>
    <row r="1449" spans="1:9" x14ac:dyDescent="0.25">
      <c r="A1449" s="2">
        <v>36649</v>
      </c>
      <c r="B1449" s="2">
        <v>36698</v>
      </c>
      <c r="C1449" s="3">
        <v>417.5</v>
      </c>
      <c r="D1449" s="3">
        <f t="shared" si="110"/>
        <v>4</v>
      </c>
      <c r="E1449" s="4">
        <f t="shared" si="111"/>
        <v>49</v>
      </c>
      <c r="F1449" s="5">
        <f t="shared" si="112"/>
        <v>35</v>
      </c>
      <c r="G1449" s="4">
        <v>1</v>
      </c>
      <c r="H1449" s="4">
        <f t="shared" si="114"/>
        <v>35</v>
      </c>
      <c r="I1449" s="4">
        <f t="shared" si="113"/>
        <v>-18</v>
      </c>
    </row>
    <row r="1450" spans="1:9" x14ac:dyDescent="0.25">
      <c r="A1450" s="2">
        <v>36649</v>
      </c>
      <c r="B1450" s="2">
        <v>36726</v>
      </c>
      <c r="C1450" s="3">
        <v>422.5</v>
      </c>
      <c r="D1450" s="3">
        <f t="shared" si="110"/>
        <v>4</v>
      </c>
      <c r="E1450" s="4">
        <f t="shared" si="111"/>
        <v>77</v>
      </c>
      <c r="F1450" s="5">
        <f t="shared" si="112"/>
        <v>28</v>
      </c>
      <c r="G1450" s="4">
        <v>1</v>
      </c>
      <c r="H1450" s="4">
        <f t="shared" si="114"/>
        <v>28</v>
      </c>
      <c r="I1450" s="4">
        <f t="shared" si="113"/>
        <v>-16</v>
      </c>
    </row>
    <row r="1451" spans="1:9" x14ac:dyDescent="0.25">
      <c r="A1451" s="2">
        <v>36649</v>
      </c>
      <c r="B1451" s="2">
        <v>36741</v>
      </c>
      <c r="C1451" s="3">
        <v>425.5</v>
      </c>
      <c r="D1451" s="3">
        <f t="shared" si="110"/>
        <v>5</v>
      </c>
      <c r="E1451" s="4">
        <f t="shared" si="111"/>
        <v>92</v>
      </c>
      <c r="F1451" s="5">
        <f t="shared" si="112"/>
        <v>14</v>
      </c>
      <c r="G1451" s="4">
        <v>1</v>
      </c>
      <c r="H1451" s="4">
        <f t="shared" si="114"/>
        <v>14</v>
      </c>
      <c r="I1451" s="4">
        <f t="shared" si="113"/>
        <v>0</v>
      </c>
    </row>
    <row r="1452" spans="1:9" x14ac:dyDescent="0.25">
      <c r="A1452" s="2">
        <v>36649</v>
      </c>
      <c r="B1452" s="2">
        <v>36754</v>
      </c>
      <c r="C1452" s="3">
        <v>427.5</v>
      </c>
      <c r="D1452" s="3">
        <f t="shared" si="110"/>
        <v>4</v>
      </c>
      <c r="E1452" s="4">
        <f t="shared" si="111"/>
        <v>105</v>
      </c>
      <c r="F1452" s="5">
        <f t="shared" si="112"/>
        <v>14</v>
      </c>
      <c r="G1452" s="4">
        <v>1</v>
      </c>
      <c r="H1452" s="4">
        <f t="shared" si="114"/>
        <v>14</v>
      </c>
      <c r="I1452" s="4">
        <f t="shared" si="113"/>
        <v>-13</v>
      </c>
    </row>
    <row r="1453" spans="1:9" x14ac:dyDescent="0.25">
      <c r="A1453" s="2">
        <v>36649</v>
      </c>
      <c r="B1453" s="2">
        <v>36789</v>
      </c>
      <c r="C1453" s="3">
        <v>432.75</v>
      </c>
      <c r="D1453" s="3">
        <f t="shared" si="110"/>
        <v>4</v>
      </c>
      <c r="E1453" s="4">
        <f t="shared" si="111"/>
        <v>140</v>
      </c>
      <c r="F1453" s="5">
        <f t="shared" si="112"/>
        <v>35</v>
      </c>
      <c r="G1453" s="4">
        <v>1</v>
      </c>
      <c r="H1453" s="4">
        <f t="shared" si="114"/>
        <v>35</v>
      </c>
      <c r="I1453" s="4">
        <f t="shared" si="113"/>
        <v>-17</v>
      </c>
    </row>
    <row r="1454" spans="1:9" x14ac:dyDescent="0.25">
      <c r="A1454" s="2">
        <v>36649</v>
      </c>
      <c r="B1454" s="2">
        <v>36817</v>
      </c>
      <c r="C1454" s="3">
        <v>437</v>
      </c>
      <c r="D1454" s="3">
        <f t="shared" si="110"/>
        <v>4</v>
      </c>
      <c r="E1454" s="4">
        <f t="shared" si="111"/>
        <v>168</v>
      </c>
      <c r="F1454" s="5">
        <f t="shared" si="112"/>
        <v>28</v>
      </c>
      <c r="G1454" s="4">
        <v>1</v>
      </c>
      <c r="H1454" s="4">
        <f t="shared" si="114"/>
        <v>28</v>
      </c>
      <c r="I1454" s="4">
        <f t="shared" si="113"/>
        <v>-15</v>
      </c>
    </row>
    <row r="1455" spans="1:9" x14ac:dyDescent="0.25">
      <c r="A1455" s="2">
        <v>36649</v>
      </c>
      <c r="B1455" s="2">
        <v>36845</v>
      </c>
      <c r="C1455" s="3">
        <v>441.25</v>
      </c>
      <c r="D1455" s="3">
        <f t="shared" si="110"/>
        <v>4</v>
      </c>
      <c r="E1455" s="4">
        <f t="shared" si="111"/>
        <v>196</v>
      </c>
      <c r="F1455" s="5">
        <f t="shared" si="112"/>
        <v>28</v>
      </c>
      <c r="G1455" s="4">
        <v>1</v>
      </c>
      <c r="H1455" s="4">
        <f t="shared" si="114"/>
        <v>28</v>
      </c>
      <c r="I1455" s="4">
        <f t="shared" si="113"/>
        <v>-12</v>
      </c>
    </row>
    <row r="1456" spans="1:9" x14ac:dyDescent="0.25">
      <c r="A1456" s="2">
        <v>36649</v>
      </c>
      <c r="B1456" s="2">
        <v>36880</v>
      </c>
      <c r="C1456" s="3">
        <v>445.5</v>
      </c>
      <c r="D1456" s="3">
        <f t="shared" si="110"/>
        <v>4</v>
      </c>
      <c r="E1456" s="4">
        <f t="shared" si="111"/>
        <v>231</v>
      </c>
      <c r="F1456" s="5">
        <f t="shared" si="112"/>
        <v>35</v>
      </c>
      <c r="G1456" s="4">
        <v>1</v>
      </c>
      <c r="H1456" s="4">
        <f t="shared" si="114"/>
        <v>35</v>
      </c>
      <c r="I1456" s="4">
        <f t="shared" si="113"/>
        <v>-17</v>
      </c>
    </row>
    <row r="1457" spans="1:9" x14ac:dyDescent="0.25">
      <c r="A1457" s="2">
        <v>36649</v>
      </c>
      <c r="B1457" s="2">
        <v>36908</v>
      </c>
      <c r="C1457" s="3">
        <v>449</v>
      </c>
      <c r="D1457" s="3">
        <f t="shared" si="110"/>
        <v>4</v>
      </c>
      <c r="E1457" s="4">
        <f t="shared" si="111"/>
        <v>259</v>
      </c>
      <c r="F1457" s="5">
        <f t="shared" si="112"/>
        <v>28</v>
      </c>
      <c r="G1457" s="4">
        <v>1</v>
      </c>
      <c r="H1457" s="4">
        <f t="shared" si="114"/>
        <v>28</v>
      </c>
      <c r="I1457" s="4">
        <f t="shared" si="113"/>
        <v>-14</v>
      </c>
    </row>
    <row r="1458" spans="1:9" x14ac:dyDescent="0.25">
      <c r="A1458" s="2">
        <v>36649</v>
      </c>
      <c r="B1458" s="2">
        <v>36943</v>
      </c>
      <c r="C1458" s="3">
        <v>452.5</v>
      </c>
      <c r="D1458" s="3">
        <f t="shared" si="110"/>
        <v>4</v>
      </c>
      <c r="E1458" s="4">
        <f t="shared" si="111"/>
        <v>294</v>
      </c>
      <c r="F1458" s="5">
        <f t="shared" si="112"/>
        <v>35</v>
      </c>
      <c r="G1458" s="4">
        <v>1</v>
      </c>
      <c r="H1458" s="4">
        <f t="shared" si="114"/>
        <v>35</v>
      </c>
      <c r="I1458" s="4">
        <f t="shared" si="113"/>
        <v>-18</v>
      </c>
    </row>
    <row r="1459" spans="1:9" x14ac:dyDescent="0.25">
      <c r="A1459" s="2">
        <v>36649</v>
      </c>
      <c r="B1459" s="2">
        <v>36971</v>
      </c>
      <c r="C1459" s="3">
        <v>456</v>
      </c>
      <c r="D1459" s="3">
        <f t="shared" si="110"/>
        <v>4</v>
      </c>
      <c r="E1459" s="4">
        <f t="shared" si="111"/>
        <v>322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-18</v>
      </c>
    </row>
    <row r="1460" spans="1:9" x14ac:dyDescent="0.25">
      <c r="A1460" s="2">
        <v>36649</v>
      </c>
      <c r="B1460" s="2">
        <v>36999</v>
      </c>
      <c r="C1460" s="3">
        <v>459.5</v>
      </c>
      <c r="D1460" s="3">
        <f t="shared" si="110"/>
        <v>4</v>
      </c>
      <c r="E1460" s="4">
        <f t="shared" si="111"/>
        <v>350</v>
      </c>
      <c r="F1460" s="5">
        <f t="shared" si="112"/>
        <v>28</v>
      </c>
      <c r="G1460" s="4">
        <v>1</v>
      </c>
      <c r="H1460" s="4">
        <f t="shared" si="114"/>
        <v>28</v>
      </c>
      <c r="I1460" s="4">
        <f t="shared" si="113"/>
        <v>-15</v>
      </c>
    </row>
    <row r="1461" spans="1:9" x14ac:dyDescent="0.25">
      <c r="A1461" s="2">
        <v>36649</v>
      </c>
      <c r="B1461" s="2">
        <v>37027</v>
      </c>
      <c r="C1461" s="3">
        <v>463</v>
      </c>
      <c r="D1461" s="3">
        <f t="shared" si="110"/>
        <v>4</v>
      </c>
      <c r="E1461" s="4">
        <f t="shared" si="111"/>
        <v>378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-13</v>
      </c>
    </row>
    <row r="1462" spans="1:9" x14ac:dyDescent="0.25">
      <c r="A1462" s="2">
        <v>36649</v>
      </c>
      <c r="B1462" s="2">
        <v>37062</v>
      </c>
      <c r="C1462" s="3">
        <v>466.5</v>
      </c>
      <c r="D1462" s="3">
        <f t="shared" si="110"/>
        <v>4</v>
      </c>
      <c r="E1462" s="4">
        <f t="shared" si="111"/>
        <v>413</v>
      </c>
      <c r="F1462" s="5">
        <f t="shared" si="112"/>
        <v>35</v>
      </c>
      <c r="G1462" s="4">
        <v>1</v>
      </c>
      <c r="H1462" s="4">
        <f t="shared" si="114"/>
        <v>35</v>
      </c>
      <c r="I1462" s="4">
        <f t="shared" si="113"/>
        <v>-17</v>
      </c>
    </row>
    <row r="1463" spans="1:9" x14ac:dyDescent="0.25">
      <c r="A1463" s="2">
        <v>36649</v>
      </c>
      <c r="B1463" s="2">
        <v>37090</v>
      </c>
      <c r="C1463" s="3">
        <v>470</v>
      </c>
      <c r="D1463" s="3">
        <f t="shared" si="110"/>
        <v>4</v>
      </c>
      <c r="E1463" s="4">
        <f t="shared" si="111"/>
        <v>441</v>
      </c>
      <c r="F1463" s="5">
        <f t="shared" si="112"/>
        <v>28</v>
      </c>
      <c r="G1463" s="4">
        <v>1</v>
      </c>
      <c r="H1463" s="4">
        <f t="shared" si="114"/>
        <v>28</v>
      </c>
      <c r="I1463" s="4">
        <f t="shared" si="113"/>
        <v>-15</v>
      </c>
    </row>
    <row r="1464" spans="1:9" x14ac:dyDescent="0.25">
      <c r="A1464" s="2">
        <v>36649</v>
      </c>
      <c r="B1464" s="2">
        <v>37118</v>
      </c>
      <c r="C1464" s="3">
        <v>473.5</v>
      </c>
      <c r="D1464" s="3">
        <f t="shared" si="110"/>
        <v>4</v>
      </c>
      <c r="E1464" s="4">
        <f t="shared" si="111"/>
        <v>469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-12</v>
      </c>
    </row>
    <row r="1465" spans="1:9" x14ac:dyDescent="0.25">
      <c r="A1465" s="2">
        <v>36650</v>
      </c>
      <c r="B1465" s="2">
        <v>36654</v>
      </c>
      <c r="C1465" s="3">
        <v>406.5</v>
      </c>
      <c r="D1465" s="3">
        <f t="shared" si="110"/>
        <v>2</v>
      </c>
      <c r="E1465" s="4">
        <f t="shared" si="111"/>
        <v>4</v>
      </c>
      <c r="F1465" s="5">
        <f t="shared" si="112"/>
        <v>-462</v>
      </c>
      <c r="G1465" s="4">
        <v>1</v>
      </c>
      <c r="H1465" s="4">
        <f t="shared" si="114"/>
        <v>-462</v>
      </c>
      <c r="I1465" s="4">
        <f t="shared" si="113"/>
        <v>-4</v>
      </c>
    </row>
    <row r="1466" spans="1:9" x14ac:dyDescent="0.25">
      <c r="A1466" s="2">
        <v>36650</v>
      </c>
      <c r="B1466" s="2">
        <v>36663</v>
      </c>
      <c r="C1466" s="3">
        <v>408.75</v>
      </c>
      <c r="D1466" s="3">
        <f t="shared" si="110"/>
        <v>4</v>
      </c>
      <c r="E1466" s="4">
        <f t="shared" si="111"/>
        <v>13</v>
      </c>
      <c r="F1466" s="5">
        <f t="shared" si="112"/>
        <v>7</v>
      </c>
      <c r="G1466" s="4">
        <v>1</v>
      </c>
      <c r="H1466" s="4">
        <f t="shared" si="114"/>
        <v>7</v>
      </c>
      <c r="I1466" s="4">
        <f t="shared" si="113"/>
        <v>-13</v>
      </c>
    </row>
    <row r="1467" spans="1:9" x14ac:dyDescent="0.25">
      <c r="A1467" s="2">
        <v>36650</v>
      </c>
      <c r="B1467" s="2">
        <v>36698</v>
      </c>
      <c r="C1467" s="3">
        <v>416.25</v>
      </c>
      <c r="D1467" s="3">
        <f t="shared" si="110"/>
        <v>4</v>
      </c>
      <c r="E1467" s="4">
        <f t="shared" si="111"/>
        <v>48</v>
      </c>
      <c r="F1467" s="5">
        <f t="shared" si="112"/>
        <v>35</v>
      </c>
      <c r="G1467" s="4">
        <v>1</v>
      </c>
      <c r="H1467" s="4">
        <f t="shared" si="114"/>
        <v>35</v>
      </c>
      <c r="I1467" s="4">
        <f t="shared" si="113"/>
        <v>-17</v>
      </c>
    </row>
    <row r="1468" spans="1:9" x14ac:dyDescent="0.25">
      <c r="A1468" s="2">
        <v>36650</v>
      </c>
      <c r="B1468" s="2">
        <v>36726</v>
      </c>
      <c r="C1468" s="3">
        <v>421.25</v>
      </c>
      <c r="D1468" s="3">
        <f t="shared" si="110"/>
        <v>4</v>
      </c>
      <c r="E1468" s="4">
        <f t="shared" si="111"/>
        <v>76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-15</v>
      </c>
    </row>
    <row r="1469" spans="1:9" x14ac:dyDescent="0.25">
      <c r="A1469" s="2">
        <v>36650</v>
      </c>
      <c r="B1469" s="2">
        <v>36742</v>
      </c>
      <c r="C1469" s="3">
        <v>424.5</v>
      </c>
      <c r="D1469" s="3">
        <f t="shared" si="110"/>
        <v>6</v>
      </c>
      <c r="E1469" s="4">
        <f t="shared" si="111"/>
        <v>92</v>
      </c>
      <c r="F1469" s="5">
        <f t="shared" si="112"/>
        <v>14</v>
      </c>
      <c r="G1469" s="4">
        <v>1</v>
      </c>
      <c r="H1469" s="4">
        <f t="shared" si="114"/>
        <v>14</v>
      </c>
      <c r="I1469" s="4">
        <f t="shared" si="113"/>
        <v>0</v>
      </c>
    </row>
    <row r="1470" spans="1:9" x14ac:dyDescent="0.25">
      <c r="A1470" s="2">
        <v>36650</v>
      </c>
      <c r="B1470" s="2">
        <v>36754</v>
      </c>
      <c r="C1470" s="3">
        <v>426.25</v>
      </c>
      <c r="D1470" s="3">
        <f t="shared" si="110"/>
        <v>4</v>
      </c>
      <c r="E1470" s="4">
        <f t="shared" si="111"/>
        <v>104</v>
      </c>
      <c r="F1470" s="5">
        <f t="shared" si="112"/>
        <v>14</v>
      </c>
      <c r="G1470" s="4">
        <v>1</v>
      </c>
      <c r="H1470" s="4">
        <f t="shared" si="114"/>
        <v>14</v>
      </c>
      <c r="I1470" s="4">
        <f t="shared" si="113"/>
        <v>-12</v>
      </c>
    </row>
    <row r="1471" spans="1:9" x14ac:dyDescent="0.25">
      <c r="A1471" s="2">
        <v>36650</v>
      </c>
      <c r="B1471" s="2">
        <v>36789</v>
      </c>
      <c r="C1471" s="3">
        <v>431.5</v>
      </c>
      <c r="D1471" s="3">
        <f t="shared" si="110"/>
        <v>4</v>
      </c>
      <c r="E1471" s="4">
        <f t="shared" si="111"/>
        <v>139</v>
      </c>
      <c r="F1471" s="5">
        <f t="shared" si="112"/>
        <v>35</v>
      </c>
      <c r="G1471" s="4">
        <v>1</v>
      </c>
      <c r="H1471" s="4">
        <f t="shared" si="114"/>
        <v>35</v>
      </c>
      <c r="I1471" s="4">
        <f t="shared" si="113"/>
        <v>-16</v>
      </c>
    </row>
    <row r="1472" spans="1:9" x14ac:dyDescent="0.25">
      <c r="A1472" s="2">
        <v>36650</v>
      </c>
      <c r="B1472" s="2">
        <v>36817</v>
      </c>
      <c r="C1472" s="3">
        <v>435.75</v>
      </c>
      <c r="D1472" s="3">
        <f t="shared" si="110"/>
        <v>4</v>
      </c>
      <c r="E1472" s="4">
        <f t="shared" si="111"/>
        <v>167</v>
      </c>
      <c r="F1472" s="5">
        <f t="shared" si="112"/>
        <v>28</v>
      </c>
      <c r="G1472" s="4">
        <v>1</v>
      </c>
      <c r="H1472" s="4">
        <f t="shared" si="114"/>
        <v>28</v>
      </c>
      <c r="I1472" s="4">
        <f t="shared" si="113"/>
        <v>-14</v>
      </c>
    </row>
    <row r="1473" spans="1:9" x14ac:dyDescent="0.25">
      <c r="A1473" s="2">
        <v>36650</v>
      </c>
      <c r="B1473" s="2">
        <v>36845</v>
      </c>
      <c r="C1473" s="3">
        <v>440</v>
      </c>
      <c r="D1473" s="3">
        <f t="shared" si="110"/>
        <v>4</v>
      </c>
      <c r="E1473" s="4">
        <f t="shared" si="111"/>
        <v>195</v>
      </c>
      <c r="F1473" s="5">
        <f t="shared" si="112"/>
        <v>28</v>
      </c>
      <c r="G1473" s="4">
        <v>1</v>
      </c>
      <c r="H1473" s="4">
        <f t="shared" si="114"/>
        <v>28</v>
      </c>
      <c r="I1473" s="4">
        <f t="shared" si="113"/>
        <v>-11</v>
      </c>
    </row>
    <row r="1474" spans="1:9" x14ac:dyDescent="0.25">
      <c r="A1474" s="2">
        <v>36650</v>
      </c>
      <c r="B1474" s="2">
        <v>36880</v>
      </c>
      <c r="C1474" s="3">
        <v>444.25</v>
      </c>
      <c r="D1474" s="3">
        <f t="shared" ref="D1474:D1537" si="115">WEEKDAY(B1474)</f>
        <v>4</v>
      </c>
      <c r="E1474" s="4">
        <f t="shared" ref="E1474:E1537" si="116">B1474-A1474</f>
        <v>230</v>
      </c>
      <c r="F1474" s="5">
        <f t="shared" si="112"/>
        <v>35</v>
      </c>
      <c r="G1474" s="4">
        <v>1</v>
      </c>
      <c r="H1474" s="4">
        <f t="shared" si="114"/>
        <v>35</v>
      </c>
      <c r="I1474" s="4">
        <f t="shared" si="113"/>
        <v>-16</v>
      </c>
    </row>
    <row r="1475" spans="1:9" x14ac:dyDescent="0.25">
      <c r="A1475" s="2">
        <v>36650</v>
      </c>
      <c r="B1475" s="2">
        <v>36908</v>
      </c>
      <c r="C1475" s="3">
        <v>447.75</v>
      </c>
      <c r="D1475" s="3">
        <f t="shared" si="115"/>
        <v>4</v>
      </c>
      <c r="E1475" s="4">
        <f t="shared" si="116"/>
        <v>258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-13</v>
      </c>
    </row>
    <row r="1476" spans="1:9" x14ac:dyDescent="0.25">
      <c r="A1476" s="2">
        <v>36650</v>
      </c>
      <c r="B1476" s="2">
        <v>36943</v>
      </c>
      <c r="C1476" s="3">
        <v>451.25</v>
      </c>
      <c r="D1476" s="3">
        <f t="shared" si="115"/>
        <v>4</v>
      </c>
      <c r="E1476" s="4">
        <f t="shared" si="116"/>
        <v>293</v>
      </c>
      <c r="F1476" s="5">
        <f t="shared" si="117"/>
        <v>35</v>
      </c>
      <c r="G1476" s="4">
        <v>1</v>
      </c>
      <c r="H1476" s="4">
        <f t="shared" ref="H1476:H1539" si="119">G1476*F1476</f>
        <v>35</v>
      </c>
      <c r="I1476" s="4">
        <f t="shared" si="118"/>
        <v>-17</v>
      </c>
    </row>
    <row r="1477" spans="1:9" x14ac:dyDescent="0.25">
      <c r="A1477" s="2">
        <v>36650</v>
      </c>
      <c r="B1477" s="2">
        <v>36971</v>
      </c>
      <c r="C1477" s="3">
        <v>454.75</v>
      </c>
      <c r="D1477" s="3">
        <f t="shared" si="115"/>
        <v>4</v>
      </c>
      <c r="E1477" s="4">
        <f t="shared" si="116"/>
        <v>321</v>
      </c>
      <c r="F1477" s="5">
        <f t="shared" si="117"/>
        <v>28</v>
      </c>
      <c r="G1477" s="4">
        <v>1</v>
      </c>
      <c r="H1477" s="4">
        <f t="shared" si="119"/>
        <v>28</v>
      </c>
      <c r="I1477" s="4">
        <f t="shared" si="118"/>
        <v>-17</v>
      </c>
    </row>
    <row r="1478" spans="1:9" x14ac:dyDescent="0.25">
      <c r="A1478" s="2">
        <v>36650</v>
      </c>
      <c r="B1478" s="2">
        <v>36999</v>
      </c>
      <c r="C1478" s="3">
        <v>458.25</v>
      </c>
      <c r="D1478" s="3">
        <f t="shared" si="115"/>
        <v>4</v>
      </c>
      <c r="E1478" s="4">
        <f t="shared" si="116"/>
        <v>349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-14</v>
      </c>
    </row>
    <row r="1479" spans="1:9" x14ac:dyDescent="0.25">
      <c r="A1479" s="2">
        <v>36650</v>
      </c>
      <c r="B1479" s="2">
        <v>37027</v>
      </c>
      <c r="C1479" s="3">
        <v>461.75</v>
      </c>
      <c r="D1479" s="3">
        <f t="shared" si="115"/>
        <v>4</v>
      </c>
      <c r="E1479" s="4">
        <f t="shared" si="116"/>
        <v>377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-12</v>
      </c>
    </row>
    <row r="1480" spans="1:9" x14ac:dyDescent="0.25">
      <c r="A1480" s="2">
        <v>36650</v>
      </c>
      <c r="B1480" s="2">
        <v>37062</v>
      </c>
      <c r="C1480" s="3">
        <v>465.25</v>
      </c>
      <c r="D1480" s="3">
        <f t="shared" si="115"/>
        <v>4</v>
      </c>
      <c r="E1480" s="4">
        <f t="shared" si="116"/>
        <v>412</v>
      </c>
      <c r="F1480" s="5">
        <f t="shared" si="117"/>
        <v>35</v>
      </c>
      <c r="G1480" s="4">
        <v>1</v>
      </c>
      <c r="H1480" s="4">
        <f t="shared" si="119"/>
        <v>35</v>
      </c>
      <c r="I1480" s="4">
        <f t="shared" si="118"/>
        <v>-16</v>
      </c>
    </row>
    <row r="1481" spans="1:9" x14ac:dyDescent="0.25">
      <c r="A1481" s="2">
        <v>36650</v>
      </c>
      <c r="B1481" s="2">
        <v>37090</v>
      </c>
      <c r="C1481" s="3">
        <v>468.75</v>
      </c>
      <c r="D1481" s="3">
        <f t="shared" si="115"/>
        <v>4</v>
      </c>
      <c r="E1481" s="4">
        <f t="shared" si="116"/>
        <v>440</v>
      </c>
      <c r="F1481" s="5">
        <f t="shared" si="117"/>
        <v>28</v>
      </c>
      <c r="G1481" s="4">
        <v>1</v>
      </c>
      <c r="H1481" s="4">
        <f t="shared" si="119"/>
        <v>28</v>
      </c>
      <c r="I1481" s="4">
        <f t="shared" si="118"/>
        <v>-14</v>
      </c>
    </row>
    <row r="1482" spans="1:9" x14ac:dyDescent="0.25">
      <c r="A1482" s="2">
        <v>36650</v>
      </c>
      <c r="B1482" s="2">
        <v>37118</v>
      </c>
      <c r="C1482" s="3">
        <v>472.25</v>
      </c>
      <c r="D1482" s="3">
        <f t="shared" si="115"/>
        <v>4</v>
      </c>
      <c r="E1482" s="4">
        <f t="shared" si="116"/>
        <v>468</v>
      </c>
      <c r="F1482" s="5">
        <f t="shared" si="117"/>
        <v>28</v>
      </c>
      <c r="G1482" s="4">
        <v>1</v>
      </c>
      <c r="H1482" s="4">
        <f t="shared" si="119"/>
        <v>28</v>
      </c>
      <c r="I1482" s="4">
        <f t="shared" si="118"/>
        <v>-11</v>
      </c>
    </row>
    <row r="1483" spans="1:9" x14ac:dyDescent="0.25">
      <c r="A1483" s="2">
        <v>36651</v>
      </c>
      <c r="B1483" s="2">
        <v>36655</v>
      </c>
      <c r="C1483" s="3">
        <v>409.25</v>
      </c>
      <c r="D1483" s="3">
        <f t="shared" si="115"/>
        <v>3</v>
      </c>
      <c r="E1483" s="4">
        <f t="shared" si="116"/>
        <v>4</v>
      </c>
      <c r="F1483" s="5">
        <f t="shared" si="117"/>
        <v>-462</v>
      </c>
      <c r="G1483" s="4">
        <v>1</v>
      </c>
      <c r="H1483" s="4">
        <f t="shared" si="119"/>
        <v>-462</v>
      </c>
      <c r="I1483" s="4">
        <f t="shared" si="118"/>
        <v>-4</v>
      </c>
    </row>
    <row r="1484" spans="1:9" x14ac:dyDescent="0.25">
      <c r="A1484" s="2">
        <v>36651</v>
      </c>
      <c r="B1484" s="2">
        <v>36663</v>
      </c>
      <c r="C1484" s="3">
        <v>411.25</v>
      </c>
      <c r="D1484" s="3">
        <f t="shared" si="115"/>
        <v>4</v>
      </c>
      <c r="E1484" s="4">
        <f t="shared" si="116"/>
        <v>12</v>
      </c>
      <c r="F1484" s="5">
        <f t="shared" si="117"/>
        <v>7</v>
      </c>
      <c r="G1484" s="4">
        <v>1</v>
      </c>
      <c r="H1484" s="4">
        <f t="shared" si="119"/>
        <v>7</v>
      </c>
      <c r="I1484" s="4">
        <f t="shared" si="118"/>
        <v>-12</v>
      </c>
    </row>
    <row r="1485" spans="1:9" x14ac:dyDescent="0.25">
      <c r="A1485" s="2">
        <v>36651</v>
      </c>
      <c r="B1485" s="2">
        <v>36698</v>
      </c>
      <c r="C1485" s="3">
        <v>418.75</v>
      </c>
      <c r="D1485" s="3">
        <f t="shared" si="115"/>
        <v>4</v>
      </c>
      <c r="E1485" s="4">
        <f t="shared" si="116"/>
        <v>47</v>
      </c>
      <c r="F1485" s="5">
        <f t="shared" si="117"/>
        <v>35</v>
      </c>
      <c r="G1485" s="4">
        <v>1</v>
      </c>
      <c r="H1485" s="4">
        <f t="shared" si="119"/>
        <v>35</v>
      </c>
      <c r="I1485" s="4">
        <f t="shared" si="118"/>
        <v>-16</v>
      </c>
    </row>
    <row r="1486" spans="1:9" x14ac:dyDescent="0.25">
      <c r="A1486" s="2">
        <v>36651</v>
      </c>
      <c r="B1486" s="2">
        <v>36726</v>
      </c>
      <c r="C1486" s="3">
        <v>423.75</v>
      </c>
      <c r="D1486" s="3">
        <f t="shared" si="115"/>
        <v>4</v>
      </c>
      <c r="E1486" s="4">
        <f t="shared" si="116"/>
        <v>75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-14</v>
      </c>
    </row>
    <row r="1487" spans="1:9" x14ac:dyDescent="0.25">
      <c r="A1487" s="2">
        <v>36651</v>
      </c>
      <c r="B1487" s="2">
        <v>36742</v>
      </c>
      <c r="C1487" s="3">
        <v>427</v>
      </c>
      <c r="D1487" s="3">
        <f t="shared" si="115"/>
        <v>6</v>
      </c>
      <c r="E1487" s="4">
        <f t="shared" si="116"/>
        <v>91</v>
      </c>
      <c r="F1487" s="5">
        <f t="shared" si="117"/>
        <v>14</v>
      </c>
      <c r="G1487" s="4">
        <v>1</v>
      </c>
      <c r="H1487" s="4">
        <f t="shared" si="119"/>
        <v>14</v>
      </c>
      <c r="I1487" s="4">
        <f t="shared" si="118"/>
        <v>1</v>
      </c>
    </row>
    <row r="1488" spans="1:9" x14ac:dyDescent="0.25">
      <c r="A1488" s="2">
        <v>36651</v>
      </c>
      <c r="B1488" s="2">
        <v>36754</v>
      </c>
      <c r="C1488" s="3">
        <v>428.75</v>
      </c>
      <c r="D1488" s="3">
        <f t="shared" si="115"/>
        <v>4</v>
      </c>
      <c r="E1488" s="4">
        <f t="shared" si="116"/>
        <v>103</v>
      </c>
      <c r="F1488" s="5">
        <f t="shared" si="117"/>
        <v>14</v>
      </c>
      <c r="G1488" s="4">
        <v>1</v>
      </c>
      <c r="H1488" s="4">
        <f t="shared" si="119"/>
        <v>14</v>
      </c>
      <c r="I1488" s="4">
        <f t="shared" si="118"/>
        <v>-11</v>
      </c>
    </row>
    <row r="1489" spans="1:9" x14ac:dyDescent="0.25">
      <c r="A1489" s="2">
        <v>36651</v>
      </c>
      <c r="B1489" s="2">
        <v>36789</v>
      </c>
      <c r="C1489" s="3">
        <v>434</v>
      </c>
      <c r="D1489" s="3">
        <f t="shared" si="115"/>
        <v>4</v>
      </c>
      <c r="E1489" s="4">
        <f t="shared" si="116"/>
        <v>138</v>
      </c>
      <c r="F1489" s="5">
        <f t="shared" si="117"/>
        <v>35</v>
      </c>
      <c r="G1489" s="4">
        <v>1</v>
      </c>
      <c r="H1489" s="4">
        <f t="shared" si="119"/>
        <v>35</v>
      </c>
      <c r="I1489" s="4">
        <f t="shared" si="118"/>
        <v>-15</v>
      </c>
    </row>
    <row r="1490" spans="1:9" x14ac:dyDescent="0.25">
      <c r="A1490" s="2">
        <v>36651</v>
      </c>
      <c r="B1490" s="2">
        <v>36817</v>
      </c>
      <c r="C1490" s="3">
        <v>438.25</v>
      </c>
      <c r="D1490" s="3">
        <f t="shared" si="115"/>
        <v>4</v>
      </c>
      <c r="E1490" s="4">
        <f t="shared" si="116"/>
        <v>166</v>
      </c>
      <c r="F1490" s="5">
        <f t="shared" si="117"/>
        <v>28</v>
      </c>
      <c r="G1490" s="4">
        <v>1</v>
      </c>
      <c r="H1490" s="4">
        <f t="shared" si="119"/>
        <v>28</v>
      </c>
      <c r="I1490" s="4">
        <f t="shared" si="118"/>
        <v>-13</v>
      </c>
    </row>
    <row r="1491" spans="1:9" x14ac:dyDescent="0.25">
      <c r="A1491" s="2">
        <v>36651</v>
      </c>
      <c r="B1491" s="2">
        <v>36845</v>
      </c>
      <c r="C1491" s="3">
        <v>442.25</v>
      </c>
      <c r="D1491" s="3">
        <f t="shared" si="115"/>
        <v>4</v>
      </c>
      <c r="E1491" s="4">
        <f t="shared" si="116"/>
        <v>194</v>
      </c>
      <c r="F1491" s="5">
        <f t="shared" si="117"/>
        <v>28</v>
      </c>
      <c r="G1491" s="4">
        <v>1</v>
      </c>
      <c r="H1491" s="4">
        <f t="shared" si="119"/>
        <v>28</v>
      </c>
      <c r="I1491" s="4">
        <f t="shared" si="118"/>
        <v>-10</v>
      </c>
    </row>
    <row r="1492" spans="1:9" x14ac:dyDescent="0.25">
      <c r="A1492" s="2">
        <v>36651</v>
      </c>
      <c r="B1492" s="2">
        <v>36880</v>
      </c>
      <c r="C1492" s="3">
        <v>446.25</v>
      </c>
      <c r="D1492" s="3">
        <f t="shared" si="115"/>
        <v>4</v>
      </c>
      <c r="E1492" s="4">
        <f t="shared" si="116"/>
        <v>229</v>
      </c>
      <c r="F1492" s="5">
        <f t="shared" si="117"/>
        <v>35</v>
      </c>
      <c r="G1492" s="4">
        <v>1</v>
      </c>
      <c r="H1492" s="4">
        <f t="shared" si="119"/>
        <v>35</v>
      </c>
      <c r="I1492" s="4">
        <f t="shared" si="118"/>
        <v>-15</v>
      </c>
    </row>
    <row r="1493" spans="1:9" x14ac:dyDescent="0.25">
      <c r="A1493" s="2">
        <v>36651</v>
      </c>
      <c r="B1493" s="2">
        <v>36908</v>
      </c>
      <c r="C1493" s="3">
        <v>449.75</v>
      </c>
      <c r="D1493" s="3">
        <f t="shared" si="115"/>
        <v>4</v>
      </c>
      <c r="E1493" s="4">
        <f t="shared" si="116"/>
        <v>257</v>
      </c>
      <c r="F1493" s="5">
        <f t="shared" si="117"/>
        <v>28</v>
      </c>
      <c r="G1493" s="4">
        <v>1</v>
      </c>
      <c r="H1493" s="4">
        <f t="shared" si="119"/>
        <v>28</v>
      </c>
      <c r="I1493" s="4">
        <f t="shared" si="118"/>
        <v>-12</v>
      </c>
    </row>
    <row r="1494" spans="1:9" x14ac:dyDescent="0.25">
      <c r="A1494" s="2">
        <v>36651</v>
      </c>
      <c r="B1494" s="2">
        <v>36943</v>
      </c>
      <c r="C1494" s="3">
        <v>453.25</v>
      </c>
      <c r="D1494" s="3">
        <f t="shared" si="115"/>
        <v>4</v>
      </c>
      <c r="E1494" s="4">
        <f t="shared" si="116"/>
        <v>292</v>
      </c>
      <c r="F1494" s="5">
        <f t="shared" si="117"/>
        <v>35</v>
      </c>
      <c r="G1494" s="4">
        <v>1</v>
      </c>
      <c r="H1494" s="4">
        <f t="shared" si="119"/>
        <v>35</v>
      </c>
      <c r="I1494" s="4">
        <f t="shared" si="118"/>
        <v>-16</v>
      </c>
    </row>
    <row r="1495" spans="1:9" x14ac:dyDescent="0.25">
      <c r="A1495" s="2">
        <v>36651</v>
      </c>
      <c r="B1495" s="2">
        <v>36971</v>
      </c>
      <c r="C1495" s="3">
        <v>456.75</v>
      </c>
      <c r="D1495" s="3">
        <f t="shared" si="115"/>
        <v>4</v>
      </c>
      <c r="E1495" s="4">
        <f t="shared" si="116"/>
        <v>320</v>
      </c>
      <c r="F1495" s="5">
        <f t="shared" si="117"/>
        <v>28</v>
      </c>
      <c r="G1495" s="4">
        <v>1</v>
      </c>
      <c r="H1495" s="4">
        <f t="shared" si="119"/>
        <v>28</v>
      </c>
      <c r="I1495" s="4">
        <f t="shared" si="118"/>
        <v>-16</v>
      </c>
    </row>
    <row r="1496" spans="1:9" x14ac:dyDescent="0.25">
      <c r="A1496" s="2">
        <v>36651</v>
      </c>
      <c r="B1496" s="2">
        <v>36999</v>
      </c>
      <c r="C1496" s="3">
        <v>460.25</v>
      </c>
      <c r="D1496" s="3">
        <f t="shared" si="115"/>
        <v>4</v>
      </c>
      <c r="E1496" s="4">
        <f t="shared" si="116"/>
        <v>348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-13</v>
      </c>
    </row>
    <row r="1497" spans="1:9" x14ac:dyDescent="0.25">
      <c r="A1497" s="2">
        <v>36651</v>
      </c>
      <c r="B1497" s="2">
        <v>37027</v>
      </c>
      <c r="C1497" s="3">
        <v>463.5</v>
      </c>
      <c r="D1497" s="3">
        <f t="shared" si="115"/>
        <v>4</v>
      </c>
      <c r="E1497" s="4">
        <f t="shared" si="116"/>
        <v>376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-11</v>
      </c>
    </row>
    <row r="1498" spans="1:9" x14ac:dyDescent="0.25">
      <c r="A1498" s="2">
        <v>36651</v>
      </c>
      <c r="B1498" s="2">
        <v>37062</v>
      </c>
      <c r="C1498" s="3">
        <v>466.75</v>
      </c>
      <c r="D1498" s="3">
        <f t="shared" si="115"/>
        <v>4</v>
      </c>
      <c r="E1498" s="4">
        <f t="shared" si="116"/>
        <v>411</v>
      </c>
      <c r="F1498" s="5">
        <f t="shared" si="117"/>
        <v>35</v>
      </c>
      <c r="G1498" s="4">
        <v>1</v>
      </c>
      <c r="H1498" s="4">
        <f t="shared" si="119"/>
        <v>35</v>
      </c>
      <c r="I1498" s="4">
        <f t="shared" si="118"/>
        <v>-15</v>
      </c>
    </row>
    <row r="1499" spans="1:9" x14ac:dyDescent="0.25">
      <c r="A1499" s="2">
        <v>36651</v>
      </c>
      <c r="B1499" s="2">
        <v>37090</v>
      </c>
      <c r="C1499" s="3">
        <v>470</v>
      </c>
      <c r="D1499" s="3">
        <f t="shared" si="115"/>
        <v>4</v>
      </c>
      <c r="E1499" s="4">
        <f t="shared" si="116"/>
        <v>439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-13</v>
      </c>
    </row>
    <row r="1500" spans="1:9" x14ac:dyDescent="0.25">
      <c r="A1500" s="2">
        <v>36651</v>
      </c>
      <c r="B1500" s="2">
        <v>37118</v>
      </c>
      <c r="C1500" s="3">
        <v>473.25</v>
      </c>
      <c r="D1500" s="3">
        <f t="shared" si="115"/>
        <v>4</v>
      </c>
      <c r="E1500" s="4">
        <f t="shared" si="116"/>
        <v>467</v>
      </c>
      <c r="F1500" s="5">
        <f t="shared" si="117"/>
        <v>28</v>
      </c>
      <c r="G1500" s="4">
        <v>1</v>
      </c>
      <c r="H1500" s="4">
        <f t="shared" si="119"/>
        <v>28</v>
      </c>
      <c r="I1500" s="4">
        <f t="shared" si="118"/>
        <v>-10</v>
      </c>
    </row>
    <row r="1501" spans="1:9" x14ac:dyDescent="0.25">
      <c r="A1501" s="2">
        <v>36654</v>
      </c>
      <c r="B1501" s="2">
        <v>36656</v>
      </c>
      <c r="C1501" s="3">
        <v>410</v>
      </c>
      <c r="D1501" s="3">
        <f t="shared" si="115"/>
        <v>4</v>
      </c>
      <c r="E1501" s="4">
        <f t="shared" si="116"/>
        <v>2</v>
      </c>
      <c r="F1501" s="5">
        <f t="shared" si="117"/>
        <v>-462</v>
      </c>
      <c r="G1501" s="4">
        <v>1</v>
      </c>
      <c r="H1501" s="4">
        <f t="shared" si="119"/>
        <v>-462</v>
      </c>
      <c r="I1501" s="4">
        <f t="shared" si="118"/>
        <v>-2</v>
      </c>
    </row>
    <row r="1502" spans="1:9" x14ac:dyDescent="0.25">
      <c r="A1502" s="2">
        <v>36654</v>
      </c>
      <c r="B1502" s="2">
        <v>36663</v>
      </c>
      <c r="C1502" s="3">
        <v>411.75</v>
      </c>
      <c r="D1502" s="3">
        <f t="shared" si="115"/>
        <v>4</v>
      </c>
      <c r="E1502" s="4">
        <f t="shared" si="116"/>
        <v>9</v>
      </c>
      <c r="F1502" s="5">
        <f t="shared" si="117"/>
        <v>7</v>
      </c>
      <c r="G1502" s="4">
        <v>1</v>
      </c>
      <c r="H1502" s="4">
        <f t="shared" si="119"/>
        <v>7</v>
      </c>
      <c r="I1502" s="4">
        <f t="shared" si="118"/>
        <v>-9</v>
      </c>
    </row>
    <row r="1503" spans="1:9" x14ac:dyDescent="0.25">
      <c r="A1503" s="2">
        <v>36654</v>
      </c>
      <c r="B1503" s="2">
        <v>36698</v>
      </c>
      <c r="C1503" s="3">
        <v>419.5</v>
      </c>
      <c r="D1503" s="3">
        <f t="shared" si="115"/>
        <v>4</v>
      </c>
      <c r="E1503" s="4">
        <f t="shared" si="116"/>
        <v>44</v>
      </c>
      <c r="F1503" s="5">
        <f t="shared" si="117"/>
        <v>35</v>
      </c>
      <c r="G1503" s="4">
        <v>1</v>
      </c>
      <c r="H1503" s="4">
        <f t="shared" si="119"/>
        <v>35</v>
      </c>
      <c r="I1503" s="4">
        <f t="shared" si="118"/>
        <v>-13</v>
      </c>
    </row>
    <row r="1504" spans="1:9" x14ac:dyDescent="0.25">
      <c r="A1504" s="2">
        <v>36654</v>
      </c>
      <c r="B1504" s="2">
        <v>36726</v>
      </c>
      <c r="C1504" s="3">
        <v>425.5</v>
      </c>
      <c r="D1504" s="3">
        <f t="shared" si="115"/>
        <v>4</v>
      </c>
      <c r="E1504" s="4">
        <f t="shared" si="116"/>
        <v>72</v>
      </c>
      <c r="F1504" s="5">
        <f t="shared" si="117"/>
        <v>28</v>
      </c>
      <c r="G1504" s="4">
        <v>1</v>
      </c>
      <c r="H1504" s="4">
        <f t="shared" si="119"/>
        <v>28</v>
      </c>
      <c r="I1504" s="4">
        <f t="shared" si="118"/>
        <v>-11</v>
      </c>
    </row>
    <row r="1505" spans="1:9" x14ac:dyDescent="0.25">
      <c r="A1505" s="2">
        <v>36654</v>
      </c>
      <c r="B1505" s="2">
        <v>36746</v>
      </c>
      <c r="C1505" s="3">
        <v>429</v>
      </c>
      <c r="D1505" s="3">
        <f t="shared" si="115"/>
        <v>3</v>
      </c>
      <c r="E1505" s="4">
        <f t="shared" si="116"/>
        <v>92</v>
      </c>
      <c r="F1505" s="5">
        <f t="shared" si="117"/>
        <v>21</v>
      </c>
      <c r="G1505" s="4">
        <v>1</v>
      </c>
      <c r="H1505" s="4">
        <f t="shared" si="119"/>
        <v>21</v>
      </c>
      <c r="I1505" s="4">
        <f t="shared" si="118"/>
        <v>0</v>
      </c>
    </row>
    <row r="1506" spans="1:9" x14ac:dyDescent="0.25">
      <c r="A1506" s="2">
        <v>36654</v>
      </c>
      <c r="B1506" s="2">
        <v>36754</v>
      </c>
      <c r="C1506" s="3">
        <v>430.5</v>
      </c>
      <c r="D1506" s="3">
        <f t="shared" si="115"/>
        <v>4</v>
      </c>
      <c r="E1506" s="4">
        <f t="shared" si="116"/>
        <v>100</v>
      </c>
      <c r="F1506" s="5">
        <f t="shared" si="117"/>
        <v>7</v>
      </c>
      <c r="G1506" s="4">
        <v>1</v>
      </c>
      <c r="H1506" s="4">
        <f t="shared" si="119"/>
        <v>7</v>
      </c>
      <c r="I1506" s="4">
        <f t="shared" si="118"/>
        <v>-8</v>
      </c>
    </row>
    <row r="1507" spans="1:9" x14ac:dyDescent="0.25">
      <c r="A1507" s="2">
        <v>36654</v>
      </c>
      <c r="B1507" s="2">
        <v>36789</v>
      </c>
      <c r="C1507" s="3">
        <v>435.75</v>
      </c>
      <c r="D1507" s="3">
        <f t="shared" si="115"/>
        <v>4</v>
      </c>
      <c r="E1507" s="4">
        <f t="shared" si="116"/>
        <v>135</v>
      </c>
      <c r="F1507" s="5">
        <f t="shared" si="117"/>
        <v>35</v>
      </c>
      <c r="G1507" s="4">
        <v>1</v>
      </c>
      <c r="H1507" s="4">
        <f t="shared" si="119"/>
        <v>35</v>
      </c>
      <c r="I1507" s="4">
        <f t="shared" si="118"/>
        <v>-12</v>
      </c>
    </row>
    <row r="1508" spans="1:9" x14ac:dyDescent="0.25">
      <c r="A1508" s="2">
        <v>36654</v>
      </c>
      <c r="B1508" s="2">
        <v>36817</v>
      </c>
      <c r="C1508" s="3">
        <v>440</v>
      </c>
      <c r="D1508" s="3">
        <f t="shared" si="115"/>
        <v>4</v>
      </c>
      <c r="E1508" s="4">
        <f t="shared" si="116"/>
        <v>163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-10</v>
      </c>
    </row>
    <row r="1509" spans="1:9" x14ac:dyDescent="0.25">
      <c r="A1509" s="2">
        <v>36654</v>
      </c>
      <c r="B1509" s="2">
        <v>36845</v>
      </c>
      <c r="C1509" s="3">
        <v>444</v>
      </c>
      <c r="D1509" s="3">
        <f t="shared" si="115"/>
        <v>4</v>
      </c>
      <c r="E1509" s="4">
        <f t="shared" si="116"/>
        <v>191</v>
      </c>
      <c r="F1509" s="5">
        <f t="shared" si="117"/>
        <v>28</v>
      </c>
      <c r="G1509" s="4">
        <v>1</v>
      </c>
      <c r="H1509" s="4">
        <f t="shared" si="119"/>
        <v>28</v>
      </c>
      <c r="I1509" s="4">
        <f t="shared" si="118"/>
        <v>-7</v>
      </c>
    </row>
    <row r="1510" spans="1:9" x14ac:dyDescent="0.25">
      <c r="A1510" s="2">
        <v>36654</v>
      </c>
      <c r="B1510" s="2">
        <v>36880</v>
      </c>
      <c r="C1510" s="3">
        <v>448</v>
      </c>
      <c r="D1510" s="3">
        <f t="shared" si="115"/>
        <v>4</v>
      </c>
      <c r="E1510" s="4">
        <f t="shared" si="116"/>
        <v>226</v>
      </c>
      <c r="F1510" s="5">
        <f t="shared" si="117"/>
        <v>35</v>
      </c>
      <c r="G1510" s="4">
        <v>1</v>
      </c>
      <c r="H1510" s="4">
        <f t="shared" si="119"/>
        <v>35</v>
      </c>
      <c r="I1510" s="4">
        <f t="shared" si="118"/>
        <v>-12</v>
      </c>
    </row>
    <row r="1511" spans="1:9" x14ac:dyDescent="0.25">
      <c r="A1511" s="2">
        <v>36654</v>
      </c>
      <c r="B1511" s="2">
        <v>36908</v>
      </c>
      <c r="C1511" s="3">
        <v>451.5</v>
      </c>
      <c r="D1511" s="3">
        <f t="shared" si="115"/>
        <v>4</v>
      </c>
      <c r="E1511" s="4">
        <f t="shared" si="116"/>
        <v>254</v>
      </c>
      <c r="F1511" s="5">
        <f t="shared" si="117"/>
        <v>28</v>
      </c>
      <c r="G1511" s="4">
        <v>1</v>
      </c>
      <c r="H1511" s="4">
        <f t="shared" si="119"/>
        <v>28</v>
      </c>
      <c r="I1511" s="4">
        <f t="shared" si="118"/>
        <v>-9</v>
      </c>
    </row>
    <row r="1512" spans="1:9" x14ac:dyDescent="0.25">
      <c r="A1512" s="2">
        <v>36654</v>
      </c>
      <c r="B1512" s="2">
        <v>36943</v>
      </c>
      <c r="C1512" s="3">
        <v>455</v>
      </c>
      <c r="D1512" s="3">
        <f t="shared" si="115"/>
        <v>4</v>
      </c>
      <c r="E1512" s="4">
        <f t="shared" si="116"/>
        <v>289</v>
      </c>
      <c r="F1512" s="5">
        <f t="shared" si="117"/>
        <v>35</v>
      </c>
      <c r="G1512" s="4">
        <v>1</v>
      </c>
      <c r="H1512" s="4">
        <f t="shared" si="119"/>
        <v>35</v>
      </c>
      <c r="I1512" s="4">
        <f t="shared" si="118"/>
        <v>-13</v>
      </c>
    </row>
    <row r="1513" spans="1:9" x14ac:dyDescent="0.25">
      <c r="A1513" s="2">
        <v>36654</v>
      </c>
      <c r="B1513" s="2">
        <v>36971</v>
      </c>
      <c r="C1513" s="3">
        <v>458.5</v>
      </c>
      <c r="D1513" s="3">
        <f t="shared" si="115"/>
        <v>4</v>
      </c>
      <c r="E1513" s="4">
        <f t="shared" si="116"/>
        <v>317</v>
      </c>
      <c r="F1513" s="5">
        <f t="shared" si="117"/>
        <v>28</v>
      </c>
      <c r="G1513" s="4">
        <v>1</v>
      </c>
      <c r="H1513" s="4">
        <f t="shared" si="119"/>
        <v>28</v>
      </c>
      <c r="I1513" s="4">
        <f t="shared" si="118"/>
        <v>-13</v>
      </c>
    </row>
    <row r="1514" spans="1:9" x14ac:dyDescent="0.25">
      <c r="A1514" s="2">
        <v>36654</v>
      </c>
      <c r="B1514" s="2">
        <v>36999</v>
      </c>
      <c r="C1514" s="3">
        <v>462</v>
      </c>
      <c r="D1514" s="3">
        <f t="shared" si="115"/>
        <v>4</v>
      </c>
      <c r="E1514" s="4">
        <f t="shared" si="116"/>
        <v>345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-10</v>
      </c>
    </row>
    <row r="1515" spans="1:9" x14ac:dyDescent="0.25">
      <c r="A1515" s="2">
        <v>36654</v>
      </c>
      <c r="B1515" s="2">
        <v>37027</v>
      </c>
      <c r="C1515" s="3">
        <v>465.25</v>
      </c>
      <c r="D1515" s="3">
        <f t="shared" si="115"/>
        <v>4</v>
      </c>
      <c r="E1515" s="4">
        <f t="shared" si="116"/>
        <v>373</v>
      </c>
      <c r="F1515" s="5">
        <f t="shared" si="117"/>
        <v>28</v>
      </c>
      <c r="G1515" s="4">
        <v>1</v>
      </c>
      <c r="H1515" s="4">
        <f t="shared" si="119"/>
        <v>28</v>
      </c>
      <c r="I1515" s="4">
        <f t="shared" si="118"/>
        <v>-8</v>
      </c>
    </row>
    <row r="1516" spans="1:9" x14ac:dyDescent="0.25">
      <c r="A1516" s="2">
        <v>36654</v>
      </c>
      <c r="B1516" s="2">
        <v>37062</v>
      </c>
      <c r="C1516" s="3">
        <v>468.5</v>
      </c>
      <c r="D1516" s="3">
        <f t="shared" si="115"/>
        <v>4</v>
      </c>
      <c r="E1516" s="4">
        <f t="shared" si="116"/>
        <v>408</v>
      </c>
      <c r="F1516" s="5">
        <f t="shared" si="117"/>
        <v>35</v>
      </c>
      <c r="G1516" s="4">
        <v>1</v>
      </c>
      <c r="H1516" s="4">
        <f t="shared" si="119"/>
        <v>35</v>
      </c>
      <c r="I1516" s="4">
        <f t="shared" si="118"/>
        <v>-12</v>
      </c>
    </row>
    <row r="1517" spans="1:9" x14ac:dyDescent="0.25">
      <c r="A1517" s="2">
        <v>36654</v>
      </c>
      <c r="B1517" s="2">
        <v>37090</v>
      </c>
      <c r="C1517" s="3">
        <v>471.75</v>
      </c>
      <c r="D1517" s="3">
        <f t="shared" si="115"/>
        <v>4</v>
      </c>
      <c r="E1517" s="4">
        <f t="shared" si="116"/>
        <v>436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-10</v>
      </c>
    </row>
    <row r="1518" spans="1:9" x14ac:dyDescent="0.25">
      <c r="A1518" s="2">
        <v>36654</v>
      </c>
      <c r="B1518" s="2">
        <v>37118</v>
      </c>
      <c r="C1518" s="3">
        <v>475</v>
      </c>
      <c r="D1518" s="3">
        <f t="shared" si="115"/>
        <v>4</v>
      </c>
      <c r="E1518" s="4">
        <f t="shared" si="116"/>
        <v>464</v>
      </c>
      <c r="F1518" s="5">
        <f t="shared" si="117"/>
        <v>28</v>
      </c>
      <c r="G1518" s="4">
        <v>1</v>
      </c>
      <c r="H1518" s="4">
        <f t="shared" si="119"/>
        <v>28</v>
      </c>
      <c r="I1518" s="4">
        <f t="shared" si="118"/>
        <v>-7</v>
      </c>
    </row>
    <row r="1519" spans="1:9" x14ac:dyDescent="0.25">
      <c r="A1519" s="2">
        <v>36655</v>
      </c>
      <c r="B1519" s="2">
        <v>36657</v>
      </c>
      <c r="C1519" s="3">
        <v>410</v>
      </c>
      <c r="D1519" s="3">
        <f t="shared" si="115"/>
        <v>5</v>
      </c>
      <c r="E1519" s="4">
        <f t="shared" si="116"/>
        <v>2</v>
      </c>
      <c r="F1519" s="5">
        <f t="shared" si="117"/>
        <v>-462</v>
      </c>
      <c r="G1519" s="4">
        <v>1</v>
      </c>
      <c r="H1519" s="4">
        <f t="shared" si="119"/>
        <v>-462</v>
      </c>
      <c r="I1519" s="4">
        <f t="shared" si="118"/>
        <v>-2</v>
      </c>
    </row>
    <row r="1520" spans="1:9" x14ac:dyDescent="0.25">
      <c r="A1520" s="2">
        <v>36655</v>
      </c>
      <c r="B1520" s="2">
        <v>36663</v>
      </c>
      <c r="C1520" s="3">
        <v>411.5</v>
      </c>
      <c r="D1520" s="3">
        <f t="shared" si="115"/>
        <v>4</v>
      </c>
      <c r="E1520" s="4">
        <f t="shared" si="116"/>
        <v>8</v>
      </c>
      <c r="F1520" s="5">
        <f t="shared" si="117"/>
        <v>7</v>
      </c>
      <c r="G1520" s="4">
        <v>1</v>
      </c>
      <c r="H1520" s="4">
        <f t="shared" si="119"/>
        <v>7</v>
      </c>
      <c r="I1520" s="4">
        <f t="shared" si="118"/>
        <v>-8</v>
      </c>
    </row>
    <row r="1521" spans="1:9" x14ac:dyDescent="0.25">
      <c r="A1521" s="2">
        <v>36655</v>
      </c>
      <c r="B1521" s="2">
        <v>36698</v>
      </c>
      <c r="C1521" s="3">
        <v>419.25</v>
      </c>
      <c r="D1521" s="3">
        <f t="shared" si="115"/>
        <v>4</v>
      </c>
      <c r="E1521" s="4">
        <f t="shared" si="116"/>
        <v>43</v>
      </c>
      <c r="F1521" s="5">
        <f t="shared" si="117"/>
        <v>35</v>
      </c>
      <c r="G1521" s="4">
        <v>1</v>
      </c>
      <c r="H1521" s="4">
        <f t="shared" si="119"/>
        <v>35</v>
      </c>
      <c r="I1521" s="4">
        <f t="shared" si="118"/>
        <v>-12</v>
      </c>
    </row>
    <row r="1522" spans="1:9" x14ac:dyDescent="0.25">
      <c r="A1522" s="2">
        <v>36655</v>
      </c>
      <c r="B1522" s="2">
        <v>36726</v>
      </c>
      <c r="C1522" s="3">
        <v>425.25</v>
      </c>
      <c r="D1522" s="3">
        <f t="shared" si="115"/>
        <v>4</v>
      </c>
      <c r="E1522" s="4">
        <f t="shared" si="116"/>
        <v>71</v>
      </c>
      <c r="F1522" s="5">
        <f t="shared" si="117"/>
        <v>28</v>
      </c>
      <c r="G1522" s="4">
        <v>1</v>
      </c>
      <c r="H1522" s="4">
        <f t="shared" si="119"/>
        <v>28</v>
      </c>
      <c r="I1522" s="4">
        <f t="shared" si="118"/>
        <v>-10</v>
      </c>
    </row>
    <row r="1523" spans="1:9" x14ac:dyDescent="0.25">
      <c r="A1523" s="2">
        <v>36655</v>
      </c>
      <c r="B1523" s="2">
        <v>36747</v>
      </c>
      <c r="C1523" s="3">
        <v>429</v>
      </c>
      <c r="D1523" s="3">
        <f t="shared" si="115"/>
        <v>4</v>
      </c>
      <c r="E1523" s="4">
        <f t="shared" si="116"/>
        <v>92</v>
      </c>
      <c r="F1523" s="5">
        <f t="shared" si="117"/>
        <v>21</v>
      </c>
      <c r="G1523" s="4">
        <v>1</v>
      </c>
      <c r="H1523" s="4">
        <f t="shared" si="119"/>
        <v>21</v>
      </c>
      <c r="I1523" s="4">
        <f t="shared" si="118"/>
        <v>0</v>
      </c>
    </row>
    <row r="1524" spans="1:9" x14ac:dyDescent="0.25">
      <c r="A1524" s="2">
        <v>36655</v>
      </c>
      <c r="B1524" s="2">
        <v>36754</v>
      </c>
      <c r="C1524" s="3">
        <v>430.25</v>
      </c>
      <c r="D1524" s="3">
        <f t="shared" si="115"/>
        <v>4</v>
      </c>
      <c r="E1524" s="4">
        <f t="shared" si="116"/>
        <v>99</v>
      </c>
      <c r="F1524" s="5">
        <f t="shared" si="117"/>
        <v>7</v>
      </c>
      <c r="G1524" s="4">
        <v>1</v>
      </c>
      <c r="H1524" s="4">
        <f t="shared" si="119"/>
        <v>7</v>
      </c>
      <c r="I1524" s="4">
        <f t="shared" si="118"/>
        <v>-7</v>
      </c>
    </row>
    <row r="1525" spans="1:9" x14ac:dyDescent="0.25">
      <c r="A1525" s="2">
        <v>36655</v>
      </c>
      <c r="B1525" s="2">
        <v>36789</v>
      </c>
      <c r="C1525" s="3">
        <v>435.25</v>
      </c>
      <c r="D1525" s="3">
        <f t="shared" si="115"/>
        <v>4</v>
      </c>
      <c r="E1525" s="4">
        <f t="shared" si="116"/>
        <v>134</v>
      </c>
      <c r="F1525" s="5">
        <f t="shared" si="117"/>
        <v>35</v>
      </c>
      <c r="G1525" s="4">
        <v>1</v>
      </c>
      <c r="H1525" s="4">
        <f t="shared" si="119"/>
        <v>35</v>
      </c>
      <c r="I1525" s="4">
        <f t="shared" si="118"/>
        <v>-11</v>
      </c>
    </row>
    <row r="1526" spans="1:9" x14ac:dyDescent="0.25">
      <c r="A1526" s="2">
        <v>36655</v>
      </c>
      <c r="B1526" s="2">
        <v>36817</v>
      </c>
      <c r="C1526" s="3">
        <v>439.5</v>
      </c>
      <c r="D1526" s="3">
        <f t="shared" si="115"/>
        <v>4</v>
      </c>
      <c r="E1526" s="4">
        <f t="shared" si="116"/>
        <v>162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-9</v>
      </c>
    </row>
    <row r="1527" spans="1:9" x14ac:dyDescent="0.25">
      <c r="A1527" s="2">
        <v>36655</v>
      </c>
      <c r="B1527" s="2">
        <v>36845</v>
      </c>
      <c r="C1527" s="3">
        <v>443.5</v>
      </c>
      <c r="D1527" s="3">
        <f t="shared" si="115"/>
        <v>4</v>
      </c>
      <c r="E1527" s="4">
        <f t="shared" si="116"/>
        <v>190</v>
      </c>
      <c r="F1527" s="5">
        <f t="shared" si="117"/>
        <v>28</v>
      </c>
      <c r="G1527" s="4">
        <v>1</v>
      </c>
      <c r="H1527" s="4">
        <f t="shared" si="119"/>
        <v>28</v>
      </c>
      <c r="I1527" s="4">
        <f t="shared" si="118"/>
        <v>-6</v>
      </c>
    </row>
    <row r="1528" spans="1:9" x14ac:dyDescent="0.25">
      <c r="A1528" s="2">
        <v>36655</v>
      </c>
      <c r="B1528" s="2">
        <v>36880</v>
      </c>
      <c r="C1528" s="3">
        <v>447.5</v>
      </c>
      <c r="D1528" s="3">
        <f t="shared" si="115"/>
        <v>4</v>
      </c>
      <c r="E1528" s="4">
        <f t="shared" si="116"/>
        <v>225</v>
      </c>
      <c r="F1528" s="5">
        <f t="shared" si="117"/>
        <v>35</v>
      </c>
      <c r="G1528" s="4">
        <v>1</v>
      </c>
      <c r="H1528" s="4">
        <f t="shared" si="119"/>
        <v>35</v>
      </c>
      <c r="I1528" s="4">
        <f t="shared" si="118"/>
        <v>-11</v>
      </c>
    </row>
    <row r="1529" spans="1:9" x14ac:dyDescent="0.25">
      <c r="A1529" s="2">
        <v>36655</v>
      </c>
      <c r="B1529" s="2">
        <v>36908</v>
      </c>
      <c r="C1529" s="3">
        <v>451</v>
      </c>
      <c r="D1529" s="3">
        <f t="shared" si="115"/>
        <v>4</v>
      </c>
      <c r="E1529" s="4">
        <f t="shared" si="116"/>
        <v>253</v>
      </c>
      <c r="F1529" s="5">
        <f t="shared" si="117"/>
        <v>28</v>
      </c>
      <c r="G1529" s="4">
        <v>1</v>
      </c>
      <c r="H1529" s="4">
        <f t="shared" si="119"/>
        <v>28</v>
      </c>
      <c r="I1529" s="4">
        <f t="shared" si="118"/>
        <v>-8</v>
      </c>
    </row>
    <row r="1530" spans="1:9" x14ac:dyDescent="0.25">
      <c r="A1530" s="2">
        <v>36655</v>
      </c>
      <c r="B1530" s="2">
        <v>36943</v>
      </c>
      <c r="C1530" s="3">
        <v>454.5</v>
      </c>
      <c r="D1530" s="3">
        <f t="shared" si="115"/>
        <v>4</v>
      </c>
      <c r="E1530" s="4">
        <f t="shared" si="116"/>
        <v>288</v>
      </c>
      <c r="F1530" s="5">
        <f t="shared" si="117"/>
        <v>35</v>
      </c>
      <c r="G1530" s="4">
        <v>1</v>
      </c>
      <c r="H1530" s="4">
        <f t="shared" si="119"/>
        <v>35</v>
      </c>
      <c r="I1530" s="4">
        <f t="shared" si="118"/>
        <v>-12</v>
      </c>
    </row>
    <row r="1531" spans="1:9" x14ac:dyDescent="0.25">
      <c r="A1531" s="2">
        <v>36655</v>
      </c>
      <c r="B1531" s="2">
        <v>36971</v>
      </c>
      <c r="C1531" s="3">
        <v>458</v>
      </c>
      <c r="D1531" s="3">
        <f t="shared" si="115"/>
        <v>4</v>
      </c>
      <c r="E1531" s="4">
        <f t="shared" si="116"/>
        <v>316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-12</v>
      </c>
    </row>
    <row r="1532" spans="1:9" x14ac:dyDescent="0.25">
      <c r="A1532" s="2">
        <v>36655</v>
      </c>
      <c r="B1532" s="2">
        <v>36999</v>
      </c>
      <c r="C1532" s="3">
        <v>461.5</v>
      </c>
      <c r="D1532" s="3">
        <f t="shared" si="115"/>
        <v>4</v>
      </c>
      <c r="E1532" s="4">
        <f t="shared" si="116"/>
        <v>344</v>
      </c>
      <c r="F1532" s="5">
        <f t="shared" si="117"/>
        <v>28</v>
      </c>
      <c r="G1532" s="4">
        <v>1</v>
      </c>
      <c r="H1532" s="4">
        <f t="shared" si="119"/>
        <v>28</v>
      </c>
      <c r="I1532" s="4">
        <f t="shared" si="118"/>
        <v>-9</v>
      </c>
    </row>
    <row r="1533" spans="1:9" x14ac:dyDescent="0.25">
      <c r="A1533" s="2">
        <v>36655</v>
      </c>
      <c r="B1533" s="2">
        <v>37027</v>
      </c>
      <c r="C1533" s="3">
        <v>464.75</v>
      </c>
      <c r="D1533" s="3">
        <f t="shared" si="115"/>
        <v>4</v>
      </c>
      <c r="E1533" s="4">
        <f t="shared" si="116"/>
        <v>372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-7</v>
      </c>
    </row>
    <row r="1534" spans="1:9" x14ac:dyDescent="0.25">
      <c r="A1534" s="2">
        <v>36655</v>
      </c>
      <c r="B1534" s="2">
        <v>37062</v>
      </c>
      <c r="C1534" s="3">
        <v>468</v>
      </c>
      <c r="D1534" s="3">
        <f t="shared" si="115"/>
        <v>4</v>
      </c>
      <c r="E1534" s="4">
        <f t="shared" si="116"/>
        <v>407</v>
      </c>
      <c r="F1534" s="5">
        <f t="shared" si="117"/>
        <v>35</v>
      </c>
      <c r="G1534" s="4">
        <v>1</v>
      </c>
      <c r="H1534" s="4">
        <f t="shared" si="119"/>
        <v>35</v>
      </c>
      <c r="I1534" s="4">
        <f t="shared" si="118"/>
        <v>-11</v>
      </c>
    </row>
    <row r="1535" spans="1:9" x14ac:dyDescent="0.25">
      <c r="A1535" s="2">
        <v>36655</v>
      </c>
      <c r="B1535" s="2">
        <v>37090</v>
      </c>
      <c r="C1535" s="3">
        <v>471.25</v>
      </c>
      <c r="D1535" s="3">
        <f t="shared" si="115"/>
        <v>4</v>
      </c>
      <c r="E1535" s="4">
        <f t="shared" si="116"/>
        <v>435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-9</v>
      </c>
    </row>
    <row r="1536" spans="1:9" x14ac:dyDescent="0.25">
      <c r="A1536" s="2">
        <v>36655</v>
      </c>
      <c r="B1536" s="2">
        <v>37118</v>
      </c>
      <c r="C1536" s="3">
        <v>474.5</v>
      </c>
      <c r="D1536" s="3">
        <f t="shared" si="115"/>
        <v>4</v>
      </c>
      <c r="E1536" s="4">
        <f t="shared" si="116"/>
        <v>463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-6</v>
      </c>
    </row>
    <row r="1537" spans="1:9" x14ac:dyDescent="0.25">
      <c r="A1537" s="2">
        <v>36656</v>
      </c>
      <c r="B1537" s="2">
        <v>36658</v>
      </c>
      <c r="C1537" s="3">
        <v>409</v>
      </c>
      <c r="D1537" s="3">
        <f t="shared" si="115"/>
        <v>6</v>
      </c>
      <c r="E1537" s="4">
        <f t="shared" si="116"/>
        <v>2</v>
      </c>
      <c r="F1537" s="5">
        <f t="shared" si="117"/>
        <v>-462</v>
      </c>
      <c r="G1537" s="4">
        <v>1</v>
      </c>
      <c r="H1537" s="4">
        <f t="shared" si="119"/>
        <v>-462</v>
      </c>
      <c r="I1537" s="4">
        <f t="shared" si="118"/>
        <v>-2</v>
      </c>
    </row>
    <row r="1538" spans="1:9" x14ac:dyDescent="0.25">
      <c r="A1538" s="2">
        <v>36656</v>
      </c>
      <c r="B1538" s="2">
        <v>36663</v>
      </c>
      <c r="C1538" s="3">
        <v>410.25</v>
      </c>
      <c r="D1538" s="3">
        <f t="shared" ref="D1538:D1601" si="120">WEEKDAY(B1538)</f>
        <v>4</v>
      </c>
      <c r="E1538" s="4">
        <f t="shared" ref="E1538:E1601" si="121">B1538-A1538</f>
        <v>7</v>
      </c>
      <c r="F1538" s="5">
        <f t="shared" si="117"/>
        <v>7</v>
      </c>
      <c r="G1538" s="4">
        <v>1</v>
      </c>
      <c r="H1538" s="4">
        <f t="shared" si="119"/>
        <v>7</v>
      </c>
      <c r="I1538" s="4">
        <f t="shared" si="118"/>
        <v>-7</v>
      </c>
    </row>
    <row r="1539" spans="1:9" x14ac:dyDescent="0.25">
      <c r="A1539" s="2">
        <v>36656</v>
      </c>
      <c r="B1539" s="2">
        <v>36698</v>
      </c>
      <c r="C1539" s="3">
        <v>418</v>
      </c>
      <c r="D1539" s="3">
        <f t="shared" si="120"/>
        <v>4</v>
      </c>
      <c r="E1539" s="4">
        <f t="shared" si="121"/>
        <v>42</v>
      </c>
      <c r="F1539" s="5">
        <f t="shared" ref="F1539:F1602" si="122">B1539-B1538+(D1538-D1539)</f>
        <v>35</v>
      </c>
      <c r="G1539" s="4">
        <v>1</v>
      </c>
      <c r="H1539" s="4">
        <f t="shared" si="119"/>
        <v>35</v>
      </c>
      <c r="I1539" s="4">
        <f t="shared" ref="I1539:I1602" si="123">DAY(A1539)-DAY(B1539)</f>
        <v>-11</v>
      </c>
    </row>
    <row r="1540" spans="1:9" x14ac:dyDescent="0.25">
      <c r="A1540" s="2">
        <v>36656</v>
      </c>
      <c r="B1540" s="2">
        <v>36726</v>
      </c>
      <c r="C1540" s="3">
        <v>424</v>
      </c>
      <c r="D1540" s="3">
        <f t="shared" si="120"/>
        <v>4</v>
      </c>
      <c r="E1540" s="4">
        <f t="shared" si="121"/>
        <v>70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-9</v>
      </c>
    </row>
    <row r="1541" spans="1:9" x14ac:dyDescent="0.25">
      <c r="A1541" s="2">
        <v>36656</v>
      </c>
      <c r="B1541" s="2">
        <v>36748</v>
      </c>
      <c r="C1541" s="3">
        <v>428</v>
      </c>
      <c r="D1541" s="3">
        <f t="shared" si="120"/>
        <v>5</v>
      </c>
      <c r="E1541" s="4">
        <f t="shared" si="121"/>
        <v>92</v>
      </c>
      <c r="F1541" s="5">
        <f t="shared" si="122"/>
        <v>21</v>
      </c>
      <c r="G1541" s="4">
        <v>1</v>
      </c>
      <c r="H1541" s="4">
        <f t="shared" si="124"/>
        <v>21</v>
      </c>
      <c r="I1541" s="4">
        <f t="shared" si="123"/>
        <v>0</v>
      </c>
    </row>
    <row r="1542" spans="1:9" x14ac:dyDescent="0.25">
      <c r="A1542" s="2">
        <v>36656</v>
      </c>
      <c r="B1542" s="2">
        <v>36754</v>
      </c>
      <c r="C1542" s="3">
        <v>429</v>
      </c>
      <c r="D1542" s="3">
        <f t="shared" si="120"/>
        <v>4</v>
      </c>
      <c r="E1542" s="4">
        <f t="shared" si="121"/>
        <v>98</v>
      </c>
      <c r="F1542" s="5">
        <f t="shared" si="122"/>
        <v>7</v>
      </c>
      <c r="G1542" s="4">
        <v>1</v>
      </c>
      <c r="H1542" s="4">
        <f t="shared" si="124"/>
        <v>7</v>
      </c>
      <c r="I1542" s="4">
        <f t="shared" si="123"/>
        <v>-6</v>
      </c>
    </row>
    <row r="1543" spans="1:9" x14ac:dyDescent="0.25">
      <c r="A1543" s="2">
        <v>36656</v>
      </c>
      <c r="B1543" s="2">
        <v>36789</v>
      </c>
      <c r="C1543" s="3">
        <v>434</v>
      </c>
      <c r="D1543" s="3">
        <f t="shared" si="120"/>
        <v>4</v>
      </c>
      <c r="E1543" s="4">
        <f t="shared" si="121"/>
        <v>133</v>
      </c>
      <c r="F1543" s="5">
        <f t="shared" si="122"/>
        <v>35</v>
      </c>
      <c r="G1543" s="4">
        <v>1</v>
      </c>
      <c r="H1543" s="4">
        <f t="shared" si="124"/>
        <v>35</v>
      </c>
      <c r="I1543" s="4">
        <f t="shared" si="123"/>
        <v>-10</v>
      </c>
    </row>
    <row r="1544" spans="1:9" x14ac:dyDescent="0.25">
      <c r="A1544" s="2">
        <v>36656</v>
      </c>
      <c r="B1544" s="2">
        <v>36817</v>
      </c>
      <c r="C1544" s="3">
        <v>438.25</v>
      </c>
      <c r="D1544" s="3">
        <f t="shared" si="120"/>
        <v>4</v>
      </c>
      <c r="E1544" s="4">
        <f t="shared" si="121"/>
        <v>161</v>
      </c>
      <c r="F1544" s="5">
        <f t="shared" si="122"/>
        <v>28</v>
      </c>
      <c r="G1544" s="4">
        <v>1</v>
      </c>
      <c r="H1544" s="4">
        <f t="shared" si="124"/>
        <v>28</v>
      </c>
      <c r="I1544" s="4">
        <f t="shared" si="123"/>
        <v>-8</v>
      </c>
    </row>
    <row r="1545" spans="1:9" x14ac:dyDescent="0.25">
      <c r="A1545" s="2">
        <v>36656</v>
      </c>
      <c r="B1545" s="2">
        <v>36845</v>
      </c>
      <c r="C1545" s="3">
        <v>442.25</v>
      </c>
      <c r="D1545" s="3">
        <f t="shared" si="120"/>
        <v>4</v>
      </c>
      <c r="E1545" s="4">
        <f t="shared" si="121"/>
        <v>189</v>
      </c>
      <c r="F1545" s="5">
        <f t="shared" si="122"/>
        <v>28</v>
      </c>
      <c r="G1545" s="4">
        <v>1</v>
      </c>
      <c r="H1545" s="4">
        <f t="shared" si="124"/>
        <v>28</v>
      </c>
      <c r="I1545" s="4">
        <f t="shared" si="123"/>
        <v>-5</v>
      </c>
    </row>
    <row r="1546" spans="1:9" x14ac:dyDescent="0.25">
      <c r="A1546" s="2">
        <v>36656</v>
      </c>
      <c r="B1546" s="2">
        <v>36880</v>
      </c>
      <c r="C1546" s="3">
        <v>446.25</v>
      </c>
      <c r="D1546" s="3">
        <f t="shared" si="120"/>
        <v>4</v>
      </c>
      <c r="E1546" s="4">
        <f t="shared" si="121"/>
        <v>224</v>
      </c>
      <c r="F1546" s="5">
        <f t="shared" si="122"/>
        <v>35</v>
      </c>
      <c r="G1546" s="4">
        <v>1</v>
      </c>
      <c r="H1546" s="4">
        <f t="shared" si="124"/>
        <v>35</v>
      </c>
      <c r="I1546" s="4">
        <f t="shared" si="123"/>
        <v>-10</v>
      </c>
    </row>
    <row r="1547" spans="1:9" x14ac:dyDescent="0.25">
      <c r="A1547" s="2">
        <v>36656</v>
      </c>
      <c r="B1547" s="2">
        <v>36908</v>
      </c>
      <c r="C1547" s="3">
        <v>449.75</v>
      </c>
      <c r="D1547" s="3">
        <f t="shared" si="120"/>
        <v>4</v>
      </c>
      <c r="E1547" s="4">
        <f t="shared" si="121"/>
        <v>252</v>
      </c>
      <c r="F1547" s="5">
        <f t="shared" si="122"/>
        <v>28</v>
      </c>
      <c r="G1547" s="4">
        <v>1</v>
      </c>
      <c r="H1547" s="4">
        <f t="shared" si="124"/>
        <v>28</v>
      </c>
      <c r="I1547" s="4">
        <f t="shared" si="123"/>
        <v>-7</v>
      </c>
    </row>
    <row r="1548" spans="1:9" x14ac:dyDescent="0.25">
      <c r="A1548" s="2">
        <v>36656</v>
      </c>
      <c r="B1548" s="2">
        <v>36943</v>
      </c>
      <c r="C1548" s="3">
        <v>453.25</v>
      </c>
      <c r="D1548" s="3">
        <f t="shared" si="120"/>
        <v>4</v>
      </c>
      <c r="E1548" s="4">
        <f t="shared" si="121"/>
        <v>287</v>
      </c>
      <c r="F1548" s="5">
        <f t="shared" si="122"/>
        <v>35</v>
      </c>
      <c r="G1548" s="4">
        <v>1</v>
      </c>
      <c r="H1548" s="4">
        <f t="shared" si="124"/>
        <v>35</v>
      </c>
      <c r="I1548" s="4">
        <f t="shared" si="123"/>
        <v>-11</v>
      </c>
    </row>
    <row r="1549" spans="1:9" x14ac:dyDescent="0.25">
      <c r="A1549" s="2">
        <v>36656</v>
      </c>
      <c r="B1549" s="2">
        <v>36971</v>
      </c>
      <c r="C1549" s="3">
        <v>456.75</v>
      </c>
      <c r="D1549" s="3">
        <f t="shared" si="120"/>
        <v>4</v>
      </c>
      <c r="E1549" s="4">
        <f t="shared" si="121"/>
        <v>315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-11</v>
      </c>
    </row>
    <row r="1550" spans="1:9" x14ac:dyDescent="0.25">
      <c r="A1550" s="2">
        <v>36656</v>
      </c>
      <c r="B1550" s="2">
        <v>36999</v>
      </c>
      <c r="C1550" s="3">
        <v>460.25</v>
      </c>
      <c r="D1550" s="3">
        <f t="shared" si="120"/>
        <v>4</v>
      </c>
      <c r="E1550" s="4">
        <f t="shared" si="121"/>
        <v>343</v>
      </c>
      <c r="F1550" s="5">
        <f t="shared" si="122"/>
        <v>28</v>
      </c>
      <c r="G1550" s="4">
        <v>1</v>
      </c>
      <c r="H1550" s="4">
        <f t="shared" si="124"/>
        <v>28</v>
      </c>
      <c r="I1550" s="4">
        <f t="shared" si="123"/>
        <v>-8</v>
      </c>
    </row>
    <row r="1551" spans="1:9" x14ac:dyDescent="0.25">
      <c r="A1551" s="2">
        <v>36656</v>
      </c>
      <c r="B1551" s="2">
        <v>37027</v>
      </c>
      <c r="C1551" s="3">
        <v>463.5</v>
      </c>
      <c r="D1551" s="3">
        <f t="shared" si="120"/>
        <v>4</v>
      </c>
      <c r="E1551" s="4">
        <f t="shared" si="121"/>
        <v>371</v>
      </c>
      <c r="F1551" s="5">
        <f t="shared" si="122"/>
        <v>28</v>
      </c>
      <c r="G1551" s="4">
        <v>1</v>
      </c>
      <c r="H1551" s="4">
        <f t="shared" si="124"/>
        <v>28</v>
      </c>
      <c r="I1551" s="4">
        <f t="shared" si="123"/>
        <v>-6</v>
      </c>
    </row>
    <row r="1552" spans="1:9" x14ac:dyDescent="0.25">
      <c r="A1552" s="2">
        <v>36656</v>
      </c>
      <c r="B1552" s="2">
        <v>37062</v>
      </c>
      <c r="C1552" s="3">
        <v>466.75</v>
      </c>
      <c r="D1552" s="3">
        <f t="shared" si="120"/>
        <v>4</v>
      </c>
      <c r="E1552" s="4">
        <f t="shared" si="121"/>
        <v>406</v>
      </c>
      <c r="F1552" s="5">
        <f t="shared" si="122"/>
        <v>35</v>
      </c>
      <c r="G1552" s="4">
        <v>1</v>
      </c>
      <c r="H1552" s="4">
        <f t="shared" si="124"/>
        <v>35</v>
      </c>
      <c r="I1552" s="4">
        <f t="shared" si="123"/>
        <v>-10</v>
      </c>
    </row>
    <row r="1553" spans="1:9" x14ac:dyDescent="0.25">
      <c r="A1553" s="2">
        <v>36656</v>
      </c>
      <c r="B1553" s="2">
        <v>37090</v>
      </c>
      <c r="C1553" s="3">
        <v>470</v>
      </c>
      <c r="D1553" s="3">
        <f t="shared" si="120"/>
        <v>4</v>
      </c>
      <c r="E1553" s="4">
        <f t="shared" si="121"/>
        <v>434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-8</v>
      </c>
    </row>
    <row r="1554" spans="1:9" x14ac:dyDescent="0.25">
      <c r="A1554" s="2">
        <v>36656</v>
      </c>
      <c r="B1554" s="2">
        <v>37118</v>
      </c>
      <c r="C1554" s="3">
        <v>473.25</v>
      </c>
      <c r="D1554" s="3">
        <f t="shared" si="120"/>
        <v>4</v>
      </c>
      <c r="E1554" s="4">
        <f t="shared" si="121"/>
        <v>462</v>
      </c>
      <c r="F1554" s="5">
        <f t="shared" si="122"/>
        <v>28</v>
      </c>
      <c r="G1554" s="4">
        <v>1</v>
      </c>
      <c r="H1554" s="4">
        <f t="shared" si="124"/>
        <v>28</v>
      </c>
      <c r="I1554" s="4">
        <f t="shared" si="123"/>
        <v>-5</v>
      </c>
    </row>
    <row r="1555" spans="1:9" x14ac:dyDescent="0.25">
      <c r="A1555" s="2">
        <v>36657</v>
      </c>
      <c r="B1555" s="2">
        <v>36661</v>
      </c>
      <c r="C1555" s="3">
        <v>406.5</v>
      </c>
      <c r="D1555" s="3">
        <f t="shared" si="120"/>
        <v>2</v>
      </c>
      <c r="E1555" s="4">
        <f t="shared" si="121"/>
        <v>4</v>
      </c>
      <c r="F1555" s="5">
        <f t="shared" si="122"/>
        <v>-455</v>
      </c>
      <c r="G1555" s="4">
        <v>1</v>
      </c>
      <c r="H1555" s="4">
        <f t="shared" si="124"/>
        <v>-455</v>
      </c>
      <c r="I1555" s="4">
        <f t="shared" si="123"/>
        <v>-4</v>
      </c>
    </row>
    <row r="1556" spans="1:9" x14ac:dyDescent="0.25">
      <c r="A1556" s="2">
        <v>36657</v>
      </c>
      <c r="B1556" s="2">
        <v>36663</v>
      </c>
      <c r="C1556" s="3">
        <v>407</v>
      </c>
      <c r="D1556" s="3">
        <f t="shared" si="120"/>
        <v>4</v>
      </c>
      <c r="E1556" s="4">
        <f t="shared" si="121"/>
        <v>6</v>
      </c>
      <c r="F1556" s="5">
        <f t="shared" si="122"/>
        <v>0</v>
      </c>
      <c r="G1556" s="4">
        <v>1</v>
      </c>
      <c r="H1556" s="4">
        <f t="shared" si="124"/>
        <v>0</v>
      </c>
      <c r="I1556" s="4">
        <f t="shared" si="123"/>
        <v>-6</v>
      </c>
    </row>
    <row r="1557" spans="1:9" x14ac:dyDescent="0.25">
      <c r="A1557" s="2">
        <v>36657</v>
      </c>
      <c r="B1557" s="2">
        <v>36698</v>
      </c>
      <c r="C1557" s="3">
        <v>414.75</v>
      </c>
      <c r="D1557" s="3">
        <f t="shared" si="120"/>
        <v>4</v>
      </c>
      <c r="E1557" s="4">
        <f t="shared" si="121"/>
        <v>41</v>
      </c>
      <c r="F1557" s="5">
        <f t="shared" si="122"/>
        <v>35</v>
      </c>
      <c r="G1557" s="4">
        <v>1</v>
      </c>
      <c r="H1557" s="4">
        <f t="shared" si="124"/>
        <v>35</v>
      </c>
      <c r="I1557" s="4">
        <f t="shared" si="123"/>
        <v>-10</v>
      </c>
    </row>
    <row r="1558" spans="1:9" x14ac:dyDescent="0.25">
      <c r="A1558" s="2">
        <v>36657</v>
      </c>
      <c r="B1558" s="2">
        <v>36726</v>
      </c>
      <c r="C1558" s="3">
        <v>421</v>
      </c>
      <c r="D1558" s="3">
        <f t="shared" si="120"/>
        <v>4</v>
      </c>
      <c r="E1558" s="4">
        <f t="shared" si="121"/>
        <v>69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-8</v>
      </c>
    </row>
    <row r="1559" spans="1:9" x14ac:dyDescent="0.25">
      <c r="A1559" s="2">
        <v>36657</v>
      </c>
      <c r="B1559" s="2">
        <v>36749</v>
      </c>
      <c r="C1559" s="3">
        <v>425</v>
      </c>
      <c r="D1559" s="3">
        <f t="shared" si="120"/>
        <v>6</v>
      </c>
      <c r="E1559" s="4">
        <f t="shared" si="121"/>
        <v>92</v>
      </c>
      <c r="F1559" s="5">
        <f t="shared" si="122"/>
        <v>21</v>
      </c>
      <c r="G1559" s="4">
        <v>1</v>
      </c>
      <c r="H1559" s="4">
        <f t="shared" si="124"/>
        <v>21</v>
      </c>
      <c r="I1559" s="4">
        <f t="shared" si="123"/>
        <v>0</v>
      </c>
    </row>
    <row r="1560" spans="1:9" x14ac:dyDescent="0.25">
      <c r="A1560" s="2">
        <v>36657</v>
      </c>
      <c r="B1560" s="2">
        <v>36754</v>
      </c>
      <c r="C1560" s="3">
        <v>426</v>
      </c>
      <c r="D1560" s="3">
        <f t="shared" si="120"/>
        <v>4</v>
      </c>
      <c r="E1560" s="4">
        <f t="shared" si="121"/>
        <v>97</v>
      </c>
      <c r="F1560" s="5">
        <f t="shared" si="122"/>
        <v>7</v>
      </c>
      <c r="G1560" s="4">
        <v>1</v>
      </c>
      <c r="H1560" s="4">
        <f t="shared" si="124"/>
        <v>7</v>
      </c>
      <c r="I1560" s="4">
        <f t="shared" si="123"/>
        <v>-5</v>
      </c>
    </row>
    <row r="1561" spans="1:9" x14ac:dyDescent="0.25">
      <c r="A1561" s="2">
        <v>36657</v>
      </c>
      <c r="B1561" s="2">
        <v>36789</v>
      </c>
      <c r="C1561" s="3">
        <v>431</v>
      </c>
      <c r="D1561" s="3">
        <f t="shared" si="120"/>
        <v>4</v>
      </c>
      <c r="E1561" s="4">
        <f t="shared" si="121"/>
        <v>132</v>
      </c>
      <c r="F1561" s="5">
        <f t="shared" si="122"/>
        <v>35</v>
      </c>
      <c r="G1561" s="4">
        <v>1</v>
      </c>
      <c r="H1561" s="4">
        <f t="shared" si="124"/>
        <v>35</v>
      </c>
      <c r="I1561" s="4">
        <f t="shared" si="123"/>
        <v>-9</v>
      </c>
    </row>
    <row r="1562" spans="1:9" x14ac:dyDescent="0.25">
      <c r="A1562" s="2">
        <v>36657</v>
      </c>
      <c r="B1562" s="2">
        <v>36817</v>
      </c>
      <c r="C1562" s="3">
        <v>435.25</v>
      </c>
      <c r="D1562" s="3">
        <f t="shared" si="120"/>
        <v>4</v>
      </c>
      <c r="E1562" s="4">
        <f t="shared" si="121"/>
        <v>160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-7</v>
      </c>
    </row>
    <row r="1563" spans="1:9" x14ac:dyDescent="0.25">
      <c r="A1563" s="2">
        <v>36657</v>
      </c>
      <c r="B1563" s="2">
        <v>36845</v>
      </c>
      <c r="C1563" s="3">
        <v>439.25</v>
      </c>
      <c r="D1563" s="3">
        <f t="shared" si="120"/>
        <v>4</v>
      </c>
      <c r="E1563" s="4">
        <f t="shared" si="121"/>
        <v>188</v>
      </c>
      <c r="F1563" s="5">
        <f t="shared" si="122"/>
        <v>28</v>
      </c>
      <c r="G1563" s="4">
        <v>1</v>
      </c>
      <c r="H1563" s="4">
        <f t="shared" si="124"/>
        <v>28</v>
      </c>
      <c r="I1563" s="4">
        <f t="shared" si="123"/>
        <v>-4</v>
      </c>
    </row>
    <row r="1564" spans="1:9" x14ac:dyDescent="0.25">
      <c r="A1564" s="2">
        <v>36657</v>
      </c>
      <c r="B1564" s="2">
        <v>36880</v>
      </c>
      <c r="C1564" s="3">
        <v>443.25</v>
      </c>
      <c r="D1564" s="3">
        <f t="shared" si="120"/>
        <v>4</v>
      </c>
      <c r="E1564" s="4">
        <f t="shared" si="121"/>
        <v>223</v>
      </c>
      <c r="F1564" s="5">
        <f t="shared" si="122"/>
        <v>35</v>
      </c>
      <c r="G1564" s="4">
        <v>1</v>
      </c>
      <c r="H1564" s="4">
        <f t="shared" si="124"/>
        <v>35</v>
      </c>
      <c r="I1564" s="4">
        <f t="shared" si="123"/>
        <v>-9</v>
      </c>
    </row>
    <row r="1565" spans="1:9" x14ac:dyDescent="0.25">
      <c r="A1565" s="2">
        <v>36657</v>
      </c>
      <c r="B1565" s="2">
        <v>36908</v>
      </c>
      <c r="C1565" s="3">
        <v>446.75</v>
      </c>
      <c r="D1565" s="3">
        <f t="shared" si="120"/>
        <v>4</v>
      </c>
      <c r="E1565" s="4">
        <f t="shared" si="121"/>
        <v>251</v>
      </c>
      <c r="F1565" s="5">
        <f t="shared" si="122"/>
        <v>28</v>
      </c>
      <c r="G1565" s="4">
        <v>1</v>
      </c>
      <c r="H1565" s="4">
        <f t="shared" si="124"/>
        <v>28</v>
      </c>
      <c r="I1565" s="4">
        <f t="shared" si="123"/>
        <v>-6</v>
      </c>
    </row>
    <row r="1566" spans="1:9" x14ac:dyDescent="0.25">
      <c r="A1566" s="2">
        <v>36657</v>
      </c>
      <c r="B1566" s="2">
        <v>36943</v>
      </c>
      <c r="C1566" s="3">
        <v>450.25</v>
      </c>
      <c r="D1566" s="3">
        <f t="shared" si="120"/>
        <v>4</v>
      </c>
      <c r="E1566" s="4">
        <f t="shared" si="121"/>
        <v>286</v>
      </c>
      <c r="F1566" s="5">
        <f t="shared" si="122"/>
        <v>35</v>
      </c>
      <c r="G1566" s="4">
        <v>1</v>
      </c>
      <c r="H1566" s="4">
        <f t="shared" si="124"/>
        <v>35</v>
      </c>
      <c r="I1566" s="4">
        <f t="shared" si="123"/>
        <v>-10</v>
      </c>
    </row>
    <row r="1567" spans="1:9" x14ac:dyDescent="0.25">
      <c r="A1567" s="2">
        <v>36657</v>
      </c>
      <c r="B1567" s="2">
        <v>36971</v>
      </c>
      <c r="C1567" s="3">
        <v>453.75</v>
      </c>
      <c r="D1567" s="3">
        <f t="shared" si="120"/>
        <v>4</v>
      </c>
      <c r="E1567" s="4">
        <f t="shared" si="121"/>
        <v>314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-10</v>
      </c>
    </row>
    <row r="1568" spans="1:9" x14ac:dyDescent="0.25">
      <c r="A1568" s="2">
        <v>36657</v>
      </c>
      <c r="B1568" s="2">
        <v>36999</v>
      </c>
      <c r="C1568" s="3">
        <v>457.25</v>
      </c>
      <c r="D1568" s="3">
        <f t="shared" si="120"/>
        <v>4</v>
      </c>
      <c r="E1568" s="4">
        <f t="shared" si="121"/>
        <v>342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-7</v>
      </c>
    </row>
    <row r="1569" spans="1:9" x14ac:dyDescent="0.25">
      <c r="A1569" s="2">
        <v>36657</v>
      </c>
      <c r="B1569" s="2">
        <v>37027</v>
      </c>
      <c r="C1569" s="3">
        <v>460.5</v>
      </c>
      <c r="D1569" s="3">
        <f t="shared" si="120"/>
        <v>4</v>
      </c>
      <c r="E1569" s="4">
        <f t="shared" si="121"/>
        <v>370</v>
      </c>
      <c r="F1569" s="5">
        <f t="shared" si="122"/>
        <v>28</v>
      </c>
      <c r="G1569" s="4">
        <v>1</v>
      </c>
      <c r="H1569" s="4">
        <f t="shared" si="124"/>
        <v>28</v>
      </c>
      <c r="I1569" s="4">
        <f t="shared" si="123"/>
        <v>-5</v>
      </c>
    </row>
    <row r="1570" spans="1:9" x14ac:dyDescent="0.25">
      <c r="A1570" s="2">
        <v>36657</v>
      </c>
      <c r="B1570" s="2">
        <v>37062</v>
      </c>
      <c r="C1570" s="3">
        <v>463.75</v>
      </c>
      <c r="D1570" s="3">
        <f t="shared" si="120"/>
        <v>4</v>
      </c>
      <c r="E1570" s="4">
        <f t="shared" si="121"/>
        <v>405</v>
      </c>
      <c r="F1570" s="5">
        <f t="shared" si="122"/>
        <v>35</v>
      </c>
      <c r="G1570" s="4">
        <v>1</v>
      </c>
      <c r="H1570" s="4">
        <f t="shared" si="124"/>
        <v>35</v>
      </c>
      <c r="I1570" s="4">
        <f t="shared" si="123"/>
        <v>-9</v>
      </c>
    </row>
    <row r="1571" spans="1:9" x14ac:dyDescent="0.25">
      <c r="A1571" s="2">
        <v>36657</v>
      </c>
      <c r="B1571" s="2">
        <v>37090</v>
      </c>
      <c r="C1571" s="3">
        <v>467</v>
      </c>
      <c r="D1571" s="3">
        <f t="shared" si="120"/>
        <v>4</v>
      </c>
      <c r="E1571" s="4">
        <f t="shared" si="121"/>
        <v>433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-7</v>
      </c>
    </row>
    <row r="1572" spans="1:9" x14ac:dyDescent="0.25">
      <c r="A1572" s="2">
        <v>36657</v>
      </c>
      <c r="B1572" s="2">
        <v>37118</v>
      </c>
      <c r="C1572" s="3">
        <v>470.25</v>
      </c>
      <c r="D1572" s="3">
        <f t="shared" si="120"/>
        <v>4</v>
      </c>
      <c r="E1572" s="4">
        <f t="shared" si="121"/>
        <v>461</v>
      </c>
      <c r="F1572" s="5">
        <f t="shared" si="122"/>
        <v>28</v>
      </c>
      <c r="G1572" s="4">
        <v>1</v>
      </c>
      <c r="H1572" s="4">
        <f t="shared" si="124"/>
        <v>28</v>
      </c>
      <c r="I1572" s="4">
        <f t="shared" si="123"/>
        <v>-4</v>
      </c>
    </row>
    <row r="1573" spans="1:9" x14ac:dyDescent="0.25">
      <c r="A1573" s="2">
        <v>36658</v>
      </c>
      <c r="B1573" s="2">
        <v>36662</v>
      </c>
      <c r="C1573" s="3">
        <v>412.25</v>
      </c>
      <c r="D1573" s="3">
        <f t="shared" si="120"/>
        <v>3</v>
      </c>
      <c r="E1573" s="4">
        <f t="shared" si="121"/>
        <v>4</v>
      </c>
      <c r="F1573" s="5">
        <f t="shared" si="122"/>
        <v>-455</v>
      </c>
      <c r="G1573" s="4">
        <v>1</v>
      </c>
      <c r="H1573" s="4">
        <f t="shared" si="124"/>
        <v>-455</v>
      </c>
      <c r="I1573" s="4">
        <f t="shared" si="123"/>
        <v>-4</v>
      </c>
    </row>
    <row r="1574" spans="1:9" x14ac:dyDescent="0.25">
      <c r="A1574" s="2">
        <v>36658</v>
      </c>
      <c r="B1574" s="2">
        <v>36663</v>
      </c>
      <c r="C1574" s="3">
        <v>412.5</v>
      </c>
      <c r="D1574" s="3">
        <f t="shared" si="120"/>
        <v>4</v>
      </c>
      <c r="E1574" s="4">
        <f t="shared" si="121"/>
        <v>5</v>
      </c>
      <c r="F1574" s="5">
        <f t="shared" si="122"/>
        <v>0</v>
      </c>
      <c r="G1574" s="4">
        <v>1</v>
      </c>
      <c r="H1574" s="4">
        <f t="shared" si="124"/>
        <v>0</v>
      </c>
      <c r="I1574" s="4">
        <f t="shared" si="123"/>
        <v>-5</v>
      </c>
    </row>
    <row r="1575" spans="1:9" x14ac:dyDescent="0.25">
      <c r="A1575" s="2">
        <v>36658</v>
      </c>
      <c r="B1575" s="2">
        <v>36698</v>
      </c>
      <c r="C1575" s="3">
        <v>420.25</v>
      </c>
      <c r="D1575" s="3">
        <f t="shared" si="120"/>
        <v>4</v>
      </c>
      <c r="E1575" s="4">
        <f t="shared" si="121"/>
        <v>40</v>
      </c>
      <c r="F1575" s="5">
        <f t="shared" si="122"/>
        <v>35</v>
      </c>
      <c r="G1575" s="4">
        <v>1</v>
      </c>
      <c r="H1575" s="4">
        <f t="shared" si="124"/>
        <v>35</v>
      </c>
      <c r="I1575" s="4">
        <f t="shared" si="123"/>
        <v>-9</v>
      </c>
    </row>
    <row r="1576" spans="1:9" x14ac:dyDescent="0.25">
      <c r="A1576" s="2">
        <v>36658</v>
      </c>
      <c r="B1576" s="2">
        <v>36726</v>
      </c>
      <c r="C1576" s="3">
        <v>426</v>
      </c>
      <c r="D1576" s="3">
        <f t="shared" si="120"/>
        <v>4</v>
      </c>
      <c r="E1576" s="4">
        <f t="shared" si="121"/>
        <v>68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-7</v>
      </c>
    </row>
    <row r="1577" spans="1:9" x14ac:dyDescent="0.25">
      <c r="A1577" s="2">
        <v>36658</v>
      </c>
      <c r="B1577" s="2">
        <v>36749</v>
      </c>
      <c r="C1577" s="3">
        <v>430</v>
      </c>
      <c r="D1577" s="3">
        <f t="shared" si="120"/>
        <v>6</v>
      </c>
      <c r="E1577" s="4">
        <f t="shared" si="121"/>
        <v>91</v>
      </c>
      <c r="F1577" s="5">
        <f t="shared" si="122"/>
        <v>21</v>
      </c>
      <c r="G1577" s="4">
        <v>1</v>
      </c>
      <c r="H1577" s="4">
        <f t="shared" si="124"/>
        <v>21</v>
      </c>
      <c r="I1577" s="4">
        <f t="shared" si="123"/>
        <v>1</v>
      </c>
    </row>
    <row r="1578" spans="1:9" x14ac:dyDescent="0.25">
      <c r="A1578" s="2">
        <v>36658</v>
      </c>
      <c r="B1578" s="2">
        <v>36754</v>
      </c>
      <c r="C1578" s="3">
        <v>431</v>
      </c>
      <c r="D1578" s="3">
        <f t="shared" si="120"/>
        <v>4</v>
      </c>
      <c r="E1578" s="4">
        <f t="shared" si="121"/>
        <v>96</v>
      </c>
      <c r="F1578" s="5">
        <f t="shared" si="122"/>
        <v>7</v>
      </c>
      <c r="G1578" s="4">
        <v>1</v>
      </c>
      <c r="H1578" s="4">
        <f t="shared" si="124"/>
        <v>7</v>
      </c>
      <c r="I1578" s="4">
        <f t="shared" si="123"/>
        <v>-4</v>
      </c>
    </row>
    <row r="1579" spans="1:9" x14ac:dyDescent="0.25">
      <c r="A1579" s="2">
        <v>36658</v>
      </c>
      <c r="B1579" s="2">
        <v>36789</v>
      </c>
      <c r="C1579" s="3">
        <v>436</v>
      </c>
      <c r="D1579" s="3">
        <f t="shared" si="120"/>
        <v>4</v>
      </c>
      <c r="E1579" s="4">
        <f t="shared" si="121"/>
        <v>131</v>
      </c>
      <c r="F1579" s="5">
        <f t="shared" si="122"/>
        <v>35</v>
      </c>
      <c r="G1579" s="4">
        <v>1</v>
      </c>
      <c r="H1579" s="4">
        <f t="shared" si="124"/>
        <v>35</v>
      </c>
      <c r="I1579" s="4">
        <f t="shared" si="123"/>
        <v>-8</v>
      </c>
    </row>
    <row r="1580" spans="1:9" x14ac:dyDescent="0.25">
      <c r="A1580" s="2">
        <v>36658</v>
      </c>
      <c r="B1580" s="2">
        <v>36817</v>
      </c>
      <c r="C1580" s="3">
        <v>440.25</v>
      </c>
      <c r="D1580" s="3">
        <f t="shared" si="120"/>
        <v>4</v>
      </c>
      <c r="E1580" s="4">
        <f t="shared" si="121"/>
        <v>159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-6</v>
      </c>
    </row>
    <row r="1581" spans="1:9" x14ac:dyDescent="0.25">
      <c r="A1581" s="2">
        <v>36658</v>
      </c>
      <c r="B1581" s="2">
        <v>36845</v>
      </c>
      <c r="C1581" s="3">
        <v>444.25</v>
      </c>
      <c r="D1581" s="3">
        <f t="shared" si="120"/>
        <v>4</v>
      </c>
      <c r="E1581" s="4">
        <f t="shared" si="121"/>
        <v>187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-3</v>
      </c>
    </row>
    <row r="1582" spans="1:9" x14ac:dyDescent="0.25">
      <c r="A1582" s="2">
        <v>36658</v>
      </c>
      <c r="B1582" s="2">
        <v>36880</v>
      </c>
      <c r="C1582" s="3">
        <v>448.25</v>
      </c>
      <c r="D1582" s="3">
        <f t="shared" si="120"/>
        <v>4</v>
      </c>
      <c r="E1582" s="4">
        <f t="shared" si="121"/>
        <v>222</v>
      </c>
      <c r="F1582" s="5">
        <f t="shared" si="122"/>
        <v>35</v>
      </c>
      <c r="G1582" s="4">
        <v>1</v>
      </c>
      <c r="H1582" s="4">
        <f t="shared" si="124"/>
        <v>35</v>
      </c>
      <c r="I1582" s="4">
        <f t="shared" si="123"/>
        <v>-8</v>
      </c>
    </row>
    <row r="1583" spans="1:9" x14ac:dyDescent="0.25">
      <c r="A1583" s="2">
        <v>36658</v>
      </c>
      <c r="B1583" s="2">
        <v>36908</v>
      </c>
      <c r="C1583" s="3">
        <v>451.75</v>
      </c>
      <c r="D1583" s="3">
        <f t="shared" si="120"/>
        <v>4</v>
      </c>
      <c r="E1583" s="4">
        <f t="shared" si="121"/>
        <v>250</v>
      </c>
      <c r="F1583" s="5">
        <f t="shared" si="122"/>
        <v>28</v>
      </c>
      <c r="G1583" s="4">
        <v>1</v>
      </c>
      <c r="H1583" s="4">
        <f t="shared" si="124"/>
        <v>28</v>
      </c>
      <c r="I1583" s="4">
        <f t="shared" si="123"/>
        <v>-5</v>
      </c>
    </row>
    <row r="1584" spans="1:9" x14ac:dyDescent="0.25">
      <c r="A1584" s="2">
        <v>36658</v>
      </c>
      <c r="B1584" s="2">
        <v>36943</v>
      </c>
      <c r="C1584" s="3">
        <v>455.25</v>
      </c>
      <c r="D1584" s="3">
        <f t="shared" si="120"/>
        <v>4</v>
      </c>
      <c r="E1584" s="4">
        <f t="shared" si="121"/>
        <v>285</v>
      </c>
      <c r="F1584" s="5">
        <f t="shared" si="122"/>
        <v>35</v>
      </c>
      <c r="G1584" s="4">
        <v>1</v>
      </c>
      <c r="H1584" s="4">
        <f t="shared" si="124"/>
        <v>35</v>
      </c>
      <c r="I1584" s="4">
        <f t="shared" si="123"/>
        <v>-9</v>
      </c>
    </row>
    <row r="1585" spans="1:9" x14ac:dyDescent="0.25">
      <c r="A1585" s="2">
        <v>36658</v>
      </c>
      <c r="B1585" s="2">
        <v>36971</v>
      </c>
      <c r="C1585" s="3">
        <v>458.75</v>
      </c>
      <c r="D1585" s="3">
        <f t="shared" si="120"/>
        <v>4</v>
      </c>
      <c r="E1585" s="4">
        <f t="shared" si="121"/>
        <v>313</v>
      </c>
      <c r="F1585" s="5">
        <f t="shared" si="122"/>
        <v>28</v>
      </c>
      <c r="G1585" s="4">
        <v>1</v>
      </c>
      <c r="H1585" s="4">
        <f t="shared" si="124"/>
        <v>28</v>
      </c>
      <c r="I1585" s="4">
        <f t="shared" si="123"/>
        <v>-9</v>
      </c>
    </row>
    <row r="1586" spans="1:9" x14ac:dyDescent="0.25">
      <c r="A1586" s="2">
        <v>36658</v>
      </c>
      <c r="B1586" s="2">
        <v>36999</v>
      </c>
      <c r="C1586" s="3">
        <v>462.25</v>
      </c>
      <c r="D1586" s="3">
        <f t="shared" si="120"/>
        <v>4</v>
      </c>
      <c r="E1586" s="4">
        <f t="shared" si="121"/>
        <v>341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-6</v>
      </c>
    </row>
    <row r="1587" spans="1:9" x14ac:dyDescent="0.25">
      <c r="A1587" s="2">
        <v>36658</v>
      </c>
      <c r="B1587" s="2">
        <v>37027</v>
      </c>
      <c r="C1587" s="3">
        <v>465.5</v>
      </c>
      <c r="D1587" s="3">
        <f t="shared" si="120"/>
        <v>4</v>
      </c>
      <c r="E1587" s="4">
        <f t="shared" si="121"/>
        <v>369</v>
      </c>
      <c r="F1587" s="5">
        <f t="shared" si="122"/>
        <v>28</v>
      </c>
      <c r="G1587" s="4">
        <v>1</v>
      </c>
      <c r="H1587" s="4">
        <f t="shared" si="124"/>
        <v>28</v>
      </c>
      <c r="I1587" s="4">
        <f t="shared" si="123"/>
        <v>-4</v>
      </c>
    </row>
    <row r="1588" spans="1:9" x14ac:dyDescent="0.25">
      <c r="A1588" s="2">
        <v>36658</v>
      </c>
      <c r="B1588" s="2">
        <v>37062</v>
      </c>
      <c r="C1588" s="3">
        <v>468.75</v>
      </c>
      <c r="D1588" s="3">
        <f t="shared" si="120"/>
        <v>4</v>
      </c>
      <c r="E1588" s="4">
        <f t="shared" si="121"/>
        <v>404</v>
      </c>
      <c r="F1588" s="5">
        <f t="shared" si="122"/>
        <v>35</v>
      </c>
      <c r="G1588" s="4">
        <v>1</v>
      </c>
      <c r="H1588" s="4">
        <f t="shared" si="124"/>
        <v>35</v>
      </c>
      <c r="I1588" s="4">
        <f t="shared" si="123"/>
        <v>-8</v>
      </c>
    </row>
    <row r="1589" spans="1:9" x14ac:dyDescent="0.25">
      <c r="A1589" s="2">
        <v>36658</v>
      </c>
      <c r="B1589" s="2">
        <v>37090</v>
      </c>
      <c r="C1589" s="3">
        <v>472</v>
      </c>
      <c r="D1589" s="3">
        <f t="shared" si="120"/>
        <v>4</v>
      </c>
      <c r="E1589" s="4">
        <f t="shared" si="121"/>
        <v>432</v>
      </c>
      <c r="F1589" s="5">
        <f t="shared" si="122"/>
        <v>28</v>
      </c>
      <c r="G1589" s="4">
        <v>1</v>
      </c>
      <c r="H1589" s="4">
        <f t="shared" si="124"/>
        <v>28</v>
      </c>
      <c r="I1589" s="4">
        <f t="shared" si="123"/>
        <v>-6</v>
      </c>
    </row>
    <row r="1590" spans="1:9" x14ac:dyDescent="0.25">
      <c r="A1590" s="2">
        <v>36658</v>
      </c>
      <c r="B1590" s="2">
        <v>37118</v>
      </c>
      <c r="C1590" s="3">
        <v>475.25</v>
      </c>
      <c r="D1590" s="3">
        <f t="shared" si="120"/>
        <v>4</v>
      </c>
      <c r="E1590" s="4">
        <f t="shared" si="121"/>
        <v>460</v>
      </c>
      <c r="F1590" s="5">
        <f t="shared" si="122"/>
        <v>28</v>
      </c>
      <c r="G1590" s="4">
        <v>1</v>
      </c>
      <c r="H1590" s="4">
        <f t="shared" si="124"/>
        <v>28</v>
      </c>
      <c r="I1590" s="4">
        <f t="shared" si="123"/>
        <v>-3</v>
      </c>
    </row>
    <row r="1591" spans="1:9" x14ac:dyDescent="0.25">
      <c r="A1591" s="2">
        <v>36661</v>
      </c>
      <c r="B1591" s="2">
        <v>36663</v>
      </c>
      <c r="C1591" s="3">
        <v>409.5</v>
      </c>
      <c r="D1591" s="3">
        <f t="shared" si="120"/>
        <v>4</v>
      </c>
      <c r="E1591" s="4">
        <f t="shared" si="121"/>
        <v>2</v>
      </c>
      <c r="F1591" s="5">
        <f t="shared" si="122"/>
        <v>-455</v>
      </c>
      <c r="G1591" s="4">
        <v>1</v>
      </c>
      <c r="H1591" s="4">
        <f t="shared" si="124"/>
        <v>-455</v>
      </c>
      <c r="I1591" s="4">
        <f t="shared" si="123"/>
        <v>-2</v>
      </c>
    </row>
    <row r="1592" spans="1:9" x14ac:dyDescent="0.25">
      <c r="A1592" s="2">
        <v>36661</v>
      </c>
      <c r="B1592" s="2">
        <v>36698</v>
      </c>
      <c r="C1592" s="3">
        <v>417.75</v>
      </c>
      <c r="D1592" s="3">
        <f t="shared" si="120"/>
        <v>4</v>
      </c>
      <c r="E1592" s="4">
        <f t="shared" si="121"/>
        <v>37</v>
      </c>
      <c r="F1592" s="5">
        <f t="shared" si="122"/>
        <v>35</v>
      </c>
      <c r="G1592" s="4">
        <v>1</v>
      </c>
      <c r="H1592" s="4">
        <f t="shared" si="124"/>
        <v>35</v>
      </c>
      <c r="I1592" s="4">
        <f t="shared" si="123"/>
        <v>-6</v>
      </c>
    </row>
    <row r="1593" spans="1:9" x14ac:dyDescent="0.25">
      <c r="A1593" s="2">
        <v>36661</v>
      </c>
      <c r="B1593" s="2">
        <v>36726</v>
      </c>
      <c r="C1593" s="3">
        <v>423.5</v>
      </c>
      <c r="D1593" s="3">
        <f t="shared" si="120"/>
        <v>4</v>
      </c>
      <c r="E1593" s="4">
        <f t="shared" si="121"/>
        <v>65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-4</v>
      </c>
    </row>
    <row r="1594" spans="1:9" x14ac:dyDescent="0.25">
      <c r="A1594" s="2">
        <v>36661</v>
      </c>
      <c r="B1594" s="2">
        <v>36753</v>
      </c>
      <c r="C1594" s="3">
        <v>429</v>
      </c>
      <c r="D1594" s="3">
        <f t="shared" si="120"/>
        <v>3</v>
      </c>
      <c r="E1594" s="4">
        <f t="shared" si="121"/>
        <v>92</v>
      </c>
      <c r="F1594" s="5">
        <f t="shared" si="122"/>
        <v>28</v>
      </c>
      <c r="G1594" s="4">
        <v>1</v>
      </c>
      <c r="H1594" s="4">
        <f t="shared" si="124"/>
        <v>28</v>
      </c>
      <c r="I1594" s="4">
        <f t="shared" si="123"/>
        <v>0</v>
      </c>
    </row>
    <row r="1595" spans="1:9" x14ac:dyDescent="0.25">
      <c r="A1595" s="2">
        <v>36661</v>
      </c>
      <c r="B1595" s="2">
        <v>36754</v>
      </c>
      <c r="C1595" s="3">
        <v>429.2</v>
      </c>
      <c r="D1595" s="3">
        <f t="shared" si="120"/>
        <v>4</v>
      </c>
      <c r="E1595" s="4">
        <f t="shared" si="121"/>
        <v>93</v>
      </c>
      <c r="F1595" s="5">
        <f t="shared" si="122"/>
        <v>0</v>
      </c>
      <c r="G1595" s="4">
        <v>1</v>
      </c>
      <c r="H1595" s="4">
        <f t="shared" si="124"/>
        <v>0</v>
      </c>
      <c r="I1595" s="4">
        <f t="shared" si="123"/>
        <v>-1</v>
      </c>
    </row>
    <row r="1596" spans="1:9" x14ac:dyDescent="0.25">
      <c r="A1596" s="2">
        <v>36661</v>
      </c>
      <c r="B1596" s="2">
        <v>36789</v>
      </c>
      <c r="C1596" s="3">
        <v>434.2</v>
      </c>
      <c r="D1596" s="3">
        <f t="shared" si="120"/>
        <v>4</v>
      </c>
      <c r="E1596" s="4">
        <f t="shared" si="121"/>
        <v>128</v>
      </c>
      <c r="F1596" s="5">
        <f t="shared" si="122"/>
        <v>35</v>
      </c>
      <c r="G1596" s="4">
        <v>1</v>
      </c>
      <c r="H1596" s="4">
        <f t="shared" si="124"/>
        <v>35</v>
      </c>
      <c r="I1596" s="4">
        <f t="shared" si="123"/>
        <v>-5</v>
      </c>
    </row>
    <row r="1597" spans="1:9" x14ac:dyDescent="0.25">
      <c r="A1597" s="2">
        <v>36661</v>
      </c>
      <c r="B1597" s="2">
        <v>36817</v>
      </c>
      <c r="C1597" s="3">
        <v>438.45</v>
      </c>
      <c r="D1597" s="3">
        <f t="shared" si="120"/>
        <v>4</v>
      </c>
      <c r="E1597" s="4">
        <f t="shared" si="121"/>
        <v>156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-3</v>
      </c>
    </row>
    <row r="1598" spans="1:9" x14ac:dyDescent="0.25">
      <c r="A1598" s="2">
        <v>36661</v>
      </c>
      <c r="B1598" s="2">
        <v>36845</v>
      </c>
      <c r="C1598" s="3">
        <v>442.45</v>
      </c>
      <c r="D1598" s="3">
        <f t="shared" si="120"/>
        <v>4</v>
      </c>
      <c r="E1598" s="4">
        <f t="shared" si="121"/>
        <v>184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0</v>
      </c>
    </row>
    <row r="1599" spans="1:9" x14ac:dyDescent="0.25">
      <c r="A1599" s="2">
        <v>36661</v>
      </c>
      <c r="B1599" s="2">
        <v>36880</v>
      </c>
      <c r="C1599" s="3">
        <v>446.45</v>
      </c>
      <c r="D1599" s="3">
        <f t="shared" si="120"/>
        <v>4</v>
      </c>
      <c r="E1599" s="4">
        <f t="shared" si="121"/>
        <v>219</v>
      </c>
      <c r="F1599" s="5">
        <f t="shared" si="122"/>
        <v>35</v>
      </c>
      <c r="G1599" s="4">
        <v>1</v>
      </c>
      <c r="H1599" s="4">
        <f t="shared" si="124"/>
        <v>35</v>
      </c>
      <c r="I1599" s="4">
        <f t="shared" si="123"/>
        <v>-5</v>
      </c>
    </row>
    <row r="1600" spans="1:9" x14ac:dyDescent="0.25">
      <c r="A1600" s="2">
        <v>36661</v>
      </c>
      <c r="B1600" s="2">
        <v>36908</v>
      </c>
      <c r="C1600" s="3">
        <v>449.95</v>
      </c>
      <c r="D1600" s="3">
        <f t="shared" si="120"/>
        <v>4</v>
      </c>
      <c r="E1600" s="4">
        <f t="shared" si="121"/>
        <v>247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-2</v>
      </c>
    </row>
    <row r="1601" spans="1:9" x14ac:dyDescent="0.25">
      <c r="A1601" s="2">
        <v>36661</v>
      </c>
      <c r="B1601" s="2">
        <v>36943</v>
      </c>
      <c r="C1601" s="3">
        <v>453.45</v>
      </c>
      <c r="D1601" s="3">
        <f t="shared" si="120"/>
        <v>4</v>
      </c>
      <c r="E1601" s="4">
        <f t="shared" si="121"/>
        <v>282</v>
      </c>
      <c r="F1601" s="5">
        <f t="shared" si="122"/>
        <v>35</v>
      </c>
      <c r="G1601" s="4">
        <v>1</v>
      </c>
      <c r="H1601" s="4">
        <f t="shared" si="124"/>
        <v>35</v>
      </c>
      <c r="I1601" s="4">
        <f t="shared" si="123"/>
        <v>-6</v>
      </c>
    </row>
    <row r="1602" spans="1:9" x14ac:dyDescent="0.25">
      <c r="A1602" s="2">
        <v>36661</v>
      </c>
      <c r="B1602" s="2">
        <v>36971</v>
      </c>
      <c r="C1602" s="3">
        <v>456.95</v>
      </c>
      <c r="D1602" s="3">
        <f t="shared" ref="D1602:D1665" si="125">WEEKDAY(B1602)</f>
        <v>4</v>
      </c>
      <c r="E1602" s="4">
        <f t="shared" ref="E1602:E1665" si="126">B1602-A1602</f>
        <v>310</v>
      </c>
      <c r="F1602" s="5">
        <f t="shared" si="122"/>
        <v>28</v>
      </c>
      <c r="G1602" s="4">
        <v>1</v>
      </c>
      <c r="H1602" s="4">
        <f t="shared" si="124"/>
        <v>28</v>
      </c>
      <c r="I1602" s="4">
        <f t="shared" si="123"/>
        <v>-6</v>
      </c>
    </row>
    <row r="1603" spans="1:9" x14ac:dyDescent="0.25">
      <c r="A1603" s="2">
        <v>36661</v>
      </c>
      <c r="B1603" s="2">
        <v>36999</v>
      </c>
      <c r="C1603" s="3">
        <v>460.45</v>
      </c>
      <c r="D1603" s="3">
        <f t="shared" si="125"/>
        <v>4</v>
      </c>
      <c r="E1603" s="4">
        <f t="shared" si="126"/>
        <v>338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-3</v>
      </c>
    </row>
    <row r="1604" spans="1:9" x14ac:dyDescent="0.25">
      <c r="A1604" s="2">
        <v>36661</v>
      </c>
      <c r="B1604" s="2">
        <v>37027</v>
      </c>
      <c r="C1604" s="3">
        <v>463.7</v>
      </c>
      <c r="D1604" s="3">
        <f t="shared" si="125"/>
        <v>4</v>
      </c>
      <c r="E1604" s="4">
        <f t="shared" si="126"/>
        <v>366</v>
      </c>
      <c r="F1604" s="5">
        <f t="shared" si="127"/>
        <v>28</v>
      </c>
      <c r="G1604" s="4">
        <v>1</v>
      </c>
      <c r="H1604" s="4">
        <f t="shared" ref="H1604:H1667" si="129">G1604*F1604</f>
        <v>28</v>
      </c>
      <c r="I1604" s="4">
        <f t="shared" si="128"/>
        <v>-1</v>
      </c>
    </row>
    <row r="1605" spans="1:9" x14ac:dyDescent="0.25">
      <c r="A1605" s="2">
        <v>36661</v>
      </c>
      <c r="B1605" s="2">
        <v>37062</v>
      </c>
      <c r="C1605" s="3">
        <v>466.95</v>
      </c>
      <c r="D1605" s="3">
        <f t="shared" si="125"/>
        <v>4</v>
      </c>
      <c r="E1605" s="4">
        <f t="shared" si="126"/>
        <v>401</v>
      </c>
      <c r="F1605" s="5">
        <f t="shared" si="127"/>
        <v>35</v>
      </c>
      <c r="G1605" s="4">
        <v>1</v>
      </c>
      <c r="H1605" s="4">
        <f t="shared" si="129"/>
        <v>35</v>
      </c>
      <c r="I1605" s="4">
        <f t="shared" si="128"/>
        <v>-5</v>
      </c>
    </row>
    <row r="1606" spans="1:9" x14ac:dyDescent="0.25">
      <c r="A1606" s="2">
        <v>36661</v>
      </c>
      <c r="B1606" s="2">
        <v>37090</v>
      </c>
      <c r="C1606" s="3">
        <v>470.2</v>
      </c>
      <c r="D1606" s="3">
        <f t="shared" si="125"/>
        <v>4</v>
      </c>
      <c r="E1606" s="4">
        <f t="shared" si="126"/>
        <v>429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-3</v>
      </c>
    </row>
    <row r="1607" spans="1:9" x14ac:dyDescent="0.25">
      <c r="A1607" s="2">
        <v>36661</v>
      </c>
      <c r="B1607" s="2">
        <v>37118</v>
      </c>
      <c r="C1607" s="3">
        <v>473.45</v>
      </c>
      <c r="D1607" s="3">
        <f t="shared" si="125"/>
        <v>4</v>
      </c>
      <c r="E1607" s="4">
        <f t="shared" si="126"/>
        <v>457</v>
      </c>
      <c r="F1607" s="5">
        <f t="shared" si="127"/>
        <v>28</v>
      </c>
      <c r="G1607" s="4">
        <v>1</v>
      </c>
      <c r="H1607" s="4">
        <f t="shared" si="129"/>
        <v>28</v>
      </c>
      <c r="I1607" s="4">
        <f t="shared" si="128"/>
        <v>0</v>
      </c>
    </row>
    <row r="1608" spans="1:9" x14ac:dyDescent="0.25">
      <c r="A1608" s="2">
        <v>36662</v>
      </c>
      <c r="B1608" s="2">
        <v>36664</v>
      </c>
      <c r="C1608" s="3">
        <v>407.5</v>
      </c>
      <c r="D1608" s="3">
        <f t="shared" si="125"/>
        <v>5</v>
      </c>
      <c r="E1608" s="4">
        <f t="shared" si="126"/>
        <v>2</v>
      </c>
      <c r="F1608" s="5">
        <f t="shared" si="127"/>
        <v>-455</v>
      </c>
      <c r="G1608" s="4">
        <v>1</v>
      </c>
      <c r="H1608" s="4">
        <f t="shared" si="129"/>
        <v>-455</v>
      </c>
      <c r="I1608" s="4">
        <f t="shared" si="128"/>
        <v>-2</v>
      </c>
    </row>
    <row r="1609" spans="1:9" x14ac:dyDescent="0.25">
      <c r="A1609" s="2">
        <v>36662</v>
      </c>
      <c r="B1609" s="2">
        <v>36698</v>
      </c>
      <c r="C1609" s="3">
        <v>415.5</v>
      </c>
      <c r="D1609" s="3">
        <f t="shared" si="125"/>
        <v>4</v>
      </c>
      <c r="E1609" s="4">
        <f t="shared" si="126"/>
        <v>36</v>
      </c>
      <c r="F1609" s="5">
        <f t="shared" si="127"/>
        <v>35</v>
      </c>
      <c r="G1609" s="4">
        <v>1</v>
      </c>
      <c r="H1609" s="4">
        <f t="shared" si="129"/>
        <v>35</v>
      </c>
      <c r="I1609" s="4">
        <f t="shared" si="128"/>
        <v>-5</v>
      </c>
    </row>
    <row r="1610" spans="1:9" x14ac:dyDescent="0.25">
      <c r="A1610" s="2">
        <v>36662</v>
      </c>
      <c r="B1610" s="2">
        <v>36726</v>
      </c>
      <c r="C1610" s="3">
        <v>421.5</v>
      </c>
      <c r="D1610" s="3">
        <f t="shared" si="125"/>
        <v>4</v>
      </c>
      <c r="E1610" s="4">
        <f t="shared" si="126"/>
        <v>64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-3</v>
      </c>
    </row>
    <row r="1611" spans="1:9" x14ac:dyDescent="0.25">
      <c r="A1611" s="2">
        <v>36662</v>
      </c>
      <c r="B1611" s="2">
        <v>36754</v>
      </c>
      <c r="C1611" s="3">
        <v>427.5</v>
      </c>
      <c r="D1611" s="3">
        <f t="shared" si="125"/>
        <v>4</v>
      </c>
      <c r="E1611" s="4">
        <f t="shared" si="126"/>
        <v>92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0</v>
      </c>
    </row>
    <row r="1612" spans="1:9" x14ac:dyDescent="0.25">
      <c r="A1612" s="2">
        <v>36662</v>
      </c>
      <c r="B1612" s="2">
        <v>36789</v>
      </c>
      <c r="C1612" s="3">
        <v>432.5</v>
      </c>
      <c r="D1612" s="3">
        <f t="shared" si="125"/>
        <v>4</v>
      </c>
      <c r="E1612" s="4">
        <f t="shared" si="126"/>
        <v>127</v>
      </c>
      <c r="F1612" s="5">
        <f t="shared" si="127"/>
        <v>35</v>
      </c>
      <c r="G1612" s="4">
        <v>1</v>
      </c>
      <c r="H1612" s="4">
        <f t="shared" si="129"/>
        <v>35</v>
      </c>
      <c r="I1612" s="4">
        <f t="shared" si="128"/>
        <v>-4</v>
      </c>
    </row>
    <row r="1613" spans="1:9" x14ac:dyDescent="0.25">
      <c r="A1613" s="2">
        <v>36662</v>
      </c>
      <c r="B1613" s="2">
        <v>36817</v>
      </c>
      <c r="C1613" s="3">
        <v>436.75</v>
      </c>
      <c r="D1613" s="3">
        <f t="shared" si="125"/>
        <v>4</v>
      </c>
      <c r="E1613" s="4">
        <f t="shared" si="126"/>
        <v>155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-2</v>
      </c>
    </row>
    <row r="1614" spans="1:9" x14ac:dyDescent="0.25">
      <c r="A1614" s="2">
        <v>36662</v>
      </c>
      <c r="B1614" s="2">
        <v>36845</v>
      </c>
      <c r="C1614" s="3">
        <v>440.75</v>
      </c>
      <c r="D1614" s="3">
        <f t="shared" si="125"/>
        <v>4</v>
      </c>
      <c r="E1614" s="4">
        <f t="shared" si="126"/>
        <v>183</v>
      </c>
      <c r="F1614" s="5">
        <f t="shared" si="127"/>
        <v>28</v>
      </c>
      <c r="G1614" s="4">
        <v>1</v>
      </c>
      <c r="H1614" s="4">
        <f t="shared" si="129"/>
        <v>28</v>
      </c>
      <c r="I1614" s="4">
        <f t="shared" si="128"/>
        <v>1</v>
      </c>
    </row>
    <row r="1615" spans="1:9" x14ac:dyDescent="0.25">
      <c r="A1615" s="2">
        <v>36662</v>
      </c>
      <c r="B1615" s="2">
        <v>36880</v>
      </c>
      <c r="C1615" s="3">
        <v>444.75</v>
      </c>
      <c r="D1615" s="3">
        <f t="shared" si="125"/>
        <v>4</v>
      </c>
      <c r="E1615" s="4">
        <f t="shared" si="126"/>
        <v>218</v>
      </c>
      <c r="F1615" s="5">
        <f t="shared" si="127"/>
        <v>35</v>
      </c>
      <c r="G1615" s="4">
        <v>1</v>
      </c>
      <c r="H1615" s="4">
        <f t="shared" si="129"/>
        <v>35</v>
      </c>
      <c r="I1615" s="4">
        <f t="shared" si="128"/>
        <v>-4</v>
      </c>
    </row>
    <row r="1616" spans="1:9" x14ac:dyDescent="0.25">
      <c r="A1616" s="2">
        <v>36662</v>
      </c>
      <c r="B1616" s="2">
        <v>36908</v>
      </c>
      <c r="C1616" s="3">
        <v>448.25</v>
      </c>
      <c r="D1616" s="3">
        <f t="shared" si="125"/>
        <v>4</v>
      </c>
      <c r="E1616" s="4">
        <f t="shared" si="126"/>
        <v>246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-1</v>
      </c>
    </row>
    <row r="1617" spans="1:9" x14ac:dyDescent="0.25">
      <c r="A1617" s="2">
        <v>36662</v>
      </c>
      <c r="B1617" s="2">
        <v>36943</v>
      </c>
      <c r="C1617" s="3">
        <v>451.75</v>
      </c>
      <c r="D1617" s="3">
        <f t="shared" si="125"/>
        <v>4</v>
      </c>
      <c r="E1617" s="4">
        <f t="shared" si="126"/>
        <v>281</v>
      </c>
      <c r="F1617" s="5">
        <f t="shared" si="127"/>
        <v>35</v>
      </c>
      <c r="G1617" s="4">
        <v>1</v>
      </c>
      <c r="H1617" s="4">
        <f t="shared" si="129"/>
        <v>35</v>
      </c>
      <c r="I1617" s="4">
        <f t="shared" si="128"/>
        <v>-5</v>
      </c>
    </row>
    <row r="1618" spans="1:9" x14ac:dyDescent="0.25">
      <c r="A1618" s="2">
        <v>36662</v>
      </c>
      <c r="B1618" s="2">
        <v>36971</v>
      </c>
      <c r="C1618" s="3">
        <v>455.25</v>
      </c>
      <c r="D1618" s="3">
        <f t="shared" si="125"/>
        <v>4</v>
      </c>
      <c r="E1618" s="4">
        <f t="shared" si="126"/>
        <v>309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-5</v>
      </c>
    </row>
    <row r="1619" spans="1:9" x14ac:dyDescent="0.25">
      <c r="A1619" s="2">
        <v>36662</v>
      </c>
      <c r="B1619" s="2">
        <v>36999</v>
      </c>
      <c r="C1619" s="3">
        <v>458.75</v>
      </c>
      <c r="D1619" s="3">
        <f t="shared" si="125"/>
        <v>4</v>
      </c>
      <c r="E1619" s="4">
        <f t="shared" si="126"/>
        <v>337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-2</v>
      </c>
    </row>
    <row r="1620" spans="1:9" x14ac:dyDescent="0.25">
      <c r="A1620" s="2">
        <v>36662</v>
      </c>
      <c r="B1620" s="2">
        <v>37027</v>
      </c>
      <c r="C1620" s="3">
        <v>462</v>
      </c>
      <c r="D1620" s="3">
        <f t="shared" si="125"/>
        <v>4</v>
      </c>
      <c r="E1620" s="4">
        <f t="shared" si="126"/>
        <v>365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0</v>
      </c>
    </row>
    <row r="1621" spans="1:9" x14ac:dyDescent="0.25">
      <c r="A1621" s="2">
        <v>36662</v>
      </c>
      <c r="B1621" s="2">
        <v>37062</v>
      </c>
      <c r="C1621" s="3">
        <v>465.25</v>
      </c>
      <c r="D1621" s="3">
        <f t="shared" si="125"/>
        <v>4</v>
      </c>
      <c r="E1621" s="4">
        <f t="shared" si="126"/>
        <v>400</v>
      </c>
      <c r="F1621" s="5">
        <f t="shared" si="127"/>
        <v>35</v>
      </c>
      <c r="G1621" s="4">
        <v>1</v>
      </c>
      <c r="H1621" s="4">
        <f t="shared" si="129"/>
        <v>35</v>
      </c>
      <c r="I1621" s="4">
        <f t="shared" si="128"/>
        <v>-4</v>
      </c>
    </row>
    <row r="1622" spans="1:9" x14ac:dyDescent="0.25">
      <c r="A1622" s="2">
        <v>36662</v>
      </c>
      <c r="B1622" s="2">
        <v>37090</v>
      </c>
      <c r="C1622" s="3">
        <v>468.5</v>
      </c>
      <c r="D1622" s="3">
        <f t="shared" si="125"/>
        <v>4</v>
      </c>
      <c r="E1622" s="4">
        <f t="shared" si="126"/>
        <v>428</v>
      </c>
      <c r="F1622" s="5">
        <f t="shared" si="127"/>
        <v>28</v>
      </c>
      <c r="G1622" s="4">
        <v>1</v>
      </c>
      <c r="H1622" s="4">
        <f t="shared" si="129"/>
        <v>28</v>
      </c>
      <c r="I1622" s="4">
        <f t="shared" si="128"/>
        <v>-2</v>
      </c>
    </row>
    <row r="1623" spans="1:9" x14ac:dyDescent="0.25">
      <c r="A1623" s="2">
        <v>36662</v>
      </c>
      <c r="B1623" s="2">
        <v>37118</v>
      </c>
      <c r="C1623" s="3">
        <v>471.75</v>
      </c>
      <c r="D1623" s="3">
        <f t="shared" si="125"/>
        <v>4</v>
      </c>
      <c r="E1623" s="4">
        <f t="shared" si="126"/>
        <v>456</v>
      </c>
      <c r="F1623" s="5">
        <f t="shared" si="127"/>
        <v>28</v>
      </c>
      <c r="G1623" s="4">
        <v>1</v>
      </c>
      <c r="H1623" s="4">
        <f t="shared" si="129"/>
        <v>28</v>
      </c>
      <c r="I1623" s="4">
        <f t="shared" si="128"/>
        <v>1</v>
      </c>
    </row>
    <row r="1624" spans="1:9" x14ac:dyDescent="0.25">
      <c r="A1624" s="2">
        <v>36663</v>
      </c>
      <c r="B1624" s="2">
        <v>36665</v>
      </c>
      <c r="C1624" s="3">
        <v>403</v>
      </c>
      <c r="D1624" s="3">
        <f t="shared" si="125"/>
        <v>6</v>
      </c>
      <c r="E1624" s="4">
        <f t="shared" si="126"/>
        <v>2</v>
      </c>
      <c r="F1624" s="5">
        <f t="shared" si="127"/>
        <v>-455</v>
      </c>
      <c r="G1624" s="4">
        <v>1</v>
      </c>
      <c r="H1624" s="4">
        <f t="shared" si="129"/>
        <v>-455</v>
      </c>
      <c r="I1624" s="4">
        <f t="shared" si="128"/>
        <v>-2</v>
      </c>
    </row>
    <row r="1625" spans="1:9" x14ac:dyDescent="0.25">
      <c r="A1625" s="2">
        <v>36663</v>
      </c>
      <c r="B1625" s="2">
        <v>36698</v>
      </c>
      <c r="C1625" s="3">
        <v>411</v>
      </c>
      <c r="D1625" s="3">
        <f t="shared" si="125"/>
        <v>4</v>
      </c>
      <c r="E1625" s="4">
        <f t="shared" si="126"/>
        <v>35</v>
      </c>
      <c r="F1625" s="5">
        <f t="shared" si="127"/>
        <v>35</v>
      </c>
      <c r="G1625" s="4">
        <v>1</v>
      </c>
      <c r="H1625" s="4">
        <f t="shared" si="129"/>
        <v>35</v>
      </c>
      <c r="I1625" s="4">
        <f t="shared" si="128"/>
        <v>-4</v>
      </c>
    </row>
    <row r="1626" spans="1:9" x14ac:dyDescent="0.25">
      <c r="A1626" s="2">
        <v>36663</v>
      </c>
      <c r="B1626" s="2">
        <v>36726</v>
      </c>
      <c r="C1626" s="3">
        <v>417</v>
      </c>
      <c r="D1626" s="3">
        <f t="shared" si="125"/>
        <v>4</v>
      </c>
      <c r="E1626" s="4">
        <f t="shared" si="126"/>
        <v>63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-2</v>
      </c>
    </row>
    <row r="1627" spans="1:9" x14ac:dyDescent="0.25">
      <c r="A1627" s="2">
        <v>36663</v>
      </c>
      <c r="B1627" s="2">
        <v>36754</v>
      </c>
      <c r="C1627" s="3">
        <v>423</v>
      </c>
      <c r="D1627" s="3">
        <f t="shared" si="125"/>
        <v>4</v>
      </c>
      <c r="E1627" s="4">
        <f t="shared" si="126"/>
        <v>91</v>
      </c>
      <c r="F1627" s="5">
        <f t="shared" si="127"/>
        <v>28</v>
      </c>
      <c r="G1627" s="4">
        <v>1</v>
      </c>
      <c r="H1627" s="4">
        <f t="shared" si="129"/>
        <v>28</v>
      </c>
      <c r="I1627" s="4">
        <f t="shared" si="128"/>
        <v>1</v>
      </c>
    </row>
    <row r="1628" spans="1:9" x14ac:dyDescent="0.25">
      <c r="A1628" s="2">
        <v>36663</v>
      </c>
      <c r="B1628" s="2">
        <v>36755</v>
      </c>
      <c r="C1628" s="3">
        <v>423</v>
      </c>
      <c r="D1628" s="3">
        <f t="shared" si="125"/>
        <v>5</v>
      </c>
      <c r="E1628" s="4">
        <f t="shared" si="126"/>
        <v>92</v>
      </c>
      <c r="F1628" s="5">
        <f t="shared" si="127"/>
        <v>0</v>
      </c>
      <c r="G1628" s="4">
        <v>1</v>
      </c>
      <c r="H1628" s="4">
        <f t="shared" si="129"/>
        <v>0</v>
      </c>
      <c r="I1628" s="4">
        <f t="shared" si="128"/>
        <v>0</v>
      </c>
    </row>
    <row r="1629" spans="1:9" x14ac:dyDescent="0.25">
      <c r="A1629" s="2">
        <v>36663</v>
      </c>
      <c r="B1629" s="2">
        <v>36789</v>
      </c>
      <c r="C1629" s="3">
        <v>428</v>
      </c>
      <c r="D1629" s="3">
        <f t="shared" si="125"/>
        <v>4</v>
      </c>
      <c r="E1629" s="4">
        <f t="shared" si="126"/>
        <v>126</v>
      </c>
      <c r="F1629" s="5">
        <f t="shared" si="127"/>
        <v>35</v>
      </c>
      <c r="G1629" s="4">
        <v>1</v>
      </c>
      <c r="H1629" s="4">
        <f t="shared" si="129"/>
        <v>35</v>
      </c>
      <c r="I1629" s="4">
        <f t="shared" si="128"/>
        <v>-3</v>
      </c>
    </row>
    <row r="1630" spans="1:9" x14ac:dyDescent="0.25">
      <c r="A1630" s="2">
        <v>36663</v>
      </c>
      <c r="B1630" s="2">
        <v>36817</v>
      </c>
      <c r="C1630" s="3">
        <v>432.25</v>
      </c>
      <c r="D1630" s="3">
        <f t="shared" si="125"/>
        <v>4</v>
      </c>
      <c r="E1630" s="4">
        <f t="shared" si="126"/>
        <v>154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-1</v>
      </c>
    </row>
    <row r="1631" spans="1:9" x14ac:dyDescent="0.25">
      <c r="A1631" s="2">
        <v>36663</v>
      </c>
      <c r="B1631" s="2">
        <v>36845</v>
      </c>
      <c r="C1631" s="3">
        <v>436.25</v>
      </c>
      <c r="D1631" s="3">
        <f t="shared" si="125"/>
        <v>4</v>
      </c>
      <c r="E1631" s="4">
        <f t="shared" si="126"/>
        <v>182</v>
      </c>
      <c r="F1631" s="5">
        <f t="shared" si="127"/>
        <v>28</v>
      </c>
      <c r="G1631" s="4">
        <v>1</v>
      </c>
      <c r="H1631" s="4">
        <f t="shared" si="129"/>
        <v>28</v>
      </c>
      <c r="I1631" s="4">
        <f t="shared" si="128"/>
        <v>2</v>
      </c>
    </row>
    <row r="1632" spans="1:9" x14ac:dyDescent="0.25">
      <c r="A1632" s="2">
        <v>36663</v>
      </c>
      <c r="B1632" s="2">
        <v>36880</v>
      </c>
      <c r="C1632" s="3">
        <v>440.25</v>
      </c>
      <c r="D1632" s="3">
        <f t="shared" si="125"/>
        <v>4</v>
      </c>
      <c r="E1632" s="4">
        <f t="shared" si="126"/>
        <v>217</v>
      </c>
      <c r="F1632" s="5">
        <f t="shared" si="127"/>
        <v>35</v>
      </c>
      <c r="G1632" s="4">
        <v>1</v>
      </c>
      <c r="H1632" s="4">
        <f t="shared" si="129"/>
        <v>35</v>
      </c>
      <c r="I1632" s="4">
        <f t="shared" si="128"/>
        <v>-3</v>
      </c>
    </row>
    <row r="1633" spans="1:9" x14ac:dyDescent="0.25">
      <c r="A1633" s="2">
        <v>36663</v>
      </c>
      <c r="B1633" s="2">
        <v>36908</v>
      </c>
      <c r="C1633" s="3">
        <v>443.5</v>
      </c>
      <c r="D1633" s="3">
        <f t="shared" si="125"/>
        <v>4</v>
      </c>
      <c r="E1633" s="4">
        <f t="shared" si="126"/>
        <v>245</v>
      </c>
      <c r="F1633" s="5">
        <f t="shared" si="127"/>
        <v>28</v>
      </c>
      <c r="G1633" s="4">
        <v>1</v>
      </c>
      <c r="H1633" s="4">
        <f t="shared" si="129"/>
        <v>28</v>
      </c>
      <c r="I1633" s="4">
        <f t="shared" si="128"/>
        <v>0</v>
      </c>
    </row>
    <row r="1634" spans="1:9" x14ac:dyDescent="0.25">
      <c r="A1634" s="2">
        <v>36663</v>
      </c>
      <c r="B1634" s="2">
        <v>36943</v>
      </c>
      <c r="C1634" s="3">
        <v>446.75</v>
      </c>
      <c r="D1634" s="3">
        <f t="shared" si="125"/>
        <v>4</v>
      </c>
      <c r="E1634" s="4">
        <f t="shared" si="126"/>
        <v>280</v>
      </c>
      <c r="F1634" s="5">
        <f t="shared" si="127"/>
        <v>35</v>
      </c>
      <c r="G1634" s="4">
        <v>1</v>
      </c>
      <c r="H1634" s="4">
        <f t="shared" si="129"/>
        <v>35</v>
      </c>
      <c r="I1634" s="4">
        <f t="shared" si="128"/>
        <v>-4</v>
      </c>
    </row>
    <row r="1635" spans="1:9" x14ac:dyDescent="0.25">
      <c r="A1635" s="2">
        <v>36663</v>
      </c>
      <c r="B1635" s="2">
        <v>36971</v>
      </c>
      <c r="C1635" s="3">
        <v>450</v>
      </c>
      <c r="D1635" s="3">
        <f t="shared" si="125"/>
        <v>4</v>
      </c>
      <c r="E1635" s="4">
        <f t="shared" si="126"/>
        <v>308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-4</v>
      </c>
    </row>
    <row r="1636" spans="1:9" x14ac:dyDescent="0.25">
      <c r="A1636" s="2">
        <v>36663</v>
      </c>
      <c r="B1636" s="2">
        <v>36999</v>
      </c>
      <c r="C1636" s="3">
        <v>453.25</v>
      </c>
      <c r="D1636" s="3">
        <f t="shared" si="125"/>
        <v>4</v>
      </c>
      <c r="E1636" s="4">
        <f t="shared" si="126"/>
        <v>336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-1</v>
      </c>
    </row>
    <row r="1637" spans="1:9" x14ac:dyDescent="0.25">
      <c r="A1637" s="2">
        <v>36663</v>
      </c>
      <c r="B1637" s="2">
        <v>37027</v>
      </c>
      <c r="C1637" s="3">
        <v>456.5</v>
      </c>
      <c r="D1637" s="3">
        <f t="shared" si="125"/>
        <v>4</v>
      </c>
      <c r="E1637" s="4">
        <f t="shared" si="126"/>
        <v>364</v>
      </c>
      <c r="F1637" s="5">
        <f t="shared" si="127"/>
        <v>28</v>
      </c>
      <c r="G1637" s="4">
        <v>1</v>
      </c>
      <c r="H1637" s="4">
        <f t="shared" si="129"/>
        <v>28</v>
      </c>
      <c r="I1637" s="4">
        <f t="shared" si="128"/>
        <v>1</v>
      </c>
    </row>
    <row r="1638" spans="1:9" x14ac:dyDescent="0.25">
      <c r="A1638" s="2">
        <v>36663</v>
      </c>
      <c r="B1638" s="2">
        <v>37062</v>
      </c>
      <c r="C1638" s="3">
        <v>459.75</v>
      </c>
      <c r="D1638" s="3">
        <f t="shared" si="125"/>
        <v>4</v>
      </c>
      <c r="E1638" s="4">
        <f t="shared" si="126"/>
        <v>399</v>
      </c>
      <c r="F1638" s="5">
        <f t="shared" si="127"/>
        <v>35</v>
      </c>
      <c r="G1638" s="4">
        <v>1</v>
      </c>
      <c r="H1638" s="4">
        <f t="shared" si="129"/>
        <v>35</v>
      </c>
      <c r="I1638" s="4">
        <f t="shared" si="128"/>
        <v>-3</v>
      </c>
    </row>
    <row r="1639" spans="1:9" x14ac:dyDescent="0.25">
      <c r="A1639" s="2">
        <v>36663</v>
      </c>
      <c r="B1639" s="2">
        <v>37090</v>
      </c>
      <c r="C1639" s="3">
        <v>463</v>
      </c>
      <c r="D1639" s="3">
        <f t="shared" si="125"/>
        <v>4</v>
      </c>
      <c r="E1639" s="4">
        <f t="shared" si="126"/>
        <v>427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-1</v>
      </c>
    </row>
    <row r="1640" spans="1:9" x14ac:dyDescent="0.25">
      <c r="A1640" s="2">
        <v>36663</v>
      </c>
      <c r="B1640" s="2">
        <v>37118</v>
      </c>
      <c r="C1640" s="3">
        <v>466.25</v>
      </c>
      <c r="D1640" s="3">
        <f t="shared" si="125"/>
        <v>4</v>
      </c>
      <c r="E1640" s="4">
        <f t="shared" si="126"/>
        <v>455</v>
      </c>
      <c r="F1640" s="5">
        <f t="shared" si="127"/>
        <v>28</v>
      </c>
      <c r="G1640" s="4">
        <v>1</v>
      </c>
      <c r="H1640" s="4">
        <f t="shared" si="129"/>
        <v>28</v>
      </c>
      <c r="I1640" s="4">
        <f t="shared" si="128"/>
        <v>2</v>
      </c>
    </row>
    <row r="1641" spans="1:9" x14ac:dyDescent="0.25">
      <c r="A1641" s="2">
        <v>36664</v>
      </c>
      <c r="B1641" s="2">
        <v>36668</v>
      </c>
      <c r="C1641" s="3">
        <v>400.75</v>
      </c>
      <c r="D1641" s="3">
        <f t="shared" si="125"/>
        <v>2</v>
      </c>
      <c r="E1641" s="4">
        <f t="shared" si="126"/>
        <v>4</v>
      </c>
      <c r="F1641" s="5">
        <f t="shared" si="127"/>
        <v>-448</v>
      </c>
      <c r="G1641" s="4">
        <v>1</v>
      </c>
      <c r="H1641" s="4">
        <f t="shared" si="129"/>
        <v>-448</v>
      </c>
      <c r="I1641" s="4">
        <f t="shared" si="128"/>
        <v>-4</v>
      </c>
    </row>
    <row r="1642" spans="1:9" x14ac:dyDescent="0.25">
      <c r="A1642" s="2">
        <v>36664</v>
      </c>
      <c r="B1642" s="2">
        <v>36698</v>
      </c>
      <c r="C1642" s="3">
        <v>407.75</v>
      </c>
      <c r="D1642" s="3">
        <f t="shared" si="125"/>
        <v>4</v>
      </c>
      <c r="E1642" s="4">
        <f t="shared" si="126"/>
        <v>34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-3</v>
      </c>
    </row>
    <row r="1643" spans="1:9" x14ac:dyDescent="0.25">
      <c r="A1643" s="2">
        <v>36664</v>
      </c>
      <c r="B1643" s="2">
        <v>36726</v>
      </c>
      <c r="C1643" s="3">
        <v>413.75</v>
      </c>
      <c r="D1643" s="3">
        <f t="shared" si="125"/>
        <v>4</v>
      </c>
      <c r="E1643" s="4">
        <f t="shared" si="126"/>
        <v>62</v>
      </c>
      <c r="F1643" s="5">
        <f t="shared" si="127"/>
        <v>28</v>
      </c>
      <c r="G1643" s="4">
        <v>1</v>
      </c>
      <c r="H1643" s="4">
        <f t="shared" si="129"/>
        <v>28</v>
      </c>
      <c r="I1643" s="4">
        <f t="shared" si="128"/>
        <v>-1</v>
      </c>
    </row>
    <row r="1644" spans="1:9" x14ac:dyDescent="0.25">
      <c r="A1644" s="2">
        <v>36664</v>
      </c>
      <c r="B1644" s="2">
        <v>36754</v>
      </c>
      <c r="C1644" s="3">
        <v>419.75</v>
      </c>
      <c r="D1644" s="3">
        <f t="shared" si="125"/>
        <v>4</v>
      </c>
      <c r="E1644" s="4">
        <f t="shared" si="126"/>
        <v>90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2</v>
      </c>
    </row>
    <row r="1645" spans="1:9" x14ac:dyDescent="0.25">
      <c r="A1645" s="2">
        <v>36664</v>
      </c>
      <c r="B1645" s="2">
        <v>36756</v>
      </c>
      <c r="C1645" s="3">
        <v>420</v>
      </c>
      <c r="D1645" s="3">
        <f t="shared" si="125"/>
        <v>6</v>
      </c>
      <c r="E1645" s="4">
        <f t="shared" si="126"/>
        <v>92</v>
      </c>
      <c r="F1645" s="5">
        <f t="shared" si="127"/>
        <v>0</v>
      </c>
      <c r="G1645" s="4">
        <v>1</v>
      </c>
      <c r="H1645" s="4">
        <f t="shared" si="129"/>
        <v>0</v>
      </c>
      <c r="I1645" s="4">
        <f t="shared" si="128"/>
        <v>0</v>
      </c>
    </row>
    <row r="1646" spans="1:9" x14ac:dyDescent="0.25">
      <c r="A1646" s="2">
        <v>36664</v>
      </c>
      <c r="B1646" s="2">
        <v>36789</v>
      </c>
      <c r="C1646" s="3">
        <v>424.75</v>
      </c>
      <c r="D1646" s="3">
        <f t="shared" si="125"/>
        <v>4</v>
      </c>
      <c r="E1646" s="4">
        <f t="shared" si="126"/>
        <v>125</v>
      </c>
      <c r="F1646" s="5">
        <f t="shared" si="127"/>
        <v>35</v>
      </c>
      <c r="G1646" s="4">
        <v>1</v>
      </c>
      <c r="H1646" s="4">
        <f t="shared" si="129"/>
        <v>35</v>
      </c>
      <c r="I1646" s="4">
        <f t="shared" si="128"/>
        <v>-2</v>
      </c>
    </row>
    <row r="1647" spans="1:9" x14ac:dyDescent="0.25">
      <c r="A1647" s="2">
        <v>36664</v>
      </c>
      <c r="B1647" s="2">
        <v>36817</v>
      </c>
      <c r="C1647" s="3">
        <v>429</v>
      </c>
      <c r="D1647" s="3">
        <f t="shared" si="125"/>
        <v>4</v>
      </c>
      <c r="E1647" s="4">
        <f t="shared" si="126"/>
        <v>153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0</v>
      </c>
    </row>
    <row r="1648" spans="1:9" x14ac:dyDescent="0.25">
      <c r="A1648" s="2">
        <v>36664</v>
      </c>
      <c r="B1648" s="2">
        <v>36845</v>
      </c>
      <c r="C1648" s="3">
        <v>433</v>
      </c>
      <c r="D1648" s="3">
        <f t="shared" si="125"/>
        <v>4</v>
      </c>
      <c r="E1648" s="4">
        <f t="shared" si="126"/>
        <v>181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3</v>
      </c>
    </row>
    <row r="1649" spans="1:9" x14ac:dyDescent="0.25">
      <c r="A1649" s="2">
        <v>36664</v>
      </c>
      <c r="B1649" s="2">
        <v>36880</v>
      </c>
      <c r="C1649" s="3">
        <v>437</v>
      </c>
      <c r="D1649" s="3">
        <f t="shared" si="125"/>
        <v>4</v>
      </c>
      <c r="E1649" s="4">
        <f t="shared" si="126"/>
        <v>216</v>
      </c>
      <c r="F1649" s="5">
        <f t="shared" si="127"/>
        <v>35</v>
      </c>
      <c r="G1649" s="4">
        <v>1</v>
      </c>
      <c r="H1649" s="4">
        <f t="shared" si="129"/>
        <v>35</v>
      </c>
      <c r="I1649" s="4">
        <f t="shared" si="128"/>
        <v>-2</v>
      </c>
    </row>
    <row r="1650" spans="1:9" x14ac:dyDescent="0.25">
      <c r="A1650" s="2">
        <v>36664</v>
      </c>
      <c r="B1650" s="2">
        <v>36908</v>
      </c>
      <c r="C1650" s="3">
        <v>440.25</v>
      </c>
      <c r="D1650" s="3">
        <f t="shared" si="125"/>
        <v>4</v>
      </c>
      <c r="E1650" s="4">
        <f t="shared" si="126"/>
        <v>244</v>
      </c>
      <c r="F1650" s="5">
        <f t="shared" si="127"/>
        <v>28</v>
      </c>
      <c r="G1650" s="4">
        <v>1</v>
      </c>
      <c r="H1650" s="4">
        <f t="shared" si="129"/>
        <v>28</v>
      </c>
      <c r="I1650" s="4">
        <f t="shared" si="128"/>
        <v>1</v>
      </c>
    </row>
    <row r="1651" spans="1:9" x14ac:dyDescent="0.25">
      <c r="A1651" s="2">
        <v>36664</v>
      </c>
      <c r="B1651" s="2">
        <v>36943</v>
      </c>
      <c r="C1651" s="3">
        <v>443.5</v>
      </c>
      <c r="D1651" s="3">
        <f t="shared" si="125"/>
        <v>4</v>
      </c>
      <c r="E1651" s="4">
        <f t="shared" si="126"/>
        <v>279</v>
      </c>
      <c r="F1651" s="5">
        <f t="shared" si="127"/>
        <v>35</v>
      </c>
      <c r="G1651" s="4">
        <v>1</v>
      </c>
      <c r="H1651" s="4">
        <f t="shared" si="129"/>
        <v>35</v>
      </c>
      <c r="I1651" s="4">
        <f t="shared" si="128"/>
        <v>-3</v>
      </c>
    </row>
    <row r="1652" spans="1:9" x14ac:dyDescent="0.25">
      <c r="A1652" s="2">
        <v>36664</v>
      </c>
      <c r="B1652" s="2">
        <v>36971</v>
      </c>
      <c r="C1652" s="3">
        <v>446.75</v>
      </c>
      <c r="D1652" s="3">
        <f t="shared" si="125"/>
        <v>4</v>
      </c>
      <c r="E1652" s="4">
        <f t="shared" si="126"/>
        <v>307</v>
      </c>
      <c r="F1652" s="5">
        <f t="shared" si="127"/>
        <v>28</v>
      </c>
      <c r="G1652" s="4">
        <v>1</v>
      </c>
      <c r="H1652" s="4">
        <f t="shared" si="129"/>
        <v>28</v>
      </c>
      <c r="I1652" s="4">
        <f t="shared" si="128"/>
        <v>-3</v>
      </c>
    </row>
    <row r="1653" spans="1:9" x14ac:dyDescent="0.25">
      <c r="A1653" s="2">
        <v>36664</v>
      </c>
      <c r="B1653" s="2">
        <v>36999</v>
      </c>
      <c r="C1653" s="3">
        <v>449.75</v>
      </c>
      <c r="D1653" s="3">
        <f t="shared" si="125"/>
        <v>4</v>
      </c>
      <c r="E1653" s="4">
        <f t="shared" si="126"/>
        <v>335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0</v>
      </c>
    </row>
    <row r="1654" spans="1:9" x14ac:dyDescent="0.25">
      <c r="A1654" s="2">
        <v>36664</v>
      </c>
      <c r="B1654" s="2">
        <v>37027</v>
      </c>
      <c r="C1654" s="3">
        <v>452.75</v>
      </c>
      <c r="D1654" s="3">
        <f t="shared" si="125"/>
        <v>4</v>
      </c>
      <c r="E1654" s="4">
        <f t="shared" si="126"/>
        <v>363</v>
      </c>
      <c r="F1654" s="5">
        <f t="shared" si="127"/>
        <v>28</v>
      </c>
      <c r="G1654" s="4">
        <v>1</v>
      </c>
      <c r="H1654" s="4">
        <f t="shared" si="129"/>
        <v>28</v>
      </c>
      <c r="I1654" s="4">
        <f t="shared" si="128"/>
        <v>2</v>
      </c>
    </row>
    <row r="1655" spans="1:9" x14ac:dyDescent="0.25">
      <c r="A1655" s="2">
        <v>36664</v>
      </c>
      <c r="B1655" s="2">
        <v>37062</v>
      </c>
      <c r="C1655" s="3">
        <v>455.75</v>
      </c>
      <c r="D1655" s="3">
        <f t="shared" si="125"/>
        <v>4</v>
      </c>
      <c r="E1655" s="4">
        <f t="shared" si="126"/>
        <v>398</v>
      </c>
      <c r="F1655" s="5">
        <f t="shared" si="127"/>
        <v>35</v>
      </c>
      <c r="G1655" s="4">
        <v>1</v>
      </c>
      <c r="H1655" s="4">
        <f t="shared" si="129"/>
        <v>35</v>
      </c>
      <c r="I1655" s="4">
        <f t="shared" si="128"/>
        <v>-2</v>
      </c>
    </row>
    <row r="1656" spans="1:9" x14ac:dyDescent="0.25">
      <c r="A1656" s="2">
        <v>36664</v>
      </c>
      <c r="B1656" s="2">
        <v>37090</v>
      </c>
      <c r="C1656" s="3">
        <v>458.75</v>
      </c>
      <c r="D1656" s="3">
        <f t="shared" si="125"/>
        <v>4</v>
      </c>
      <c r="E1656" s="4">
        <f t="shared" si="126"/>
        <v>426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0</v>
      </c>
    </row>
    <row r="1657" spans="1:9" x14ac:dyDescent="0.25">
      <c r="A1657" s="2">
        <v>36664</v>
      </c>
      <c r="B1657" s="2">
        <v>37118</v>
      </c>
      <c r="C1657" s="3">
        <v>461.75</v>
      </c>
      <c r="D1657" s="3">
        <f t="shared" si="125"/>
        <v>4</v>
      </c>
      <c r="E1657" s="4">
        <f t="shared" si="126"/>
        <v>454</v>
      </c>
      <c r="F1657" s="5">
        <f t="shared" si="127"/>
        <v>28</v>
      </c>
      <c r="G1657" s="4">
        <v>1</v>
      </c>
      <c r="H1657" s="4">
        <f t="shared" si="129"/>
        <v>28</v>
      </c>
      <c r="I1657" s="4">
        <f t="shared" si="128"/>
        <v>3</v>
      </c>
    </row>
    <row r="1658" spans="1:9" x14ac:dyDescent="0.25">
      <c r="A1658" s="2">
        <v>36665</v>
      </c>
      <c r="B1658" s="2">
        <v>36669</v>
      </c>
      <c r="C1658" s="3">
        <v>404.5</v>
      </c>
      <c r="D1658" s="3">
        <f t="shared" si="125"/>
        <v>3</v>
      </c>
      <c r="E1658" s="4">
        <f t="shared" si="126"/>
        <v>4</v>
      </c>
      <c r="F1658" s="5">
        <f t="shared" si="127"/>
        <v>-448</v>
      </c>
      <c r="G1658" s="4">
        <v>1</v>
      </c>
      <c r="H1658" s="4">
        <f t="shared" si="129"/>
        <v>-448</v>
      </c>
      <c r="I1658" s="4">
        <f t="shared" si="128"/>
        <v>-4</v>
      </c>
    </row>
    <row r="1659" spans="1:9" x14ac:dyDescent="0.25">
      <c r="A1659" s="2">
        <v>36665</v>
      </c>
      <c r="B1659" s="2">
        <v>36698</v>
      </c>
      <c r="C1659" s="3">
        <v>411.25</v>
      </c>
      <c r="D1659" s="3">
        <f t="shared" si="125"/>
        <v>4</v>
      </c>
      <c r="E1659" s="4">
        <f t="shared" si="126"/>
        <v>33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-2</v>
      </c>
    </row>
    <row r="1660" spans="1:9" x14ac:dyDescent="0.25">
      <c r="A1660" s="2">
        <v>36665</v>
      </c>
      <c r="B1660" s="2">
        <v>36726</v>
      </c>
      <c r="C1660" s="3">
        <v>417</v>
      </c>
      <c r="D1660" s="3">
        <f t="shared" si="125"/>
        <v>4</v>
      </c>
      <c r="E1660" s="4">
        <f t="shared" si="126"/>
        <v>61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0</v>
      </c>
    </row>
    <row r="1661" spans="1:9" x14ac:dyDescent="0.25">
      <c r="A1661" s="2">
        <v>36665</v>
      </c>
      <c r="B1661" s="2">
        <v>36754</v>
      </c>
      <c r="C1661" s="3">
        <v>422.75</v>
      </c>
      <c r="D1661" s="3">
        <f t="shared" si="125"/>
        <v>4</v>
      </c>
      <c r="E1661" s="4">
        <f t="shared" si="126"/>
        <v>89</v>
      </c>
      <c r="F1661" s="5">
        <f t="shared" si="127"/>
        <v>28</v>
      </c>
      <c r="G1661" s="4">
        <v>1</v>
      </c>
      <c r="H1661" s="4">
        <f t="shared" si="129"/>
        <v>28</v>
      </c>
      <c r="I1661" s="4">
        <f t="shared" si="128"/>
        <v>3</v>
      </c>
    </row>
    <row r="1662" spans="1:9" x14ac:dyDescent="0.25">
      <c r="A1662" s="2">
        <v>36665</v>
      </c>
      <c r="B1662" s="2">
        <v>36756</v>
      </c>
      <c r="C1662" s="3">
        <v>423</v>
      </c>
      <c r="D1662" s="3">
        <f t="shared" si="125"/>
        <v>6</v>
      </c>
      <c r="E1662" s="4">
        <f t="shared" si="126"/>
        <v>91</v>
      </c>
      <c r="F1662" s="5">
        <f t="shared" si="127"/>
        <v>0</v>
      </c>
      <c r="G1662" s="4">
        <v>1</v>
      </c>
      <c r="H1662" s="4">
        <f t="shared" si="129"/>
        <v>0</v>
      </c>
      <c r="I1662" s="4">
        <f t="shared" si="128"/>
        <v>1</v>
      </c>
    </row>
    <row r="1663" spans="1:9" x14ac:dyDescent="0.25">
      <c r="A1663" s="2">
        <v>36665</v>
      </c>
      <c r="B1663" s="2">
        <v>36789</v>
      </c>
      <c r="C1663" s="3">
        <v>427.75</v>
      </c>
      <c r="D1663" s="3">
        <f t="shared" si="125"/>
        <v>4</v>
      </c>
      <c r="E1663" s="4">
        <f t="shared" si="126"/>
        <v>124</v>
      </c>
      <c r="F1663" s="5">
        <f t="shared" si="127"/>
        <v>35</v>
      </c>
      <c r="G1663" s="4">
        <v>1</v>
      </c>
      <c r="H1663" s="4">
        <f t="shared" si="129"/>
        <v>35</v>
      </c>
      <c r="I1663" s="4">
        <f t="shared" si="128"/>
        <v>-1</v>
      </c>
    </row>
    <row r="1664" spans="1:9" x14ac:dyDescent="0.25">
      <c r="A1664" s="2">
        <v>36665</v>
      </c>
      <c r="B1664" s="2">
        <v>36817</v>
      </c>
      <c r="C1664" s="3">
        <v>431.5</v>
      </c>
      <c r="D1664" s="3">
        <f t="shared" si="125"/>
        <v>4</v>
      </c>
      <c r="E1664" s="4">
        <f t="shared" si="126"/>
        <v>152</v>
      </c>
      <c r="F1664" s="5">
        <f t="shared" si="127"/>
        <v>28</v>
      </c>
      <c r="G1664" s="4">
        <v>1</v>
      </c>
      <c r="H1664" s="4">
        <f t="shared" si="129"/>
        <v>28</v>
      </c>
      <c r="I1664" s="4">
        <f t="shared" si="128"/>
        <v>1</v>
      </c>
    </row>
    <row r="1665" spans="1:9" x14ac:dyDescent="0.25">
      <c r="A1665" s="2">
        <v>36665</v>
      </c>
      <c r="B1665" s="2">
        <v>36845</v>
      </c>
      <c r="C1665" s="3">
        <v>435</v>
      </c>
      <c r="D1665" s="3">
        <f t="shared" si="125"/>
        <v>4</v>
      </c>
      <c r="E1665" s="4">
        <f t="shared" si="126"/>
        <v>180</v>
      </c>
      <c r="F1665" s="5">
        <f t="shared" si="127"/>
        <v>28</v>
      </c>
      <c r="G1665" s="4">
        <v>1</v>
      </c>
      <c r="H1665" s="4">
        <f t="shared" si="129"/>
        <v>28</v>
      </c>
      <c r="I1665" s="4">
        <f t="shared" si="128"/>
        <v>4</v>
      </c>
    </row>
    <row r="1666" spans="1:9" x14ac:dyDescent="0.25">
      <c r="A1666" s="2">
        <v>36665</v>
      </c>
      <c r="B1666" s="2">
        <v>36880</v>
      </c>
      <c r="C1666" s="3">
        <v>438.75</v>
      </c>
      <c r="D1666" s="3">
        <f t="shared" ref="D1666:D1729" si="130">WEEKDAY(B1666)</f>
        <v>4</v>
      </c>
      <c r="E1666" s="4">
        <f t="shared" ref="E1666:E1729" si="131">B1666-A1666</f>
        <v>215</v>
      </c>
      <c r="F1666" s="5">
        <f t="shared" si="127"/>
        <v>35</v>
      </c>
      <c r="G1666" s="4">
        <v>1</v>
      </c>
      <c r="H1666" s="4">
        <f t="shared" si="129"/>
        <v>35</v>
      </c>
      <c r="I1666" s="4">
        <f t="shared" si="128"/>
        <v>-1</v>
      </c>
    </row>
    <row r="1667" spans="1:9" x14ac:dyDescent="0.25">
      <c r="A1667" s="2">
        <v>36665</v>
      </c>
      <c r="B1667" s="2">
        <v>36908</v>
      </c>
      <c r="C1667" s="3">
        <v>442</v>
      </c>
      <c r="D1667" s="3">
        <f t="shared" si="130"/>
        <v>4</v>
      </c>
      <c r="E1667" s="4">
        <f t="shared" si="131"/>
        <v>243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2</v>
      </c>
    </row>
    <row r="1668" spans="1:9" x14ac:dyDescent="0.25">
      <c r="A1668" s="2">
        <v>36665</v>
      </c>
      <c r="B1668" s="2">
        <v>36943</v>
      </c>
      <c r="C1668" s="3">
        <v>445</v>
      </c>
      <c r="D1668" s="3">
        <f t="shared" si="130"/>
        <v>4</v>
      </c>
      <c r="E1668" s="4">
        <f t="shared" si="131"/>
        <v>278</v>
      </c>
      <c r="F1668" s="5">
        <f t="shared" si="132"/>
        <v>35</v>
      </c>
      <c r="G1668" s="4">
        <v>1</v>
      </c>
      <c r="H1668" s="4">
        <f t="shared" ref="H1668:H1731" si="134">G1668*F1668</f>
        <v>35</v>
      </c>
      <c r="I1668" s="4">
        <f t="shared" si="133"/>
        <v>-2</v>
      </c>
    </row>
    <row r="1669" spans="1:9" x14ac:dyDescent="0.25">
      <c r="A1669" s="2">
        <v>36665</v>
      </c>
      <c r="B1669" s="2">
        <v>36971</v>
      </c>
      <c r="C1669" s="3">
        <v>448</v>
      </c>
      <c r="D1669" s="3">
        <f t="shared" si="130"/>
        <v>4</v>
      </c>
      <c r="E1669" s="4">
        <f t="shared" si="131"/>
        <v>306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-2</v>
      </c>
    </row>
    <row r="1670" spans="1:9" x14ac:dyDescent="0.25">
      <c r="A1670" s="2">
        <v>36665</v>
      </c>
      <c r="B1670" s="2">
        <v>36999</v>
      </c>
      <c r="C1670" s="3">
        <v>451</v>
      </c>
      <c r="D1670" s="3">
        <f t="shared" si="130"/>
        <v>4</v>
      </c>
      <c r="E1670" s="4">
        <f t="shared" si="131"/>
        <v>334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1</v>
      </c>
    </row>
    <row r="1671" spans="1:9" x14ac:dyDescent="0.25">
      <c r="A1671" s="2">
        <v>36665</v>
      </c>
      <c r="B1671" s="2">
        <v>37027</v>
      </c>
      <c r="C1671" s="3">
        <v>453.75</v>
      </c>
      <c r="D1671" s="3">
        <f t="shared" si="130"/>
        <v>4</v>
      </c>
      <c r="E1671" s="4">
        <f t="shared" si="131"/>
        <v>362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3</v>
      </c>
    </row>
    <row r="1672" spans="1:9" x14ac:dyDescent="0.25">
      <c r="A1672" s="2">
        <v>36665</v>
      </c>
      <c r="B1672" s="2">
        <v>37062</v>
      </c>
      <c r="C1672" s="3">
        <v>456.5</v>
      </c>
      <c r="D1672" s="3">
        <f t="shared" si="130"/>
        <v>4</v>
      </c>
      <c r="E1672" s="4">
        <f t="shared" si="131"/>
        <v>397</v>
      </c>
      <c r="F1672" s="5">
        <f t="shared" si="132"/>
        <v>35</v>
      </c>
      <c r="G1672" s="4">
        <v>1</v>
      </c>
      <c r="H1672" s="4">
        <f t="shared" si="134"/>
        <v>35</v>
      </c>
      <c r="I1672" s="4">
        <f t="shared" si="133"/>
        <v>-1</v>
      </c>
    </row>
    <row r="1673" spans="1:9" x14ac:dyDescent="0.25">
      <c r="A1673" s="2">
        <v>36665</v>
      </c>
      <c r="B1673" s="2">
        <v>37090</v>
      </c>
      <c r="C1673" s="3">
        <v>459.25</v>
      </c>
      <c r="D1673" s="3">
        <f t="shared" si="130"/>
        <v>4</v>
      </c>
      <c r="E1673" s="4">
        <f t="shared" si="131"/>
        <v>425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1</v>
      </c>
    </row>
    <row r="1674" spans="1:9" x14ac:dyDescent="0.25">
      <c r="A1674" s="2">
        <v>36665</v>
      </c>
      <c r="B1674" s="2">
        <v>37118</v>
      </c>
      <c r="C1674" s="3">
        <v>462</v>
      </c>
      <c r="D1674" s="3">
        <f t="shared" si="130"/>
        <v>4</v>
      </c>
      <c r="E1674" s="4">
        <f t="shared" si="131"/>
        <v>453</v>
      </c>
      <c r="F1674" s="5">
        <f t="shared" si="132"/>
        <v>28</v>
      </c>
      <c r="G1674" s="4">
        <v>1</v>
      </c>
      <c r="H1674" s="4">
        <f t="shared" si="134"/>
        <v>28</v>
      </c>
      <c r="I1674" s="4">
        <f t="shared" si="133"/>
        <v>4</v>
      </c>
    </row>
    <row r="1675" spans="1:9" x14ac:dyDescent="0.25">
      <c r="A1675" s="2">
        <v>36668</v>
      </c>
      <c r="B1675" s="2">
        <v>36670</v>
      </c>
      <c r="C1675" s="3">
        <v>409.5</v>
      </c>
      <c r="D1675" s="3">
        <f t="shared" si="130"/>
        <v>4</v>
      </c>
      <c r="E1675" s="4">
        <f t="shared" si="131"/>
        <v>2</v>
      </c>
      <c r="F1675" s="5">
        <f t="shared" si="132"/>
        <v>-448</v>
      </c>
      <c r="G1675" s="4">
        <v>1</v>
      </c>
      <c r="H1675" s="4">
        <f t="shared" si="134"/>
        <v>-448</v>
      </c>
      <c r="I1675" s="4">
        <f t="shared" si="133"/>
        <v>-2</v>
      </c>
    </row>
    <row r="1676" spans="1:9" x14ac:dyDescent="0.25">
      <c r="A1676" s="2">
        <v>36668</v>
      </c>
      <c r="B1676" s="2">
        <v>36698</v>
      </c>
      <c r="C1676" s="3">
        <v>416</v>
      </c>
      <c r="D1676" s="3">
        <f t="shared" si="130"/>
        <v>4</v>
      </c>
      <c r="E1676" s="4">
        <f t="shared" si="131"/>
        <v>30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1</v>
      </c>
    </row>
    <row r="1677" spans="1:9" x14ac:dyDescent="0.25">
      <c r="A1677" s="2">
        <v>36668</v>
      </c>
      <c r="B1677" s="2">
        <v>36726</v>
      </c>
      <c r="C1677" s="3">
        <v>421.5</v>
      </c>
      <c r="D1677" s="3">
        <f t="shared" si="130"/>
        <v>4</v>
      </c>
      <c r="E1677" s="4">
        <f t="shared" si="131"/>
        <v>58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3</v>
      </c>
    </row>
    <row r="1678" spans="1:9" x14ac:dyDescent="0.25">
      <c r="A1678" s="2">
        <v>36668</v>
      </c>
      <c r="B1678" s="2">
        <v>36754</v>
      </c>
      <c r="C1678" s="3">
        <v>427</v>
      </c>
      <c r="D1678" s="3">
        <f t="shared" si="130"/>
        <v>4</v>
      </c>
      <c r="E1678" s="4">
        <f t="shared" si="131"/>
        <v>86</v>
      </c>
      <c r="F1678" s="5">
        <f t="shared" si="132"/>
        <v>28</v>
      </c>
      <c r="G1678" s="4">
        <v>1</v>
      </c>
      <c r="H1678" s="4">
        <f t="shared" si="134"/>
        <v>28</v>
      </c>
      <c r="I1678" s="4">
        <f t="shared" si="133"/>
        <v>6</v>
      </c>
    </row>
    <row r="1679" spans="1:9" x14ac:dyDescent="0.25">
      <c r="A1679" s="2">
        <v>36668</v>
      </c>
      <c r="B1679" s="2">
        <v>36760</v>
      </c>
      <c r="C1679" s="3">
        <v>427</v>
      </c>
      <c r="D1679" s="3">
        <f t="shared" si="130"/>
        <v>3</v>
      </c>
      <c r="E1679" s="4">
        <f t="shared" si="131"/>
        <v>92</v>
      </c>
      <c r="F1679" s="5">
        <f t="shared" si="132"/>
        <v>7</v>
      </c>
      <c r="G1679" s="4">
        <v>1</v>
      </c>
      <c r="H1679" s="4">
        <f t="shared" si="134"/>
        <v>7</v>
      </c>
      <c r="I1679" s="4">
        <f t="shared" si="133"/>
        <v>0</v>
      </c>
    </row>
    <row r="1680" spans="1:9" x14ac:dyDescent="0.25">
      <c r="A1680" s="2">
        <v>36668</v>
      </c>
      <c r="B1680" s="2">
        <v>36789</v>
      </c>
      <c r="C1680" s="3">
        <v>431.25</v>
      </c>
      <c r="D1680" s="3">
        <f t="shared" si="130"/>
        <v>4</v>
      </c>
      <c r="E1680" s="4">
        <f t="shared" si="131"/>
        <v>121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2</v>
      </c>
    </row>
    <row r="1681" spans="1:9" x14ac:dyDescent="0.25">
      <c r="A1681" s="2">
        <v>36668</v>
      </c>
      <c r="B1681" s="2">
        <v>36817</v>
      </c>
      <c r="C1681" s="3">
        <v>434.5</v>
      </c>
      <c r="D1681" s="3">
        <f t="shared" si="130"/>
        <v>4</v>
      </c>
      <c r="E1681" s="4">
        <f t="shared" si="131"/>
        <v>149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4</v>
      </c>
    </row>
    <row r="1682" spans="1:9" x14ac:dyDescent="0.25">
      <c r="A1682" s="2">
        <v>36668</v>
      </c>
      <c r="B1682" s="2">
        <v>36845</v>
      </c>
      <c r="C1682" s="3">
        <v>437.5</v>
      </c>
      <c r="D1682" s="3">
        <f t="shared" si="130"/>
        <v>4</v>
      </c>
      <c r="E1682" s="4">
        <f t="shared" si="131"/>
        <v>177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7</v>
      </c>
    </row>
    <row r="1683" spans="1:9" x14ac:dyDescent="0.25">
      <c r="A1683" s="2">
        <v>36668</v>
      </c>
      <c r="B1683" s="2">
        <v>36880</v>
      </c>
      <c r="C1683" s="3">
        <v>440.75</v>
      </c>
      <c r="D1683" s="3">
        <f t="shared" si="130"/>
        <v>4</v>
      </c>
      <c r="E1683" s="4">
        <f t="shared" si="131"/>
        <v>212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2</v>
      </c>
    </row>
    <row r="1684" spans="1:9" x14ac:dyDescent="0.25">
      <c r="A1684" s="2">
        <v>36668</v>
      </c>
      <c r="B1684" s="2">
        <v>36908</v>
      </c>
      <c r="C1684" s="3">
        <v>444</v>
      </c>
      <c r="D1684" s="3">
        <f t="shared" si="130"/>
        <v>4</v>
      </c>
      <c r="E1684" s="4">
        <f t="shared" si="131"/>
        <v>240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5</v>
      </c>
    </row>
    <row r="1685" spans="1:9" x14ac:dyDescent="0.25">
      <c r="A1685" s="2">
        <v>36668</v>
      </c>
      <c r="B1685" s="2">
        <v>36943</v>
      </c>
      <c r="C1685" s="3">
        <v>446.75</v>
      </c>
      <c r="D1685" s="3">
        <f t="shared" si="130"/>
        <v>4</v>
      </c>
      <c r="E1685" s="4">
        <f t="shared" si="131"/>
        <v>275</v>
      </c>
      <c r="F1685" s="5">
        <f t="shared" si="132"/>
        <v>35</v>
      </c>
      <c r="G1685" s="4">
        <v>1</v>
      </c>
      <c r="H1685" s="4">
        <f t="shared" si="134"/>
        <v>35</v>
      </c>
      <c r="I1685" s="4">
        <f t="shared" si="133"/>
        <v>1</v>
      </c>
    </row>
    <row r="1686" spans="1:9" x14ac:dyDescent="0.25">
      <c r="A1686" s="2">
        <v>36668</v>
      </c>
      <c r="B1686" s="2">
        <v>36971</v>
      </c>
      <c r="C1686" s="3">
        <v>449.5</v>
      </c>
      <c r="D1686" s="3">
        <f t="shared" si="130"/>
        <v>4</v>
      </c>
      <c r="E1686" s="4">
        <f t="shared" si="131"/>
        <v>303</v>
      </c>
      <c r="F1686" s="5">
        <f t="shared" si="132"/>
        <v>28</v>
      </c>
      <c r="G1686" s="4">
        <v>1</v>
      </c>
      <c r="H1686" s="4">
        <f t="shared" si="134"/>
        <v>28</v>
      </c>
      <c r="I1686" s="4">
        <f t="shared" si="133"/>
        <v>1</v>
      </c>
    </row>
    <row r="1687" spans="1:9" x14ac:dyDescent="0.25">
      <c r="A1687" s="2">
        <v>36668</v>
      </c>
      <c r="B1687" s="2">
        <v>36999</v>
      </c>
      <c r="C1687" s="3">
        <v>452.25</v>
      </c>
      <c r="D1687" s="3">
        <f t="shared" si="130"/>
        <v>4</v>
      </c>
      <c r="E1687" s="4">
        <f t="shared" si="131"/>
        <v>331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4</v>
      </c>
    </row>
    <row r="1688" spans="1:9" x14ac:dyDescent="0.25">
      <c r="A1688" s="2">
        <v>36668</v>
      </c>
      <c r="B1688" s="2">
        <v>37027</v>
      </c>
      <c r="C1688" s="3">
        <v>455</v>
      </c>
      <c r="D1688" s="3">
        <f t="shared" si="130"/>
        <v>4</v>
      </c>
      <c r="E1688" s="4">
        <f t="shared" si="131"/>
        <v>359</v>
      </c>
      <c r="F1688" s="5">
        <f t="shared" si="132"/>
        <v>28</v>
      </c>
      <c r="G1688" s="4">
        <v>1</v>
      </c>
      <c r="H1688" s="4">
        <f t="shared" si="134"/>
        <v>28</v>
      </c>
      <c r="I1688" s="4">
        <f t="shared" si="133"/>
        <v>6</v>
      </c>
    </row>
    <row r="1689" spans="1:9" x14ac:dyDescent="0.25">
      <c r="A1689" s="2">
        <v>36668</v>
      </c>
      <c r="B1689" s="2">
        <v>37062</v>
      </c>
      <c r="C1689" s="3">
        <v>457.75</v>
      </c>
      <c r="D1689" s="3">
        <f t="shared" si="130"/>
        <v>4</v>
      </c>
      <c r="E1689" s="4">
        <f t="shared" si="131"/>
        <v>394</v>
      </c>
      <c r="F1689" s="5">
        <f t="shared" si="132"/>
        <v>35</v>
      </c>
      <c r="G1689" s="4">
        <v>1</v>
      </c>
      <c r="H1689" s="4">
        <f t="shared" si="134"/>
        <v>35</v>
      </c>
      <c r="I1689" s="4">
        <f t="shared" si="133"/>
        <v>2</v>
      </c>
    </row>
    <row r="1690" spans="1:9" x14ac:dyDescent="0.25">
      <c r="A1690" s="2">
        <v>36668</v>
      </c>
      <c r="B1690" s="2">
        <v>37090</v>
      </c>
      <c r="C1690" s="3">
        <v>460.5</v>
      </c>
      <c r="D1690" s="3">
        <f t="shared" si="130"/>
        <v>4</v>
      </c>
      <c r="E1690" s="4">
        <f t="shared" si="131"/>
        <v>422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4</v>
      </c>
    </row>
    <row r="1691" spans="1:9" x14ac:dyDescent="0.25">
      <c r="A1691" s="2">
        <v>36668</v>
      </c>
      <c r="B1691" s="2">
        <v>37118</v>
      </c>
      <c r="C1691" s="3">
        <v>463.25</v>
      </c>
      <c r="D1691" s="3">
        <f t="shared" si="130"/>
        <v>4</v>
      </c>
      <c r="E1691" s="4">
        <f t="shared" si="131"/>
        <v>450</v>
      </c>
      <c r="F1691" s="5">
        <f t="shared" si="132"/>
        <v>28</v>
      </c>
      <c r="G1691" s="4">
        <v>1</v>
      </c>
      <c r="H1691" s="4">
        <f t="shared" si="134"/>
        <v>28</v>
      </c>
      <c r="I1691" s="4">
        <f t="shared" si="133"/>
        <v>7</v>
      </c>
    </row>
    <row r="1692" spans="1:9" x14ac:dyDescent="0.25">
      <c r="A1692" s="2">
        <v>36669</v>
      </c>
      <c r="B1692" s="2">
        <v>36671</v>
      </c>
      <c r="C1692" s="3">
        <v>414.8</v>
      </c>
      <c r="D1692" s="3">
        <f t="shared" si="130"/>
        <v>5</v>
      </c>
      <c r="E1692" s="4">
        <f t="shared" si="131"/>
        <v>2</v>
      </c>
      <c r="F1692" s="5">
        <f t="shared" si="132"/>
        <v>-448</v>
      </c>
      <c r="G1692" s="4">
        <v>1</v>
      </c>
      <c r="H1692" s="4">
        <f t="shared" si="134"/>
        <v>-448</v>
      </c>
      <c r="I1692" s="4">
        <f t="shared" si="133"/>
        <v>-2</v>
      </c>
    </row>
    <row r="1693" spans="1:9" x14ac:dyDescent="0.25">
      <c r="A1693" s="2">
        <v>36669</v>
      </c>
      <c r="B1693" s="2">
        <v>36698</v>
      </c>
      <c r="C1693" s="3">
        <v>421.05</v>
      </c>
      <c r="D1693" s="3">
        <f t="shared" si="130"/>
        <v>4</v>
      </c>
      <c r="E1693" s="4">
        <f t="shared" si="131"/>
        <v>29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2</v>
      </c>
    </row>
    <row r="1694" spans="1:9" x14ac:dyDescent="0.25">
      <c r="A1694" s="2">
        <v>36669</v>
      </c>
      <c r="B1694" s="2">
        <v>36726</v>
      </c>
      <c r="C1694" s="3">
        <v>426.55</v>
      </c>
      <c r="D1694" s="3">
        <f t="shared" si="130"/>
        <v>4</v>
      </c>
      <c r="E1694" s="4">
        <f t="shared" si="131"/>
        <v>57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4</v>
      </c>
    </row>
    <row r="1695" spans="1:9" x14ac:dyDescent="0.25">
      <c r="A1695" s="2">
        <v>36669</v>
      </c>
      <c r="B1695" s="2">
        <v>36754</v>
      </c>
      <c r="C1695" s="3">
        <v>431.8</v>
      </c>
      <c r="D1695" s="3">
        <f t="shared" si="130"/>
        <v>4</v>
      </c>
      <c r="E1695" s="4">
        <f t="shared" si="131"/>
        <v>85</v>
      </c>
      <c r="F1695" s="5">
        <f t="shared" si="132"/>
        <v>28</v>
      </c>
      <c r="G1695" s="4">
        <v>1</v>
      </c>
      <c r="H1695" s="4">
        <f t="shared" si="134"/>
        <v>28</v>
      </c>
      <c r="I1695" s="4">
        <f t="shared" si="133"/>
        <v>7</v>
      </c>
    </row>
    <row r="1696" spans="1:9" x14ac:dyDescent="0.25">
      <c r="A1696" s="2">
        <v>36669</v>
      </c>
      <c r="B1696" s="2">
        <v>36761</v>
      </c>
      <c r="C1696" s="3">
        <v>432</v>
      </c>
      <c r="D1696" s="3">
        <f t="shared" si="130"/>
        <v>4</v>
      </c>
      <c r="E1696" s="4">
        <f t="shared" si="131"/>
        <v>92</v>
      </c>
      <c r="F1696" s="5">
        <f t="shared" si="132"/>
        <v>7</v>
      </c>
      <c r="G1696" s="4">
        <v>1</v>
      </c>
      <c r="H1696" s="4">
        <f t="shared" si="134"/>
        <v>7</v>
      </c>
      <c r="I1696" s="4">
        <f t="shared" si="133"/>
        <v>0</v>
      </c>
    </row>
    <row r="1697" spans="1:9" x14ac:dyDescent="0.25">
      <c r="A1697" s="2">
        <v>36669</v>
      </c>
      <c r="B1697" s="2">
        <v>36789</v>
      </c>
      <c r="C1697" s="3">
        <v>435.8</v>
      </c>
      <c r="D1697" s="3">
        <f t="shared" si="130"/>
        <v>4</v>
      </c>
      <c r="E1697" s="4">
        <f t="shared" si="131"/>
        <v>120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3</v>
      </c>
    </row>
    <row r="1698" spans="1:9" x14ac:dyDescent="0.25">
      <c r="A1698" s="2">
        <v>36669</v>
      </c>
      <c r="B1698" s="2">
        <v>36817</v>
      </c>
      <c r="C1698" s="3">
        <v>438.8</v>
      </c>
      <c r="D1698" s="3">
        <f t="shared" si="130"/>
        <v>4</v>
      </c>
      <c r="E1698" s="4">
        <f t="shared" si="131"/>
        <v>148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5</v>
      </c>
    </row>
    <row r="1699" spans="1:9" x14ac:dyDescent="0.25">
      <c r="A1699" s="2">
        <v>36669</v>
      </c>
      <c r="B1699" s="2">
        <v>36845</v>
      </c>
      <c r="C1699" s="3">
        <v>441.55</v>
      </c>
      <c r="D1699" s="3">
        <f t="shared" si="130"/>
        <v>4</v>
      </c>
      <c r="E1699" s="4">
        <f t="shared" si="131"/>
        <v>176</v>
      </c>
      <c r="F1699" s="5">
        <f t="shared" si="132"/>
        <v>28</v>
      </c>
      <c r="G1699" s="4">
        <v>1</v>
      </c>
      <c r="H1699" s="4">
        <f t="shared" si="134"/>
        <v>28</v>
      </c>
      <c r="I1699" s="4">
        <f t="shared" si="133"/>
        <v>8</v>
      </c>
    </row>
    <row r="1700" spans="1:9" x14ac:dyDescent="0.25">
      <c r="A1700" s="2">
        <v>36669</v>
      </c>
      <c r="B1700" s="2">
        <v>36880</v>
      </c>
      <c r="C1700" s="3">
        <v>444.55</v>
      </c>
      <c r="D1700" s="3">
        <f t="shared" si="130"/>
        <v>4</v>
      </c>
      <c r="E1700" s="4">
        <f t="shared" si="131"/>
        <v>211</v>
      </c>
      <c r="F1700" s="5">
        <f t="shared" si="132"/>
        <v>35</v>
      </c>
      <c r="G1700" s="4">
        <v>1</v>
      </c>
      <c r="H1700" s="4">
        <f t="shared" si="134"/>
        <v>35</v>
      </c>
      <c r="I1700" s="4">
        <f t="shared" si="133"/>
        <v>3</v>
      </c>
    </row>
    <row r="1701" spans="1:9" x14ac:dyDescent="0.25">
      <c r="A1701" s="2">
        <v>36669</v>
      </c>
      <c r="B1701" s="2">
        <v>36908</v>
      </c>
      <c r="C1701" s="3">
        <v>447.55</v>
      </c>
      <c r="D1701" s="3">
        <f t="shared" si="130"/>
        <v>4</v>
      </c>
      <c r="E1701" s="4">
        <f t="shared" si="131"/>
        <v>239</v>
      </c>
      <c r="F1701" s="5">
        <f t="shared" si="132"/>
        <v>28</v>
      </c>
      <c r="G1701" s="4">
        <v>1</v>
      </c>
      <c r="H1701" s="4">
        <f t="shared" si="134"/>
        <v>28</v>
      </c>
      <c r="I1701" s="4">
        <f t="shared" si="133"/>
        <v>6</v>
      </c>
    </row>
    <row r="1702" spans="1:9" x14ac:dyDescent="0.25">
      <c r="A1702" s="2">
        <v>36669</v>
      </c>
      <c r="B1702" s="2">
        <v>36943</v>
      </c>
      <c r="C1702" s="3">
        <v>450.3</v>
      </c>
      <c r="D1702" s="3">
        <f t="shared" si="130"/>
        <v>4</v>
      </c>
      <c r="E1702" s="4">
        <f t="shared" si="131"/>
        <v>274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2</v>
      </c>
    </row>
    <row r="1703" spans="1:9" x14ac:dyDescent="0.25">
      <c r="A1703" s="2">
        <v>36669</v>
      </c>
      <c r="B1703" s="2">
        <v>36971</v>
      </c>
      <c r="C1703" s="3">
        <v>453.05</v>
      </c>
      <c r="D1703" s="3">
        <f t="shared" si="130"/>
        <v>4</v>
      </c>
      <c r="E1703" s="4">
        <f t="shared" si="131"/>
        <v>302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2</v>
      </c>
    </row>
    <row r="1704" spans="1:9" x14ac:dyDescent="0.25">
      <c r="A1704" s="2">
        <v>36669</v>
      </c>
      <c r="B1704" s="2">
        <v>36999</v>
      </c>
      <c r="C1704" s="3">
        <v>455.8</v>
      </c>
      <c r="D1704" s="3">
        <f t="shared" si="130"/>
        <v>4</v>
      </c>
      <c r="E1704" s="4">
        <f t="shared" si="131"/>
        <v>330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5</v>
      </c>
    </row>
    <row r="1705" spans="1:9" x14ac:dyDescent="0.25">
      <c r="A1705" s="2">
        <v>36669</v>
      </c>
      <c r="B1705" s="2">
        <v>37027</v>
      </c>
      <c r="C1705" s="3">
        <v>458.55</v>
      </c>
      <c r="D1705" s="3">
        <f t="shared" si="130"/>
        <v>4</v>
      </c>
      <c r="E1705" s="4">
        <f t="shared" si="131"/>
        <v>358</v>
      </c>
      <c r="F1705" s="5">
        <f t="shared" si="132"/>
        <v>28</v>
      </c>
      <c r="G1705" s="4">
        <v>1</v>
      </c>
      <c r="H1705" s="4">
        <f t="shared" si="134"/>
        <v>28</v>
      </c>
      <c r="I1705" s="4">
        <f t="shared" si="133"/>
        <v>7</v>
      </c>
    </row>
    <row r="1706" spans="1:9" x14ac:dyDescent="0.25">
      <c r="A1706" s="2">
        <v>36669</v>
      </c>
      <c r="B1706" s="2">
        <v>37062</v>
      </c>
      <c r="C1706" s="3">
        <v>461.3</v>
      </c>
      <c r="D1706" s="3">
        <f t="shared" si="130"/>
        <v>4</v>
      </c>
      <c r="E1706" s="4">
        <f t="shared" si="131"/>
        <v>393</v>
      </c>
      <c r="F1706" s="5">
        <f t="shared" si="132"/>
        <v>35</v>
      </c>
      <c r="G1706" s="4">
        <v>1</v>
      </c>
      <c r="H1706" s="4">
        <f t="shared" si="134"/>
        <v>35</v>
      </c>
      <c r="I1706" s="4">
        <f t="shared" si="133"/>
        <v>3</v>
      </c>
    </row>
    <row r="1707" spans="1:9" x14ac:dyDescent="0.25">
      <c r="A1707" s="2">
        <v>36669</v>
      </c>
      <c r="B1707" s="2">
        <v>37090</v>
      </c>
      <c r="C1707" s="3">
        <v>464.05</v>
      </c>
      <c r="D1707" s="3">
        <f t="shared" si="130"/>
        <v>4</v>
      </c>
      <c r="E1707" s="4">
        <f t="shared" si="131"/>
        <v>421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5</v>
      </c>
    </row>
    <row r="1708" spans="1:9" x14ac:dyDescent="0.25">
      <c r="A1708" s="2">
        <v>36669</v>
      </c>
      <c r="B1708" s="2">
        <v>37118</v>
      </c>
      <c r="C1708" s="3">
        <v>466.8</v>
      </c>
      <c r="D1708" s="3">
        <f t="shared" si="130"/>
        <v>4</v>
      </c>
      <c r="E1708" s="4">
        <f t="shared" si="131"/>
        <v>449</v>
      </c>
      <c r="F1708" s="5">
        <f t="shared" si="132"/>
        <v>28</v>
      </c>
      <c r="G1708" s="4">
        <v>1</v>
      </c>
      <c r="H1708" s="4">
        <f t="shared" si="134"/>
        <v>28</v>
      </c>
      <c r="I1708" s="4">
        <f t="shared" si="133"/>
        <v>8</v>
      </c>
    </row>
    <row r="1709" spans="1:9" x14ac:dyDescent="0.25">
      <c r="A1709" s="2">
        <v>36670</v>
      </c>
      <c r="B1709" s="2">
        <v>36672</v>
      </c>
      <c r="C1709" s="3">
        <v>417.75</v>
      </c>
      <c r="D1709" s="3">
        <f t="shared" si="130"/>
        <v>6</v>
      </c>
      <c r="E1709" s="4">
        <f t="shared" si="131"/>
        <v>2</v>
      </c>
      <c r="F1709" s="5">
        <f t="shared" si="132"/>
        <v>-448</v>
      </c>
      <c r="G1709" s="4">
        <v>1</v>
      </c>
      <c r="H1709" s="4">
        <f t="shared" si="134"/>
        <v>-448</v>
      </c>
      <c r="I1709" s="4">
        <f t="shared" si="133"/>
        <v>-2</v>
      </c>
    </row>
    <row r="1710" spans="1:9" x14ac:dyDescent="0.25">
      <c r="A1710" s="2">
        <v>36670</v>
      </c>
      <c r="B1710" s="2">
        <v>36698</v>
      </c>
      <c r="C1710" s="3">
        <v>423.75</v>
      </c>
      <c r="D1710" s="3">
        <f t="shared" si="130"/>
        <v>4</v>
      </c>
      <c r="E1710" s="4">
        <f t="shared" si="131"/>
        <v>28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3</v>
      </c>
    </row>
    <row r="1711" spans="1:9" x14ac:dyDescent="0.25">
      <c r="A1711" s="2">
        <v>36670</v>
      </c>
      <c r="B1711" s="2">
        <v>36726</v>
      </c>
      <c r="C1711" s="3">
        <v>429.25</v>
      </c>
      <c r="D1711" s="3">
        <f t="shared" si="130"/>
        <v>4</v>
      </c>
      <c r="E1711" s="4">
        <f t="shared" si="131"/>
        <v>56</v>
      </c>
      <c r="F1711" s="5">
        <f t="shared" si="132"/>
        <v>28</v>
      </c>
      <c r="G1711" s="4">
        <v>1</v>
      </c>
      <c r="H1711" s="4">
        <f t="shared" si="134"/>
        <v>28</v>
      </c>
      <c r="I1711" s="4">
        <f t="shared" si="133"/>
        <v>5</v>
      </c>
    </row>
    <row r="1712" spans="1:9" x14ac:dyDescent="0.25">
      <c r="A1712" s="2">
        <v>36670</v>
      </c>
      <c r="B1712" s="2">
        <v>36754</v>
      </c>
      <c r="C1712" s="3">
        <v>434.5</v>
      </c>
      <c r="D1712" s="3">
        <f t="shared" si="130"/>
        <v>4</v>
      </c>
      <c r="E1712" s="4">
        <f t="shared" si="131"/>
        <v>84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8</v>
      </c>
    </row>
    <row r="1713" spans="1:9" x14ac:dyDescent="0.25">
      <c r="A1713" s="2">
        <v>36670</v>
      </c>
      <c r="B1713" s="2">
        <v>36762</v>
      </c>
      <c r="C1713" s="3">
        <v>435</v>
      </c>
      <c r="D1713" s="3">
        <f t="shared" si="130"/>
        <v>5</v>
      </c>
      <c r="E1713" s="4">
        <f t="shared" si="131"/>
        <v>92</v>
      </c>
      <c r="F1713" s="5">
        <f t="shared" si="132"/>
        <v>7</v>
      </c>
      <c r="G1713" s="4">
        <v>1</v>
      </c>
      <c r="H1713" s="4">
        <f t="shared" si="134"/>
        <v>7</v>
      </c>
      <c r="I1713" s="4">
        <f t="shared" si="133"/>
        <v>0</v>
      </c>
    </row>
    <row r="1714" spans="1:9" x14ac:dyDescent="0.25">
      <c r="A1714" s="2">
        <v>36670</v>
      </c>
      <c r="B1714" s="2">
        <v>36789</v>
      </c>
      <c r="C1714" s="3">
        <v>438.75</v>
      </c>
      <c r="D1714" s="3">
        <f t="shared" si="130"/>
        <v>4</v>
      </c>
      <c r="E1714" s="4">
        <f t="shared" si="131"/>
        <v>119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4</v>
      </c>
    </row>
    <row r="1715" spans="1:9" x14ac:dyDescent="0.25">
      <c r="A1715" s="2">
        <v>36670</v>
      </c>
      <c r="B1715" s="2">
        <v>36817</v>
      </c>
      <c r="C1715" s="3">
        <v>441.75</v>
      </c>
      <c r="D1715" s="3">
        <f t="shared" si="130"/>
        <v>4</v>
      </c>
      <c r="E1715" s="4">
        <f t="shared" si="131"/>
        <v>147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6</v>
      </c>
    </row>
    <row r="1716" spans="1:9" x14ac:dyDescent="0.25">
      <c r="A1716" s="2">
        <v>36670</v>
      </c>
      <c r="B1716" s="2">
        <v>36845</v>
      </c>
      <c r="C1716" s="3">
        <v>444.5</v>
      </c>
      <c r="D1716" s="3">
        <f t="shared" si="130"/>
        <v>4</v>
      </c>
      <c r="E1716" s="4">
        <f t="shared" si="131"/>
        <v>175</v>
      </c>
      <c r="F1716" s="5">
        <f t="shared" si="132"/>
        <v>28</v>
      </c>
      <c r="G1716" s="4">
        <v>1</v>
      </c>
      <c r="H1716" s="4">
        <f t="shared" si="134"/>
        <v>28</v>
      </c>
      <c r="I1716" s="4">
        <f t="shared" si="133"/>
        <v>9</v>
      </c>
    </row>
    <row r="1717" spans="1:9" x14ac:dyDescent="0.25">
      <c r="A1717" s="2">
        <v>36670</v>
      </c>
      <c r="B1717" s="2">
        <v>36880</v>
      </c>
      <c r="C1717" s="3">
        <v>447.5</v>
      </c>
      <c r="D1717" s="3">
        <f t="shared" si="130"/>
        <v>4</v>
      </c>
      <c r="E1717" s="4">
        <f t="shared" si="131"/>
        <v>210</v>
      </c>
      <c r="F1717" s="5">
        <f t="shared" si="132"/>
        <v>35</v>
      </c>
      <c r="G1717" s="4">
        <v>1</v>
      </c>
      <c r="H1717" s="4">
        <f t="shared" si="134"/>
        <v>35</v>
      </c>
      <c r="I1717" s="4">
        <f t="shared" si="133"/>
        <v>4</v>
      </c>
    </row>
    <row r="1718" spans="1:9" x14ac:dyDescent="0.25">
      <c r="A1718" s="2">
        <v>36670</v>
      </c>
      <c r="B1718" s="2">
        <v>36908</v>
      </c>
      <c r="C1718" s="3">
        <v>450.5</v>
      </c>
      <c r="D1718" s="3">
        <f t="shared" si="130"/>
        <v>4</v>
      </c>
      <c r="E1718" s="4">
        <f t="shared" si="131"/>
        <v>238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7</v>
      </c>
    </row>
    <row r="1719" spans="1:9" x14ac:dyDescent="0.25">
      <c r="A1719" s="2">
        <v>36670</v>
      </c>
      <c r="B1719" s="2">
        <v>36943</v>
      </c>
      <c r="C1719" s="3">
        <v>453.25</v>
      </c>
      <c r="D1719" s="3">
        <f t="shared" si="130"/>
        <v>4</v>
      </c>
      <c r="E1719" s="4">
        <f t="shared" si="131"/>
        <v>273</v>
      </c>
      <c r="F1719" s="5">
        <f t="shared" si="132"/>
        <v>35</v>
      </c>
      <c r="G1719" s="4">
        <v>1</v>
      </c>
      <c r="H1719" s="4">
        <f t="shared" si="134"/>
        <v>35</v>
      </c>
      <c r="I1719" s="4">
        <f t="shared" si="133"/>
        <v>3</v>
      </c>
    </row>
    <row r="1720" spans="1:9" x14ac:dyDescent="0.25">
      <c r="A1720" s="2">
        <v>36670</v>
      </c>
      <c r="B1720" s="2">
        <v>36971</v>
      </c>
      <c r="C1720" s="3">
        <v>456</v>
      </c>
      <c r="D1720" s="3">
        <f t="shared" si="130"/>
        <v>4</v>
      </c>
      <c r="E1720" s="4">
        <f t="shared" si="131"/>
        <v>301</v>
      </c>
      <c r="F1720" s="5">
        <f t="shared" si="132"/>
        <v>28</v>
      </c>
      <c r="G1720" s="4">
        <v>1</v>
      </c>
      <c r="H1720" s="4">
        <f t="shared" si="134"/>
        <v>28</v>
      </c>
      <c r="I1720" s="4">
        <f t="shared" si="133"/>
        <v>3</v>
      </c>
    </row>
    <row r="1721" spans="1:9" x14ac:dyDescent="0.25">
      <c r="A1721" s="2">
        <v>36670</v>
      </c>
      <c r="B1721" s="2">
        <v>36999</v>
      </c>
      <c r="C1721" s="3">
        <v>458.75</v>
      </c>
      <c r="D1721" s="3">
        <f t="shared" si="130"/>
        <v>4</v>
      </c>
      <c r="E1721" s="4">
        <f t="shared" si="131"/>
        <v>329</v>
      </c>
      <c r="F1721" s="5">
        <f t="shared" si="132"/>
        <v>28</v>
      </c>
      <c r="G1721" s="4">
        <v>1</v>
      </c>
      <c r="H1721" s="4">
        <f t="shared" si="134"/>
        <v>28</v>
      </c>
      <c r="I1721" s="4">
        <f t="shared" si="133"/>
        <v>6</v>
      </c>
    </row>
    <row r="1722" spans="1:9" x14ac:dyDescent="0.25">
      <c r="A1722" s="2">
        <v>36670</v>
      </c>
      <c r="B1722" s="2">
        <v>37027</v>
      </c>
      <c r="C1722" s="3">
        <v>461.5</v>
      </c>
      <c r="D1722" s="3">
        <f t="shared" si="130"/>
        <v>4</v>
      </c>
      <c r="E1722" s="4">
        <f t="shared" si="131"/>
        <v>357</v>
      </c>
      <c r="F1722" s="5">
        <f t="shared" si="132"/>
        <v>28</v>
      </c>
      <c r="G1722" s="4">
        <v>1</v>
      </c>
      <c r="H1722" s="4">
        <f t="shared" si="134"/>
        <v>28</v>
      </c>
      <c r="I1722" s="4">
        <f t="shared" si="133"/>
        <v>8</v>
      </c>
    </row>
    <row r="1723" spans="1:9" x14ac:dyDescent="0.25">
      <c r="A1723" s="2">
        <v>36670</v>
      </c>
      <c r="B1723" s="2">
        <v>37062</v>
      </c>
      <c r="C1723" s="3">
        <v>464.25</v>
      </c>
      <c r="D1723" s="3">
        <f t="shared" si="130"/>
        <v>4</v>
      </c>
      <c r="E1723" s="4">
        <f t="shared" si="131"/>
        <v>392</v>
      </c>
      <c r="F1723" s="5">
        <f t="shared" si="132"/>
        <v>35</v>
      </c>
      <c r="G1723" s="4">
        <v>1</v>
      </c>
      <c r="H1723" s="4">
        <f t="shared" si="134"/>
        <v>35</v>
      </c>
      <c r="I1723" s="4">
        <f t="shared" si="133"/>
        <v>4</v>
      </c>
    </row>
    <row r="1724" spans="1:9" x14ac:dyDescent="0.25">
      <c r="A1724" s="2">
        <v>36670</v>
      </c>
      <c r="B1724" s="2">
        <v>37090</v>
      </c>
      <c r="C1724" s="3">
        <v>467</v>
      </c>
      <c r="D1724" s="3">
        <f t="shared" si="130"/>
        <v>4</v>
      </c>
      <c r="E1724" s="4">
        <f t="shared" si="131"/>
        <v>420</v>
      </c>
      <c r="F1724" s="5">
        <f t="shared" si="132"/>
        <v>28</v>
      </c>
      <c r="G1724" s="4">
        <v>1</v>
      </c>
      <c r="H1724" s="4">
        <f t="shared" si="134"/>
        <v>28</v>
      </c>
      <c r="I1724" s="4">
        <f t="shared" si="133"/>
        <v>6</v>
      </c>
    </row>
    <row r="1725" spans="1:9" x14ac:dyDescent="0.25">
      <c r="A1725" s="2">
        <v>36670</v>
      </c>
      <c r="B1725" s="2">
        <v>37118</v>
      </c>
      <c r="C1725" s="3">
        <v>469.75</v>
      </c>
      <c r="D1725" s="3">
        <f t="shared" si="130"/>
        <v>4</v>
      </c>
      <c r="E1725" s="4">
        <f t="shared" si="131"/>
        <v>448</v>
      </c>
      <c r="F1725" s="5">
        <f t="shared" si="132"/>
        <v>28</v>
      </c>
      <c r="G1725" s="4">
        <v>1</v>
      </c>
      <c r="H1725" s="4">
        <f t="shared" si="134"/>
        <v>28</v>
      </c>
      <c r="I1725" s="4">
        <f t="shared" si="133"/>
        <v>9</v>
      </c>
    </row>
    <row r="1726" spans="1:9" x14ac:dyDescent="0.25">
      <c r="A1726" s="2">
        <v>36671</v>
      </c>
      <c r="B1726" s="2">
        <v>36676</v>
      </c>
      <c r="C1726" s="3">
        <v>421</v>
      </c>
      <c r="D1726" s="3">
        <f t="shared" si="130"/>
        <v>3</v>
      </c>
      <c r="E1726" s="4">
        <f t="shared" si="131"/>
        <v>5</v>
      </c>
      <c r="F1726" s="5">
        <f t="shared" si="132"/>
        <v>-441</v>
      </c>
      <c r="G1726" s="4">
        <v>1</v>
      </c>
      <c r="H1726" s="4">
        <f t="shared" si="134"/>
        <v>-441</v>
      </c>
      <c r="I1726" s="4">
        <f t="shared" si="133"/>
        <v>-5</v>
      </c>
    </row>
    <row r="1727" spans="1:9" x14ac:dyDescent="0.25">
      <c r="A1727" s="2">
        <v>36671</v>
      </c>
      <c r="B1727" s="2">
        <v>36698</v>
      </c>
      <c r="C1727" s="3">
        <v>426</v>
      </c>
      <c r="D1727" s="3">
        <f t="shared" si="130"/>
        <v>4</v>
      </c>
      <c r="E1727" s="4">
        <f t="shared" si="131"/>
        <v>27</v>
      </c>
      <c r="F1727" s="5">
        <f t="shared" si="132"/>
        <v>21</v>
      </c>
      <c r="G1727" s="4">
        <v>1</v>
      </c>
      <c r="H1727" s="4">
        <f t="shared" si="134"/>
        <v>21</v>
      </c>
      <c r="I1727" s="4">
        <f t="shared" si="133"/>
        <v>4</v>
      </c>
    </row>
    <row r="1728" spans="1:9" x14ac:dyDescent="0.25">
      <c r="A1728" s="2">
        <v>36671</v>
      </c>
      <c r="B1728" s="2">
        <v>36726</v>
      </c>
      <c r="C1728" s="3">
        <v>431.5</v>
      </c>
      <c r="D1728" s="3">
        <f t="shared" si="130"/>
        <v>4</v>
      </c>
      <c r="E1728" s="4">
        <f t="shared" si="131"/>
        <v>55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6</v>
      </c>
    </row>
    <row r="1729" spans="1:9" x14ac:dyDescent="0.25">
      <c r="A1729" s="2">
        <v>36671</v>
      </c>
      <c r="B1729" s="2">
        <v>36754</v>
      </c>
      <c r="C1729" s="3">
        <v>435.5</v>
      </c>
      <c r="D1729" s="3">
        <f t="shared" si="130"/>
        <v>4</v>
      </c>
      <c r="E1729" s="4">
        <f t="shared" si="131"/>
        <v>83</v>
      </c>
      <c r="F1729" s="5">
        <f t="shared" si="132"/>
        <v>28</v>
      </c>
      <c r="G1729" s="4">
        <v>1</v>
      </c>
      <c r="H1729" s="4">
        <f t="shared" si="134"/>
        <v>28</v>
      </c>
      <c r="I1729" s="4">
        <f t="shared" si="133"/>
        <v>9</v>
      </c>
    </row>
    <row r="1730" spans="1:9" x14ac:dyDescent="0.25">
      <c r="A1730" s="2">
        <v>36671</v>
      </c>
      <c r="B1730" s="2">
        <v>36763</v>
      </c>
      <c r="C1730" s="3">
        <v>436</v>
      </c>
      <c r="D1730" s="3">
        <f t="shared" ref="D1730:D1793" si="135">WEEKDAY(B1730)</f>
        <v>6</v>
      </c>
      <c r="E1730" s="4">
        <f t="shared" ref="E1730:E1793" si="136">B1730-A1730</f>
        <v>92</v>
      </c>
      <c r="F1730" s="5">
        <f t="shared" si="132"/>
        <v>7</v>
      </c>
      <c r="G1730" s="4">
        <v>1</v>
      </c>
      <c r="H1730" s="4">
        <f t="shared" si="134"/>
        <v>7</v>
      </c>
      <c r="I1730" s="4">
        <f t="shared" si="133"/>
        <v>0</v>
      </c>
    </row>
    <row r="1731" spans="1:9" x14ac:dyDescent="0.25">
      <c r="A1731" s="2">
        <v>36671</v>
      </c>
      <c r="B1731" s="2">
        <v>36789</v>
      </c>
      <c r="C1731" s="3">
        <v>439</v>
      </c>
      <c r="D1731" s="3">
        <f t="shared" si="135"/>
        <v>4</v>
      </c>
      <c r="E1731" s="4">
        <f t="shared" si="136"/>
        <v>118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5</v>
      </c>
    </row>
    <row r="1732" spans="1:9" x14ac:dyDescent="0.25">
      <c r="A1732" s="2">
        <v>36671</v>
      </c>
      <c r="B1732" s="2">
        <v>36817</v>
      </c>
      <c r="C1732" s="3">
        <v>441.25</v>
      </c>
      <c r="D1732" s="3">
        <f t="shared" si="135"/>
        <v>4</v>
      </c>
      <c r="E1732" s="4">
        <f t="shared" si="136"/>
        <v>146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7</v>
      </c>
    </row>
    <row r="1733" spans="1:9" x14ac:dyDescent="0.25">
      <c r="A1733" s="2">
        <v>36671</v>
      </c>
      <c r="B1733" s="2">
        <v>36845</v>
      </c>
      <c r="C1733" s="3">
        <v>443.5</v>
      </c>
      <c r="D1733" s="3">
        <f t="shared" si="135"/>
        <v>4</v>
      </c>
      <c r="E1733" s="4">
        <f t="shared" si="136"/>
        <v>174</v>
      </c>
      <c r="F1733" s="5">
        <f t="shared" si="137"/>
        <v>28</v>
      </c>
      <c r="G1733" s="4">
        <v>1</v>
      </c>
      <c r="H1733" s="4">
        <f t="shared" si="139"/>
        <v>28</v>
      </c>
      <c r="I1733" s="4">
        <f t="shared" si="138"/>
        <v>10</v>
      </c>
    </row>
    <row r="1734" spans="1:9" x14ac:dyDescent="0.25">
      <c r="A1734" s="2">
        <v>36671</v>
      </c>
      <c r="B1734" s="2">
        <v>36880</v>
      </c>
      <c r="C1734" s="3">
        <v>446</v>
      </c>
      <c r="D1734" s="3">
        <f t="shared" si="135"/>
        <v>4</v>
      </c>
      <c r="E1734" s="4">
        <f t="shared" si="136"/>
        <v>209</v>
      </c>
      <c r="F1734" s="5">
        <f t="shared" si="137"/>
        <v>35</v>
      </c>
      <c r="G1734" s="4">
        <v>1</v>
      </c>
      <c r="H1734" s="4">
        <f t="shared" si="139"/>
        <v>35</v>
      </c>
      <c r="I1734" s="4">
        <f t="shared" si="138"/>
        <v>5</v>
      </c>
    </row>
    <row r="1735" spans="1:9" x14ac:dyDescent="0.25">
      <c r="A1735" s="2">
        <v>36671</v>
      </c>
      <c r="B1735" s="2">
        <v>36908</v>
      </c>
      <c r="C1735" s="3">
        <v>448.75</v>
      </c>
      <c r="D1735" s="3">
        <f t="shared" si="135"/>
        <v>4</v>
      </c>
      <c r="E1735" s="4">
        <f t="shared" si="136"/>
        <v>237</v>
      </c>
      <c r="F1735" s="5">
        <f t="shared" si="137"/>
        <v>28</v>
      </c>
      <c r="G1735" s="4">
        <v>1</v>
      </c>
      <c r="H1735" s="4">
        <f t="shared" si="139"/>
        <v>28</v>
      </c>
      <c r="I1735" s="4">
        <f t="shared" si="138"/>
        <v>8</v>
      </c>
    </row>
    <row r="1736" spans="1:9" x14ac:dyDescent="0.25">
      <c r="A1736" s="2">
        <v>36671</v>
      </c>
      <c r="B1736" s="2">
        <v>36943</v>
      </c>
      <c r="C1736" s="3">
        <v>451.5</v>
      </c>
      <c r="D1736" s="3">
        <f t="shared" si="135"/>
        <v>4</v>
      </c>
      <c r="E1736" s="4">
        <f t="shared" si="136"/>
        <v>272</v>
      </c>
      <c r="F1736" s="5">
        <f t="shared" si="137"/>
        <v>35</v>
      </c>
      <c r="G1736" s="4">
        <v>1</v>
      </c>
      <c r="H1736" s="4">
        <f t="shared" si="139"/>
        <v>35</v>
      </c>
      <c r="I1736" s="4">
        <f t="shared" si="138"/>
        <v>4</v>
      </c>
    </row>
    <row r="1737" spans="1:9" x14ac:dyDescent="0.25">
      <c r="A1737" s="2">
        <v>36671</v>
      </c>
      <c r="B1737" s="2">
        <v>36971</v>
      </c>
      <c r="C1737" s="3">
        <v>454.25</v>
      </c>
      <c r="D1737" s="3">
        <f t="shared" si="135"/>
        <v>4</v>
      </c>
      <c r="E1737" s="4">
        <f t="shared" si="136"/>
        <v>300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4</v>
      </c>
    </row>
    <row r="1738" spans="1:9" x14ac:dyDescent="0.25">
      <c r="A1738" s="2">
        <v>36671</v>
      </c>
      <c r="B1738" s="2">
        <v>36999</v>
      </c>
      <c r="C1738" s="3">
        <v>457</v>
      </c>
      <c r="D1738" s="3">
        <f t="shared" si="135"/>
        <v>4</v>
      </c>
      <c r="E1738" s="4">
        <f t="shared" si="136"/>
        <v>328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7</v>
      </c>
    </row>
    <row r="1739" spans="1:9" x14ac:dyDescent="0.25">
      <c r="A1739" s="2">
        <v>36671</v>
      </c>
      <c r="B1739" s="2">
        <v>37027</v>
      </c>
      <c r="C1739" s="3">
        <v>459.75</v>
      </c>
      <c r="D1739" s="3">
        <f t="shared" si="135"/>
        <v>4</v>
      </c>
      <c r="E1739" s="4">
        <f t="shared" si="136"/>
        <v>356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9</v>
      </c>
    </row>
    <row r="1740" spans="1:9" x14ac:dyDescent="0.25">
      <c r="A1740" s="2">
        <v>36671</v>
      </c>
      <c r="B1740" s="2">
        <v>37062</v>
      </c>
      <c r="C1740" s="3">
        <v>462.5</v>
      </c>
      <c r="D1740" s="3">
        <f t="shared" si="135"/>
        <v>4</v>
      </c>
      <c r="E1740" s="4">
        <f t="shared" si="136"/>
        <v>391</v>
      </c>
      <c r="F1740" s="5">
        <f t="shared" si="137"/>
        <v>35</v>
      </c>
      <c r="G1740" s="4">
        <v>1</v>
      </c>
      <c r="H1740" s="4">
        <f t="shared" si="139"/>
        <v>35</v>
      </c>
      <c r="I1740" s="4">
        <f t="shared" si="138"/>
        <v>5</v>
      </c>
    </row>
    <row r="1741" spans="1:9" x14ac:dyDescent="0.25">
      <c r="A1741" s="2">
        <v>36671</v>
      </c>
      <c r="B1741" s="2">
        <v>37090</v>
      </c>
      <c r="C1741" s="3">
        <v>465.25</v>
      </c>
      <c r="D1741" s="3">
        <f t="shared" si="135"/>
        <v>4</v>
      </c>
      <c r="E1741" s="4">
        <f t="shared" si="136"/>
        <v>419</v>
      </c>
      <c r="F1741" s="5">
        <f t="shared" si="137"/>
        <v>28</v>
      </c>
      <c r="G1741" s="4">
        <v>1</v>
      </c>
      <c r="H1741" s="4">
        <f t="shared" si="139"/>
        <v>28</v>
      </c>
      <c r="I1741" s="4">
        <f t="shared" si="138"/>
        <v>7</v>
      </c>
    </row>
    <row r="1742" spans="1:9" x14ac:dyDescent="0.25">
      <c r="A1742" s="2">
        <v>36671</v>
      </c>
      <c r="B1742" s="2">
        <v>37118</v>
      </c>
      <c r="C1742" s="3">
        <v>468</v>
      </c>
      <c r="D1742" s="3">
        <f t="shared" si="135"/>
        <v>4</v>
      </c>
      <c r="E1742" s="4">
        <f t="shared" si="136"/>
        <v>447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10</v>
      </c>
    </row>
    <row r="1743" spans="1:9" x14ac:dyDescent="0.25">
      <c r="A1743" s="2">
        <v>36672</v>
      </c>
      <c r="B1743" s="2">
        <v>36677</v>
      </c>
      <c r="C1743" s="3">
        <v>434</v>
      </c>
      <c r="D1743" s="3">
        <f t="shared" si="135"/>
        <v>4</v>
      </c>
      <c r="E1743" s="4">
        <f t="shared" si="136"/>
        <v>5</v>
      </c>
      <c r="F1743" s="5">
        <f t="shared" si="137"/>
        <v>-441</v>
      </c>
      <c r="G1743" s="4">
        <v>1</v>
      </c>
      <c r="H1743" s="4">
        <f t="shared" si="139"/>
        <v>-441</v>
      </c>
      <c r="I1743" s="4">
        <f t="shared" si="138"/>
        <v>-5</v>
      </c>
    </row>
    <row r="1744" spans="1:9" x14ac:dyDescent="0.25">
      <c r="A1744" s="2">
        <v>36672</v>
      </c>
      <c r="B1744" s="2">
        <v>36698</v>
      </c>
      <c r="C1744" s="3">
        <v>438</v>
      </c>
      <c r="D1744" s="3">
        <f t="shared" si="135"/>
        <v>4</v>
      </c>
      <c r="E1744" s="4">
        <f t="shared" si="136"/>
        <v>26</v>
      </c>
      <c r="F1744" s="5">
        <f t="shared" si="137"/>
        <v>21</v>
      </c>
      <c r="G1744" s="4">
        <v>1</v>
      </c>
      <c r="H1744" s="4">
        <f t="shared" si="139"/>
        <v>21</v>
      </c>
      <c r="I1744" s="4">
        <f t="shared" si="138"/>
        <v>5</v>
      </c>
    </row>
    <row r="1745" spans="1:9" x14ac:dyDescent="0.25">
      <c r="A1745" s="2">
        <v>36672</v>
      </c>
      <c r="B1745" s="2">
        <v>36726</v>
      </c>
      <c r="C1745" s="3">
        <v>443.5</v>
      </c>
      <c r="D1745" s="3">
        <f t="shared" si="135"/>
        <v>4</v>
      </c>
      <c r="E1745" s="4">
        <f t="shared" si="136"/>
        <v>54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7</v>
      </c>
    </row>
    <row r="1746" spans="1:9" x14ac:dyDescent="0.25">
      <c r="A1746" s="2">
        <v>36672</v>
      </c>
      <c r="B1746" s="2">
        <v>36754</v>
      </c>
      <c r="C1746" s="3">
        <v>445.5</v>
      </c>
      <c r="D1746" s="3">
        <f t="shared" si="135"/>
        <v>4</v>
      </c>
      <c r="E1746" s="4">
        <f t="shared" si="136"/>
        <v>82</v>
      </c>
      <c r="F1746" s="5">
        <f t="shared" si="137"/>
        <v>28</v>
      </c>
      <c r="G1746" s="4">
        <v>1</v>
      </c>
      <c r="H1746" s="4">
        <f t="shared" si="139"/>
        <v>28</v>
      </c>
      <c r="I1746" s="4">
        <f t="shared" si="138"/>
        <v>10</v>
      </c>
    </row>
    <row r="1747" spans="1:9" x14ac:dyDescent="0.25">
      <c r="A1747" s="2">
        <v>36672</v>
      </c>
      <c r="B1747" s="2">
        <v>36763</v>
      </c>
      <c r="C1747" s="3">
        <v>445.5</v>
      </c>
      <c r="D1747" s="3">
        <f t="shared" si="135"/>
        <v>6</v>
      </c>
      <c r="E1747" s="4">
        <f t="shared" si="136"/>
        <v>91</v>
      </c>
      <c r="F1747" s="5">
        <f t="shared" si="137"/>
        <v>7</v>
      </c>
      <c r="G1747" s="4">
        <v>1</v>
      </c>
      <c r="H1747" s="4">
        <f t="shared" si="139"/>
        <v>7</v>
      </c>
      <c r="I1747" s="4">
        <f t="shared" si="138"/>
        <v>1</v>
      </c>
    </row>
    <row r="1748" spans="1:9" x14ac:dyDescent="0.25">
      <c r="A1748" s="2">
        <v>36672</v>
      </c>
      <c r="B1748" s="2">
        <v>36789</v>
      </c>
      <c r="C1748" s="3">
        <v>448</v>
      </c>
      <c r="D1748" s="3">
        <f t="shared" si="135"/>
        <v>4</v>
      </c>
      <c r="E1748" s="4">
        <f t="shared" si="136"/>
        <v>117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6</v>
      </c>
    </row>
    <row r="1749" spans="1:9" x14ac:dyDescent="0.25">
      <c r="A1749" s="2">
        <v>36672</v>
      </c>
      <c r="B1749" s="2">
        <v>36817</v>
      </c>
      <c r="C1749" s="3">
        <v>449.5</v>
      </c>
      <c r="D1749" s="3">
        <f t="shared" si="135"/>
        <v>4</v>
      </c>
      <c r="E1749" s="4">
        <f t="shared" si="136"/>
        <v>145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8</v>
      </c>
    </row>
    <row r="1750" spans="1:9" x14ac:dyDescent="0.25">
      <c r="A1750" s="2">
        <v>36672</v>
      </c>
      <c r="B1750" s="2">
        <v>36845</v>
      </c>
      <c r="C1750" s="3">
        <v>451</v>
      </c>
      <c r="D1750" s="3">
        <f t="shared" si="135"/>
        <v>4</v>
      </c>
      <c r="E1750" s="4">
        <f t="shared" si="136"/>
        <v>173</v>
      </c>
      <c r="F1750" s="5">
        <f t="shared" si="137"/>
        <v>28</v>
      </c>
      <c r="G1750" s="4">
        <v>1</v>
      </c>
      <c r="H1750" s="4">
        <f t="shared" si="139"/>
        <v>28</v>
      </c>
      <c r="I1750" s="4">
        <f t="shared" si="138"/>
        <v>11</v>
      </c>
    </row>
    <row r="1751" spans="1:9" x14ac:dyDescent="0.25">
      <c r="A1751" s="2">
        <v>36672</v>
      </c>
      <c r="B1751" s="2">
        <v>36880</v>
      </c>
      <c r="C1751" s="3">
        <v>453</v>
      </c>
      <c r="D1751" s="3">
        <f t="shared" si="135"/>
        <v>4</v>
      </c>
      <c r="E1751" s="4">
        <f t="shared" si="136"/>
        <v>208</v>
      </c>
      <c r="F1751" s="5">
        <f t="shared" si="137"/>
        <v>35</v>
      </c>
      <c r="G1751" s="4">
        <v>1</v>
      </c>
      <c r="H1751" s="4">
        <f t="shared" si="139"/>
        <v>35</v>
      </c>
      <c r="I1751" s="4">
        <f t="shared" si="138"/>
        <v>6</v>
      </c>
    </row>
    <row r="1752" spans="1:9" x14ac:dyDescent="0.25">
      <c r="A1752" s="2">
        <v>36672</v>
      </c>
      <c r="B1752" s="2">
        <v>36908</v>
      </c>
      <c r="C1752" s="3">
        <v>455.5</v>
      </c>
      <c r="D1752" s="3">
        <f t="shared" si="135"/>
        <v>4</v>
      </c>
      <c r="E1752" s="4">
        <f t="shared" si="136"/>
        <v>236</v>
      </c>
      <c r="F1752" s="5">
        <f t="shared" si="137"/>
        <v>28</v>
      </c>
      <c r="G1752" s="4">
        <v>1</v>
      </c>
      <c r="H1752" s="4">
        <f t="shared" si="139"/>
        <v>28</v>
      </c>
      <c r="I1752" s="4">
        <f t="shared" si="138"/>
        <v>9</v>
      </c>
    </row>
    <row r="1753" spans="1:9" x14ac:dyDescent="0.25">
      <c r="A1753" s="2">
        <v>36672</v>
      </c>
      <c r="B1753" s="2">
        <v>36943</v>
      </c>
      <c r="C1753" s="3">
        <v>458</v>
      </c>
      <c r="D1753" s="3">
        <f t="shared" si="135"/>
        <v>4</v>
      </c>
      <c r="E1753" s="4">
        <f t="shared" si="136"/>
        <v>271</v>
      </c>
      <c r="F1753" s="5">
        <f t="shared" si="137"/>
        <v>35</v>
      </c>
      <c r="G1753" s="4">
        <v>1</v>
      </c>
      <c r="H1753" s="4">
        <f t="shared" si="139"/>
        <v>35</v>
      </c>
      <c r="I1753" s="4">
        <f t="shared" si="138"/>
        <v>5</v>
      </c>
    </row>
    <row r="1754" spans="1:9" x14ac:dyDescent="0.25">
      <c r="A1754" s="2">
        <v>36672</v>
      </c>
      <c r="B1754" s="2">
        <v>36971</v>
      </c>
      <c r="C1754" s="3">
        <v>460.5</v>
      </c>
      <c r="D1754" s="3">
        <f t="shared" si="135"/>
        <v>4</v>
      </c>
      <c r="E1754" s="4">
        <f t="shared" si="136"/>
        <v>299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5</v>
      </c>
    </row>
    <row r="1755" spans="1:9" x14ac:dyDescent="0.25">
      <c r="A1755" s="2">
        <v>36672</v>
      </c>
      <c r="B1755" s="2">
        <v>36999</v>
      </c>
      <c r="C1755" s="3">
        <v>463</v>
      </c>
      <c r="D1755" s="3">
        <f t="shared" si="135"/>
        <v>4</v>
      </c>
      <c r="E1755" s="4">
        <f t="shared" si="136"/>
        <v>327</v>
      </c>
      <c r="F1755" s="5">
        <f t="shared" si="137"/>
        <v>28</v>
      </c>
      <c r="G1755" s="4">
        <v>1</v>
      </c>
      <c r="H1755" s="4">
        <f t="shared" si="139"/>
        <v>28</v>
      </c>
      <c r="I1755" s="4">
        <f t="shared" si="138"/>
        <v>8</v>
      </c>
    </row>
    <row r="1756" spans="1:9" x14ac:dyDescent="0.25">
      <c r="A1756" s="2">
        <v>36672</v>
      </c>
      <c r="B1756" s="2">
        <v>37027</v>
      </c>
      <c r="C1756" s="3">
        <v>465.5</v>
      </c>
      <c r="D1756" s="3">
        <f t="shared" si="135"/>
        <v>4</v>
      </c>
      <c r="E1756" s="4">
        <f t="shared" si="136"/>
        <v>355</v>
      </c>
      <c r="F1756" s="5">
        <f t="shared" si="137"/>
        <v>28</v>
      </c>
      <c r="G1756" s="4">
        <v>1</v>
      </c>
      <c r="H1756" s="4">
        <f t="shared" si="139"/>
        <v>28</v>
      </c>
      <c r="I1756" s="4">
        <f t="shared" si="138"/>
        <v>10</v>
      </c>
    </row>
    <row r="1757" spans="1:9" x14ac:dyDescent="0.25">
      <c r="A1757" s="2">
        <v>36672</v>
      </c>
      <c r="B1757" s="2">
        <v>37062</v>
      </c>
      <c r="C1757" s="3">
        <v>468</v>
      </c>
      <c r="D1757" s="3">
        <f t="shared" si="135"/>
        <v>4</v>
      </c>
      <c r="E1757" s="4">
        <f t="shared" si="136"/>
        <v>390</v>
      </c>
      <c r="F1757" s="5">
        <f t="shared" si="137"/>
        <v>35</v>
      </c>
      <c r="G1757" s="4">
        <v>1</v>
      </c>
      <c r="H1757" s="4">
        <f t="shared" si="139"/>
        <v>35</v>
      </c>
      <c r="I1757" s="4">
        <f t="shared" si="138"/>
        <v>6</v>
      </c>
    </row>
    <row r="1758" spans="1:9" x14ac:dyDescent="0.25">
      <c r="A1758" s="2">
        <v>36672</v>
      </c>
      <c r="B1758" s="2">
        <v>37090</v>
      </c>
      <c r="C1758" s="3">
        <v>470.5</v>
      </c>
      <c r="D1758" s="3">
        <f t="shared" si="135"/>
        <v>4</v>
      </c>
      <c r="E1758" s="4">
        <f t="shared" si="136"/>
        <v>418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8</v>
      </c>
    </row>
    <row r="1759" spans="1:9" x14ac:dyDescent="0.25">
      <c r="A1759" s="2">
        <v>36672</v>
      </c>
      <c r="B1759" s="2">
        <v>37118</v>
      </c>
      <c r="C1759" s="3">
        <v>473</v>
      </c>
      <c r="D1759" s="3">
        <f t="shared" si="135"/>
        <v>4</v>
      </c>
      <c r="E1759" s="4">
        <f t="shared" si="136"/>
        <v>446</v>
      </c>
      <c r="F1759" s="5">
        <f t="shared" si="137"/>
        <v>28</v>
      </c>
      <c r="G1759" s="4">
        <v>1</v>
      </c>
      <c r="H1759" s="4">
        <f t="shared" si="139"/>
        <v>28</v>
      </c>
      <c r="I1759" s="4">
        <f t="shared" si="138"/>
        <v>11</v>
      </c>
    </row>
    <row r="1760" spans="1:9" x14ac:dyDescent="0.25">
      <c r="A1760" s="2">
        <v>36676</v>
      </c>
      <c r="B1760" s="2">
        <v>36678</v>
      </c>
      <c r="C1760" s="3">
        <v>427</v>
      </c>
      <c r="D1760" s="3">
        <f t="shared" si="135"/>
        <v>5</v>
      </c>
      <c r="E1760" s="4">
        <f t="shared" si="136"/>
        <v>2</v>
      </c>
      <c r="F1760" s="5">
        <f t="shared" si="137"/>
        <v>-441</v>
      </c>
      <c r="G1760" s="4">
        <v>1</v>
      </c>
      <c r="H1760" s="4">
        <f t="shared" si="139"/>
        <v>-441</v>
      </c>
      <c r="I1760" s="4">
        <f t="shared" si="138"/>
        <v>29</v>
      </c>
    </row>
    <row r="1761" spans="1:9" x14ac:dyDescent="0.25">
      <c r="A1761" s="2">
        <v>36676</v>
      </c>
      <c r="B1761" s="2">
        <v>36698</v>
      </c>
      <c r="C1761" s="3">
        <v>431.25</v>
      </c>
      <c r="D1761" s="3">
        <f t="shared" si="135"/>
        <v>4</v>
      </c>
      <c r="E1761" s="4">
        <f t="shared" si="136"/>
        <v>22</v>
      </c>
      <c r="F1761" s="5">
        <f t="shared" si="137"/>
        <v>21</v>
      </c>
      <c r="G1761" s="4">
        <v>1</v>
      </c>
      <c r="H1761" s="4">
        <f t="shared" si="139"/>
        <v>21</v>
      </c>
      <c r="I1761" s="4">
        <f t="shared" si="138"/>
        <v>9</v>
      </c>
    </row>
    <row r="1762" spans="1:9" x14ac:dyDescent="0.25">
      <c r="A1762" s="2">
        <v>36676</v>
      </c>
      <c r="B1762" s="2">
        <v>36726</v>
      </c>
      <c r="C1762" s="3">
        <v>437.25</v>
      </c>
      <c r="D1762" s="3">
        <f t="shared" si="135"/>
        <v>4</v>
      </c>
      <c r="E1762" s="4">
        <f t="shared" si="136"/>
        <v>50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11</v>
      </c>
    </row>
    <row r="1763" spans="1:9" x14ac:dyDescent="0.25">
      <c r="A1763" s="2">
        <v>36676</v>
      </c>
      <c r="B1763" s="2">
        <v>36754</v>
      </c>
      <c r="C1763" s="3">
        <v>440.75</v>
      </c>
      <c r="D1763" s="3">
        <f t="shared" si="135"/>
        <v>4</v>
      </c>
      <c r="E1763" s="4">
        <f t="shared" si="136"/>
        <v>78</v>
      </c>
      <c r="F1763" s="5">
        <f t="shared" si="137"/>
        <v>28</v>
      </c>
      <c r="G1763" s="4">
        <v>1</v>
      </c>
      <c r="H1763" s="4">
        <f t="shared" si="139"/>
        <v>28</v>
      </c>
      <c r="I1763" s="4">
        <f t="shared" si="138"/>
        <v>14</v>
      </c>
    </row>
    <row r="1764" spans="1:9" x14ac:dyDescent="0.25">
      <c r="A1764" s="2">
        <v>36676</v>
      </c>
      <c r="B1764" s="2">
        <v>36768</v>
      </c>
      <c r="C1764" s="3">
        <v>442</v>
      </c>
      <c r="D1764" s="3">
        <f t="shared" si="135"/>
        <v>4</v>
      </c>
      <c r="E1764" s="4">
        <f t="shared" si="136"/>
        <v>92</v>
      </c>
      <c r="F1764" s="5">
        <f t="shared" si="137"/>
        <v>14</v>
      </c>
      <c r="G1764" s="4">
        <v>1</v>
      </c>
      <c r="H1764" s="4">
        <f t="shared" si="139"/>
        <v>14</v>
      </c>
      <c r="I1764" s="4">
        <f t="shared" si="138"/>
        <v>0</v>
      </c>
    </row>
    <row r="1765" spans="1:9" x14ac:dyDescent="0.25">
      <c r="A1765" s="2">
        <v>36676</v>
      </c>
      <c r="B1765" s="2">
        <v>36789</v>
      </c>
      <c r="C1765" s="3">
        <v>445.5</v>
      </c>
      <c r="D1765" s="3">
        <f t="shared" si="135"/>
        <v>4</v>
      </c>
      <c r="E1765" s="4">
        <f t="shared" si="136"/>
        <v>113</v>
      </c>
      <c r="F1765" s="5">
        <f t="shared" si="137"/>
        <v>21</v>
      </c>
      <c r="G1765" s="4">
        <v>1</v>
      </c>
      <c r="H1765" s="4">
        <f t="shared" si="139"/>
        <v>21</v>
      </c>
      <c r="I1765" s="4">
        <f t="shared" si="138"/>
        <v>10</v>
      </c>
    </row>
    <row r="1766" spans="1:9" x14ac:dyDescent="0.25">
      <c r="A1766" s="2">
        <v>36676</v>
      </c>
      <c r="B1766" s="2">
        <v>36817</v>
      </c>
      <c r="C1766" s="3">
        <v>447</v>
      </c>
      <c r="D1766" s="3">
        <f t="shared" si="135"/>
        <v>4</v>
      </c>
      <c r="E1766" s="4">
        <f t="shared" si="136"/>
        <v>141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12</v>
      </c>
    </row>
    <row r="1767" spans="1:9" x14ac:dyDescent="0.25">
      <c r="A1767" s="2">
        <v>36676</v>
      </c>
      <c r="B1767" s="2">
        <v>36845</v>
      </c>
      <c r="C1767" s="3">
        <v>448.5</v>
      </c>
      <c r="D1767" s="3">
        <f t="shared" si="135"/>
        <v>4</v>
      </c>
      <c r="E1767" s="4">
        <f t="shared" si="136"/>
        <v>169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15</v>
      </c>
    </row>
    <row r="1768" spans="1:9" x14ac:dyDescent="0.25">
      <c r="A1768" s="2">
        <v>36676</v>
      </c>
      <c r="B1768" s="2">
        <v>36880</v>
      </c>
      <c r="C1768" s="3">
        <v>450.5</v>
      </c>
      <c r="D1768" s="3">
        <f t="shared" si="135"/>
        <v>4</v>
      </c>
      <c r="E1768" s="4">
        <f t="shared" si="136"/>
        <v>204</v>
      </c>
      <c r="F1768" s="5">
        <f t="shared" si="137"/>
        <v>35</v>
      </c>
      <c r="G1768" s="4">
        <v>1</v>
      </c>
      <c r="H1768" s="4">
        <f t="shared" si="139"/>
        <v>35</v>
      </c>
      <c r="I1768" s="4">
        <f t="shared" si="138"/>
        <v>10</v>
      </c>
    </row>
    <row r="1769" spans="1:9" x14ac:dyDescent="0.25">
      <c r="A1769" s="2">
        <v>36676</v>
      </c>
      <c r="B1769" s="2">
        <v>36908</v>
      </c>
      <c r="C1769" s="3">
        <v>453</v>
      </c>
      <c r="D1769" s="3">
        <f t="shared" si="135"/>
        <v>4</v>
      </c>
      <c r="E1769" s="4">
        <f t="shared" si="136"/>
        <v>232</v>
      </c>
      <c r="F1769" s="5">
        <f t="shared" si="137"/>
        <v>28</v>
      </c>
      <c r="G1769" s="4">
        <v>1</v>
      </c>
      <c r="H1769" s="4">
        <f t="shared" si="139"/>
        <v>28</v>
      </c>
      <c r="I1769" s="4">
        <f t="shared" si="138"/>
        <v>13</v>
      </c>
    </row>
    <row r="1770" spans="1:9" x14ac:dyDescent="0.25">
      <c r="A1770" s="2">
        <v>36676</v>
      </c>
      <c r="B1770" s="2">
        <v>36943</v>
      </c>
      <c r="C1770" s="3">
        <v>455.5</v>
      </c>
      <c r="D1770" s="3">
        <f t="shared" si="135"/>
        <v>4</v>
      </c>
      <c r="E1770" s="4">
        <f t="shared" si="136"/>
        <v>267</v>
      </c>
      <c r="F1770" s="5">
        <f t="shared" si="137"/>
        <v>35</v>
      </c>
      <c r="G1770" s="4">
        <v>1</v>
      </c>
      <c r="H1770" s="4">
        <f t="shared" si="139"/>
        <v>35</v>
      </c>
      <c r="I1770" s="4">
        <f t="shared" si="138"/>
        <v>9</v>
      </c>
    </row>
    <row r="1771" spans="1:9" x14ac:dyDescent="0.25">
      <c r="A1771" s="2">
        <v>36676</v>
      </c>
      <c r="B1771" s="2">
        <v>36971</v>
      </c>
      <c r="C1771" s="3">
        <v>458</v>
      </c>
      <c r="D1771" s="3">
        <f t="shared" si="135"/>
        <v>4</v>
      </c>
      <c r="E1771" s="4">
        <f t="shared" si="136"/>
        <v>295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9</v>
      </c>
    </row>
    <row r="1772" spans="1:9" x14ac:dyDescent="0.25">
      <c r="A1772" s="2">
        <v>36676</v>
      </c>
      <c r="B1772" s="2">
        <v>36999</v>
      </c>
      <c r="C1772" s="3">
        <v>460.5</v>
      </c>
      <c r="D1772" s="3">
        <f t="shared" si="135"/>
        <v>4</v>
      </c>
      <c r="E1772" s="4">
        <f t="shared" si="136"/>
        <v>323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12</v>
      </c>
    </row>
    <row r="1773" spans="1:9" x14ac:dyDescent="0.25">
      <c r="A1773" s="2">
        <v>36676</v>
      </c>
      <c r="B1773" s="2">
        <v>37027</v>
      </c>
      <c r="C1773" s="3">
        <v>463</v>
      </c>
      <c r="D1773" s="3">
        <f t="shared" si="135"/>
        <v>4</v>
      </c>
      <c r="E1773" s="4">
        <f t="shared" si="136"/>
        <v>351</v>
      </c>
      <c r="F1773" s="5">
        <f t="shared" si="137"/>
        <v>28</v>
      </c>
      <c r="G1773" s="4">
        <v>1</v>
      </c>
      <c r="H1773" s="4">
        <f t="shared" si="139"/>
        <v>28</v>
      </c>
      <c r="I1773" s="4">
        <f t="shared" si="138"/>
        <v>14</v>
      </c>
    </row>
    <row r="1774" spans="1:9" x14ac:dyDescent="0.25">
      <c r="A1774" s="2">
        <v>36676</v>
      </c>
      <c r="B1774" s="2">
        <v>37062</v>
      </c>
      <c r="C1774" s="3">
        <v>465.5</v>
      </c>
      <c r="D1774" s="3">
        <f t="shared" si="135"/>
        <v>4</v>
      </c>
      <c r="E1774" s="4">
        <f t="shared" si="136"/>
        <v>386</v>
      </c>
      <c r="F1774" s="5">
        <f t="shared" si="137"/>
        <v>35</v>
      </c>
      <c r="G1774" s="4">
        <v>1</v>
      </c>
      <c r="H1774" s="4">
        <f t="shared" si="139"/>
        <v>35</v>
      </c>
      <c r="I1774" s="4">
        <f t="shared" si="138"/>
        <v>10</v>
      </c>
    </row>
    <row r="1775" spans="1:9" x14ac:dyDescent="0.25">
      <c r="A1775" s="2">
        <v>36676</v>
      </c>
      <c r="B1775" s="2">
        <v>37090</v>
      </c>
      <c r="C1775" s="3">
        <v>468</v>
      </c>
      <c r="D1775" s="3">
        <f t="shared" si="135"/>
        <v>4</v>
      </c>
      <c r="E1775" s="4">
        <f t="shared" si="136"/>
        <v>414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12</v>
      </c>
    </row>
    <row r="1776" spans="1:9" x14ac:dyDescent="0.25">
      <c r="A1776" s="2">
        <v>36676</v>
      </c>
      <c r="B1776" s="2">
        <v>37118</v>
      </c>
      <c r="C1776" s="3">
        <v>470.5</v>
      </c>
      <c r="D1776" s="3">
        <f t="shared" si="135"/>
        <v>4</v>
      </c>
      <c r="E1776" s="4">
        <f t="shared" si="136"/>
        <v>442</v>
      </c>
      <c r="F1776" s="5">
        <f t="shared" si="137"/>
        <v>28</v>
      </c>
      <c r="G1776" s="4">
        <v>1</v>
      </c>
      <c r="H1776" s="4">
        <f t="shared" si="139"/>
        <v>28</v>
      </c>
      <c r="I1776" s="4">
        <f t="shared" si="138"/>
        <v>15</v>
      </c>
    </row>
    <row r="1777" spans="1:9" x14ac:dyDescent="0.25">
      <c r="A1777" s="2">
        <v>36677</v>
      </c>
      <c r="B1777" s="2">
        <v>36679</v>
      </c>
      <c r="C1777" s="3">
        <v>414</v>
      </c>
      <c r="D1777" s="3">
        <f t="shared" si="135"/>
        <v>6</v>
      </c>
      <c r="E1777" s="4">
        <f t="shared" si="136"/>
        <v>2</v>
      </c>
      <c r="F1777" s="5">
        <f t="shared" si="137"/>
        <v>-441</v>
      </c>
      <c r="G1777" s="4">
        <v>1</v>
      </c>
      <c r="H1777" s="4">
        <f t="shared" si="139"/>
        <v>-441</v>
      </c>
      <c r="I1777" s="4">
        <f t="shared" si="138"/>
        <v>29</v>
      </c>
    </row>
    <row r="1778" spans="1:9" x14ac:dyDescent="0.25">
      <c r="A1778" s="2">
        <v>36677</v>
      </c>
      <c r="B1778" s="2">
        <v>36698</v>
      </c>
      <c r="C1778" s="3">
        <v>418</v>
      </c>
      <c r="D1778" s="3">
        <f t="shared" si="135"/>
        <v>4</v>
      </c>
      <c r="E1778" s="4">
        <f t="shared" si="136"/>
        <v>21</v>
      </c>
      <c r="F1778" s="5">
        <f t="shared" si="137"/>
        <v>21</v>
      </c>
      <c r="G1778" s="4">
        <v>1</v>
      </c>
      <c r="H1778" s="4">
        <f t="shared" si="139"/>
        <v>21</v>
      </c>
      <c r="I1778" s="4">
        <f t="shared" si="138"/>
        <v>10</v>
      </c>
    </row>
    <row r="1779" spans="1:9" x14ac:dyDescent="0.25">
      <c r="A1779" s="2">
        <v>36677</v>
      </c>
      <c r="B1779" s="2">
        <v>36726</v>
      </c>
      <c r="C1779" s="3">
        <v>424</v>
      </c>
      <c r="D1779" s="3">
        <f t="shared" si="135"/>
        <v>4</v>
      </c>
      <c r="E1779" s="4">
        <f t="shared" si="136"/>
        <v>49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12</v>
      </c>
    </row>
    <row r="1780" spans="1:9" x14ac:dyDescent="0.25">
      <c r="A1780" s="2">
        <v>36677</v>
      </c>
      <c r="B1780" s="2">
        <v>36754</v>
      </c>
      <c r="C1780" s="3">
        <v>428</v>
      </c>
      <c r="D1780" s="3">
        <f t="shared" si="135"/>
        <v>4</v>
      </c>
      <c r="E1780" s="4">
        <f t="shared" si="136"/>
        <v>77</v>
      </c>
      <c r="F1780" s="5">
        <f t="shared" si="137"/>
        <v>28</v>
      </c>
      <c r="G1780" s="4">
        <v>1</v>
      </c>
      <c r="H1780" s="4">
        <f t="shared" si="139"/>
        <v>28</v>
      </c>
      <c r="I1780" s="4">
        <f t="shared" si="138"/>
        <v>15</v>
      </c>
    </row>
    <row r="1781" spans="1:9" x14ac:dyDescent="0.25">
      <c r="A1781" s="2">
        <v>36677</v>
      </c>
      <c r="B1781" s="2">
        <v>36769</v>
      </c>
      <c r="C1781" s="3">
        <v>430</v>
      </c>
      <c r="D1781" s="3">
        <f t="shared" si="135"/>
        <v>5</v>
      </c>
      <c r="E1781" s="4">
        <f t="shared" si="136"/>
        <v>92</v>
      </c>
      <c r="F1781" s="5">
        <f t="shared" si="137"/>
        <v>14</v>
      </c>
      <c r="G1781" s="4">
        <v>1</v>
      </c>
      <c r="H1781" s="4">
        <f t="shared" si="139"/>
        <v>14</v>
      </c>
      <c r="I1781" s="4">
        <f t="shared" si="138"/>
        <v>0</v>
      </c>
    </row>
    <row r="1782" spans="1:9" x14ac:dyDescent="0.25">
      <c r="A1782" s="2">
        <v>36677</v>
      </c>
      <c r="B1782" s="2">
        <v>36789</v>
      </c>
      <c r="C1782" s="3">
        <v>433.75</v>
      </c>
      <c r="D1782" s="3">
        <f t="shared" si="135"/>
        <v>4</v>
      </c>
      <c r="E1782" s="4">
        <f t="shared" si="136"/>
        <v>112</v>
      </c>
      <c r="F1782" s="5">
        <f t="shared" si="137"/>
        <v>21</v>
      </c>
      <c r="G1782" s="4">
        <v>1</v>
      </c>
      <c r="H1782" s="4">
        <f t="shared" si="139"/>
        <v>21</v>
      </c>
      <c r="I1782" s="4">
        <f t="shared" si="138"/>
        <v>11</v>
      </c>
    </row>
    <row r="1783" spans="1:9" x14ac:dyDescent="0.25">
      <c r="A1783" s="2">
        <v>36677</v>
      </c>
      <c r="B1783" s="2">
        <v>36817</v>
      </c>
      <c r="C1783" s="3">
        <v>436</v>
      </c>
      <c r="D1783" s="3">
        <f t="shared" si="135"/>
        <v>4</v>
      </c>
      <c r="E1783" s="4">
        <f t="shared" si="136"/>
        <v>140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13</v>
      </c>
    </row>
    <row r="1784" spans="1:9" x14ac:dyDescent="0.25">
      <c r="A1784" s="2">
        <v>36677</v>
      </c>
      <c r="B1784" s="2">
        <v>36845</v>
      </c>
      <c r="C1784" s="3">
        <v>438</v>
      </c>
      <c r="D1784" s="3">
        <f t="shared" si="135"/>
        <v>4</v>
      </c>
      <c r="E1784" s="4">
        <f t="shared" si="136"/>
        <v>168</v>
      </c>
      <c r="F1784" s="5">
        <f t="shared" si="137"/>
        <v>28</v>
      </c>
      <c r="G1784" s="4">
        <v>1</v>
      </c>
      <c r="H1784" s="4">
        <f t="shared" si="139"/>
        <v>28</v>
      </c>
      <c r="I1784" s="4">
        <f t="shared" si="138"/>
        <v>16</v>
      </c>
    </row>
    <row r="1785" spans="1:9" x14ac:dyDescent="0.25">
      <c r="A1785" s="2">
        <v>36677</v>
      </c>
      <c r="B1785" s="2">
        <v>36880</v>
      </c>
      <c r="C1785" s="3">
        <v>440.5</v>
      </c>
      <c r="D1785" s="3">
        <f t="shared" si="135"/>
        <v>4</v>
      </c>
      <c r="E1785" s="4">
        <f t="shared" si="136"/>
        <v>203</v>
      </c>
      <c r="F1785" s="5">
        <f t="shared" si="137"/>
        <v>35</v>
      </c>
      <c r="G1785" s="4">
        <v>1</v>
      </c>
      <c r="H1785" s="4">
        <f t="shared" si="139"/>
        <v>35</v>
      </c>
      <c r="I1785" s="4">
        <f t="shared" si="138"/>
        <v>11</v>
      </c>
    </row>
    <row r="1786" spans="1:9" x14ac:dyDescent="0.25">
      <c r="A1786" s="2">
        <v>36677</v>
      </c>
      <c r="B1786" s="2">
        <v>36908</v>
      </c>
      <c r="C1786" s="3">
        <v>443</v>
      </c>
      <c r="D1786" s="3">
        <f t="shared" si="135"/>
        <v>4</v>
      </c>
      <c r="E1786" s="4">
        <f t="shared" si="136"/>
        <v>231</v>
      </c>
      <c r="F1786" s="5">
        <f t="shared" si="137"/>
        <v>28</v>
      </c>
      <c r="G1786" s="4">
        <v>1</v>
      </c>
      <c r="H1786" s="4">
        <f t="shared" si="139"/>
        <v>28</v>
      </c>
      <c r="I1786" s="4">
        <f t="shared" si="138"/>
        <v>14</v>
      </c>
    </row>
    <row r="1787" spans="1:9" x14ac:dyDescent="0.25">
      <c r="A1787" s="2">
        <v>36677</v>
      </c>
      <c r="B1787" s="2">
        <v>36943</v>
      </c>
      <c r="C1787" s="3">
        <v>445.5</v>
      </c>
      <c r="D1787" s="3">
        <f t="shared" si="135"/>
        <v>4</v>
      </c>
      <c r="E1787" s="4">
        <f t="shared" si="136"/>
        <v>266</v>
      </c>
      <c r="F1787" s="5">
        <f t="shared" si="137"/>
        <v>35</v>
      </c>
      <c r="G1787" s="4">
        <v>1</v>
      </c>
      <c r="H1787" s="4">
        <f t="shared" si="139"/>
        <v>35</v>
      </c>
      <c r="I1787" s="4">
        <f t="shared" si="138"/>
        <v>10</v>
      </c>
    </row>
    <row r="1788" spans="1:9" x14ac:dyDescent="0.25">
      <c r="A1788" s="2">
        <v>36677</v>
      </c>
      <c r="B1788" s="2">
        <v>36971</v>
      </c>
      <c r="C1788" s="3">
        <v>448</v>
      </c>
      <c r="D1788" s="3">
        <f t="shared" si="135"/>
        <v>4</v>
      </c>
      <c r="E1788" s="4">
        <f t="shared" si="136"/>
        <v>294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10</v>
      </c>
    </row>
    <row r="1789" spans="1:9" x14ac:dyDescent="0.25">
      <c r="A1789" s="2">
        <v>36677</v>
      </c>
      <c r="B1789" s="2">
        <v>36999</v>
      </c>
      <c r="C1789" s="3">
        <v>450.5</v>
      </c>
      <c r="D1789" s="3">
        <f t="shared" si="135"/>
        <v>4</v>
      </c>
      <c r="E1789" s="4">
        <f t="shared" si="136"/>
        <v>322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13</v>
      </c>
    </row>
    <row r="1790" spans="1:9" x14ac:dyDescent="0.25">
      <c r="A1790" s="2">
        <v>36677</v>
      </c>
      <c r="B1790" s="2">
        <v>37027</v>
      </c>
      <c r="C1790" s="3">
        <v>453</v>
      </c>
      <c r="D1790" s="3">
        <f t="shared" si="135"/>
        <v>4</v>
      </c>
      <c r="E1790" s="4">
        <f t="shared" si="136"/>
        <v>350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15</v>
      </c>
    </row>
    <row r="1791" spans="1:9" x14ac:dyDescent="0.25">
      <c r="A1791" s="2">
        <v>36677</v>
      </c>
      <c r="B1791" s="2">
        <v>37062</v>
      </c>
      <c r="C1791" s="3">
        <v>455.5</v>
      </c>
      <c r="D1791" s="3">
        <f t="shared" si="135"/>
        <v>4</v>
      </c>
      <c r="E1791" s="4">
        <f t="shared" si="136"/>
        <v>385</v>
      </c>
      <c r="F1791" s="5">
        <f t="shared" si="137"/>
        <v>35</v>
      </c>
      <c r="G1791" s="4">
        <v>1</v>
      </c>
      <c r="H1791" s="4">
        <f t="shared" si="139"/>
        <v>35</v>
      </c>
      <c r="I1791" s="4">
        <f t="shared" si="138"/>
        <v>11</v>
      </c>
    </row>
    <row r="1792" spans="1:9" x14ac:dyDescent="0.25">
      <c r="A1792" s="2">
        <v>36677</v>
      </c>
      <c r="B1792" s="2">
        <v>37090</v>
      </c>
      <c r="C1792" s="3">
        <v>458</v>
      </c>
      <c r="D1792" s="3">
        <f t="shared" si="135"/>
        <v>4</v>
      </c>
      <c r="E1792" s="4">
        <f t="shared" si="136"/>
        <v>413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13</v>
      </c>
    </row>
    <row r="1793" spans="1:9" x14ac:dyDescent="0.25">
      <c r="A1793" s="2">
        <v>36677</v>
      </c>
      <c r="B1793" s="2">
        <v>37118</v>
      </c>
      <c r="C1793" s="3">
        <v>460.5</v>
      </c>
      <c r="D1793" s="3">
        <f t="shared" si="135"/>
        <v>4</v>
      </c>
      <c r="E1793" s="4">
        <f t="shared" si="136"/>
        <v>441</v>
      </c>
      <c r="F1793" s="5">
        <f t="shared" si="137"/>
        <v>28</v>
      </c>
      <c r="G1793" s="4">
        <v>1</v>
      </c>
      <c r="H1793" s="4">
        <f t="shared" si="139"/>
        <v>28</v>
      </c>
      <c r="I1793" s="4">
        <f t="shared" si="138"/>
        <v>16</v>
      </c>
    </row>
    <row r="1794" spans="1:9" x14ac:dyDescent="0.25">
      <c r="A1794" s="2">
        <v>36678</v>
      </c>
      <c r="B1794" s="2">
        <v>36682</v>
      </c>
      <c r="C1794" s="3">
        <v>414</v>
      </c>
      <c r="D1794" s="3">
        <f t="shared" ref="D1794:D1857" si="140">WEEKDAY(B1794)</f>
        <v>2</v>
      </c>
      <c r="E1794" s="4">
        <f t="shared" ref="E1794:E1857" si="141">B1794-A1794</f>
        <v>4</v>
      </c>
      <c r="F1794" s="5">
        <f t="shared" si="137"/>
        <v>-434</v>
      </c>
      <c r="G1794" s="4">
        <v>1</v>
      </c>
      <c r="H1794" s="4">
        <f t="shared" si="139"/>
        <v>-434</v>
      </c>
      <c r="I1794" s="4">
        <f t="shared" si="138"/>
        <v>-4</v>
      </c>
    </row>
    <row r="1795" spans="1:9" x14ac:dyDescent="0.25">
      <c r="A1795" s="2">
        <v>36678</v>
      </c>
      <c r="B1795" s="2">
        <v>36698</v>
      </c>
      <c r="C1795" s="3">
        <v>417.5</v>
      </c>
      <c r="D1795" s="3">
        <f t="shared" si="140"/>
        <v>4</v>
      </c>
      <c r="E1795" s="4">
        <f t="shared" si="141"/>
        <v>20</v>
      </c>
      <c r="F1795" s="5">
        <f t="shared" ref="F1795:F1858" si="142">B1795-B1794+(D1794-D1795)</f>
        <v>14</v>
      </c>
      <c r="G1795" s="4">
        <v>1</v>
      </c>
      <c r="H1795" s="4">
        <f t="shared" si="139"/>
        <v>14</v>
      </c>
      <c r="I1795" s="4">
        <f t="shared" ref="I1795:I1858" si="143">DAY(A1795)-DAY(B1795)</f>
        <v>-20</v>
      </c>
    </row>
    <row r="1796" spans="1:9" x14ac:dyDescent="0.25">
      <c r="A1796" s="2">
        <v>36678</v>
      </c>
      <c r="B1796" s="2">
        <v>36726</v>
      </c>
      <c r="C1796" s="3">
        <v>423.5</v>
      </c>
      <c r="D1796" s="3">
        <f t="shared" si="140"/>
        <v>4</v>
      </c>
      <c r="E1796" s="4">
        <f t="shared" si="141"/>
        <v>48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-18</v>
      </c>
    </row>
    <row r="1797" spans="1:9" x14ac:dyDescent="0.25">
      <c r="A1797" s="2">
        <v>36678</v>
      </c>
      <c r="B1797" s="2">
        <v>36754</v>
      </c>
      <c r="C1797" s="3">
        <v>427.25</v>
      </c>
      <c r="D1797" s="3">
        <f t="shared" si="140"/>
        <v>4</v>
      </c>
      <c r="E1797" s="4">
        <f t="shared" si="141"/>
        <v>76</v>
      </c>
      <c r="F1797" s="5">
        <f t="shared" si="142"/>
        <v>28</v>
      </c>
      <c r="G1797" s="4">
        <v>1</v>
      </c>
      <c r="H1797" s="4">
        <f t="shared" si="144"/>
        <v>28</v>
      </c>
      <c r="I1797" s="4">
        <f t="shared" si="143"/>
        <v>-15</v>
      </c>
    </row>
    <row r="1798" spans="1:9" x14ac:dyDescent="0.25">
      <c r="A1798" s="2">
        <v>36678</v>
      </c>
      <c r="B1798" s="2">
        <v>36770</v>
      </c>
      <c r="C1798" s="3">
        <v>429</v>
      </c>
      <c r="D1798" s="3">
        <f t="shared" si="140"/>
        <v>6</v>
      </c>
      <c r="E1798" s="4">
        <f t="shared" si="141"/>
        <v>92</v>
      </c>
      <c r="F1798" s="5">
        <f t="shared" si="142"/>
        <v>14</v>
      </c>
      <c r="G1798" s="4">
        <v>1</v>
      </c>
      <c r="H1798" s="4">
        <f t="shared" si="144"/>
        <v>14</v>
      </c>
      <c r="I1798" s="4">
        <f t="shared" si="143"/>
        <v>0</v>
      </c>
    </row>
    <row r="1799" spans="1:9" x14ac:dyDescent="0.25">
      <c r="A1799" s="2">
        <v>36678</v>
      </c>
      <c r="B1799" s="2">
        <v>36789</v>
      </c>
      <c r="C1799" s="3">
        <v>432</v>
      </c>
      <c r="D1799" s="3">
        <f t="shared" si="140"/>
        <v>4</v>
      </c>
      <c r="E1799" s="4">
        <f t="shared" si="141"/>
        <v>111</v>
      </c>
      <c r="F1799" s="5">
        <f t="shared" si="142"/>
        <v>21</v>
      </c>
      <c r="G1799" s="4">
        <v>1</v>
      </c>
      <c r="H1799" s="4">
        <f t="shared" si="144"/>
        <v>21</v>
      </c>
      <c r="I1799" s="4">
        <f t="shared" si="143"/>
        <v>-19</v>
      </c>
    </row>
    <row r="1800" spans="1:9" x14ac:dyDescent="0.25">
      <c r="A1800" s="2">
        <v>36678</v>
      </c>
      <c r="B1800" s="2">
        <v>36817</v>
      </c>
      <c r="C1800" s="3">
        <v>434</v>
      </c>
      <c r="D1800" s="3">
        <f t="shared" si="140"/>
        <v>4</v>
      </c>
      <c r="E1800" s="4">
        <f t="shared" si="141"/>
        <v>139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-17</v>
      </c>
    </row>
    <row r="1801" spans="1:9" x14ac:dyDescent="0.25">
      <c r="A1801" s="2">
        <v>36678</v>
      </c>
      <c r="B1801" s="2">
        <v>36845</v>
      </c>
      <c r="C1801" s="3">
        <v>436</v>
      </c>
      <c r="D1801" s="3">
        <f t="shared" si="140"/>
        <v>4</v>
      </c>
      <c r="E1801" s="4">
        <f t="shared" si="141"/>
        <v>167</v>
      </c>
      <c r="F1801" s="5">
        <f t="shared" si="142"/>
        <v>28</v>
      </c>
      <c r="G1801" s="4">
        <v>1</v>
      </c>
      <c r="H1801" s="4">
        <f t="shared" si="144"/>
        <v>28</v>
      </c>
      <c r="I1801" s="4">
        <f t="shared" si="143"/>
        <v>-14</v>
      </c>
    </row>
    <row r="1802" spans="1:9" x14ac:dyDescent="0.25">
      <c r="A1802" s="2">
        <v>36678</v>
      </c>
      <c r="B1802" s="2">
        <v>36880</v>
      </c>
      <c r="C1802" s="3">
        <v>438.5</v>
      </c>
      <c r="D1802" s="3">
        <f t="shared" si="140"/>
        <v>4</v>
      </c>
      <c r="E1802" s="4">
        <f t="shared" si="141"/>
        <v>202</v>
      </c>
      <c r="F1802" s="5">
        <f t="shared" si="142"/>
        <v>35</v>
      </c>
      <c r="G1802" s="4">
        <v>1</v>
      </c>
      <c r="H1802" s="4">
        <f t="shared" si="144"/>
        <v>35</v>
      </c>
      <c r="I1802" s="4">
        <f t="shared" si="143"/>
        <v>-19</v>
      </c>
    </row>
    <row r="1803" spans="1:9" x14ac:dyDescent="0.25">
      <c r="A1803" s="2">
        <v>36678</v>
      </c>
      <c r="B1803" s="2">
        <v>36908</v>
      </c>
      <c r="C1803" s="3">
        <v>441</v>
      </c>
      <c r="D1803" s="3">
        <f t="shared" si="140"/>
        <v>4</v>
      </c>
      <c r="E1803" s="4">
        <f t="shared" si="141"/>
        <v>230</v>
      </c>
      <c r="F1803" s="5">
        <f t="shared" si="142"/>
        <v>28</v>
      </c>
      <c r="G1803" s="4">
        <v>1</v>
      </c>
      <c r="H1803" s="4">
        <f t="shared" si="144"/>
        <v>28</v>
      </c>
      <c r="I1803" s="4">
        <f t="shared" si="143"/>
        <v>-16</v>
      </c>
    </row>
    <row r="1804" spans="1:9" x14ac:dyDescent="0.25">
      <c r="A1804" s="2">
        <v>36678</v>
      </c>
      <c r="B1804" s="2">
        <v>36943</v>
      </c>
      <c r="C1804" s="3">
        <v>443.5</v>
      </c>
      <c r="D1804" s="3">
        <f t="shared" si="140"/>
        <v>4</v>
      </c>
      <c r="E1804" s="4">
        <f t="shared" si="141"/>
        <v>265</v>
      </c>
      <c r="F1804" s="5">
        <f t="shared" si="142"/>
        <v>35</v>
      </c>
      <c r="G1804" s="4">
        <v>1</v>
      </c>
      <c r="H1804" s="4">
        <f t="shared" si="144"/>
        <v>35</v>
      </c>
      <c r="I1804" s="4">
        <f t="shared" si="143"/>
        <v>-20</v>
      </c>
    </row>
    <row r="1805" spans="1:9" x14ac:dyDescent="0.25">
      <c r="A1805" s="2">
        <v>36678</v>
      </c>
      <c r="B1805" s="2">
        <v>36971</v>
      </c>
      <c r="C1805" s="3">
        <v>446</v>
      </c>
      <c r="D1805" s="3">
        <f t="shared" si="140"/>
        <v>4</v>
      </c>
      <c r="E1805" s="4">
        <f t="shared" si="141"/>
        <v>293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-20</v>
      </c>
    </row>
    <row r="1806" spans="1:9" x14ac:dyDescent="0.25">
      <c r="A1806" s="2">
        <v>36678</v>
      </c>
      <c r="B1806" s="2">
        <v>36999</v>
      </c>
      <c r="C1806" s="3">
        <v>448.5</v>
      </c>
      <c r="D1806" s="3">
        <f t="shared" si="140"/>
        <v>4</v>
      </c>
      <c r="E1806" s="4">
        <f t="shared" si="141"/>
        <v>321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-17</v>
      </c>
    </row>
    <row r="1807" spans="1:9" x14ac:dyDescent="0.25">
      <c r="A1807" s="2">
        <v>36678</v>
      </c>
      <c r="B1807" s="2">
        <v>37027</v>
      </c>
      <c r="C1807" s="3">
        <v>451</v>
      </c>
      <c r="D1807" s="3">
        <f t="shared" si="140"/>
        <v>4</v>
      </c>
      <c r="E1807" s="4">
        <f t="shared" si="141"/>
        <v>349</v>
      </c>
      <c r="F1807" s="5">
        <f t="shared" si="142"/>
        <v>28</v>
      </c>
      <c r="G1807" s="4">
        <v>1</v>
      </c>
      <c r="H1807" s="4">
        <f t="shared" si="144"/>
        <v>28</v>
      </c>
      <c r="I1807" s="4">
        <f t="shared" si="143"/>
        <v>-15</v>
      </c>
    </row>
    <row r="1808" spans="1:9" x14ac:dyDescent="0.25">
      <c r="A1808" s="2">
        <v>36678</v>
      </c>
      <c r="B1808" s="2">
        <v>37062</v>
      </c>
      <c r="C1808" s="3">
        <v>453.5</v>
      </c>
      <c r="D1808" s="3">
        <f t="shared" si="140"/>
        <v>4</v>
      </c>
      <c r="E1808" s="4">
        <f t="shared" si="141"/>
        <v>384</v>
      </c>
      <c r="F1808" s="5">
        <f t="shared" si="142"/>
        <v>35</v>
      </c>
      <c r="G1808" s="4">
        <v>1</v>
      </c>
      <c r="H1808" s="4">
        <f t="shared" si="144"/>
        <v>35</v>
      </c>
      <c r="I1808" s="4">
        <f t="shared" si="143"/>
        <v>-19</v>
      </c>
    </row>
    <row r="1809" spans="1:9" x14ac:dyDescent="0.25">
      <c r="A1809" s="2">
        <v>36678</v>
      </c>
      <c r="B1809" s="2">
        <v>37090</v>
      </c>
      <c r="C1809" s="3">
        <v>456</v>
      </c>
      <c r="D1809" s="3">
        <f t="shared" si="140"/>
        <v>4</v>
      </c>
      <c r="E1809" s="4">
        <f t="shared" si="141"/>
        <v>412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-17</v>
      </c>
    </row>
    <row r="1810" spans="1:9" x14ac:dyDescent="0.25">
      <c r="A1810" s="2">
        <v>36678</v>
      </c>
      <c r="B1810" s="2">
        <v>37118</v>
      </c>
      <c r="C1810" s="3">
        <v>458.5</v>
      </c>
      <c r="D1810" s="3">
        <f t="shared" si="140"/>
        <v>4</v>
      </c>
      <c r="E1810" s="4">
        <f t="shared" si="141"/>
        <v>440</v>
      </c>
      <c r="F1810" s="5">
        <f t="shared" si="142"/>
        <v>28</v>
      </c>
      <c r="G1810" s="4">
        <v>1</v>
      </c>
      <c r="H1810" s="4">
        <f t="shared" si="144"/>
        <v>28</v>
      </c>
      <c r="I1810" s="4">
        <f t="shared" si="143"/>
        <v>-14</v>
      </c>
    </row>
    <row r="1811" spans="1:9" x14ac:dyDescent="0.25">
      <c r="A1811" s="2">
        <v>36678</v>
      </c>
      <c r="B1811" s="2">
        <v>37153</v>
      </c>
      <c r="C1811" s="3">
        <v>461</v>
      </c>
      <c r="D1811" s="3">
        <f t="shared" si="140"/>
        <v>4</v>
      </c>
      <c r="E1811" s="4">
        <f t="shared" si="141"/>
        <v>475</v>
      </c>
      <c r="F1811" s="5">
        <f t="shared" si="142"/>
        <v>35</v>
      </c>
      <c r="G1811" s="4">
        <v>1</v>
      </c>
      <c r="H1811" s="4">
        <f t="shared" si="144"/>
        <v>35</v>
      </c>
      <c r="I1811" s="4">
        <f t="shared" si="143"/>
        <v>-18</v>
      </c>
    </row>
    <row r="1812" spans="1:9" x14ac:dyDescent="0.25">
      <c r="A1812" s="2">
        <v>36679</v>
      </c>
      <c r="B1812" s="2">
        <v>36683</v>
      </c>
      <c r="C1812" s="3">
        <v>414.5</v>
      </c>
      <c r="D1812" s="3">
        <f t="shared" si="140"/>
        <v>3</v>
      </c>
      <c r="E1812" s="4">
        <f t="shared" si="141"/>
        <v>4</v>
      </c>
      <c r="F1812" s="5">
        <f t="shared" si="142"/>
        <v>-469</v>
      </c>
      <c r="G1812" s="4">
        <v>1</v>
      </c>
      <c r="H1812" s="4">
        <f t="shared" si="144"/>
        <v>-469</v>
      </c>
      <c r="I1812" s="4">
        <f t="shared" si="143"/>
        <v>-4</v>
      </c>
    </row>
    <row r="1813" spans="1:9" x14ac:dyDescent="0.25">
      <c r="A1813" s="2">
        <v>36679</v>
      </c>
      <c r="B1813" s="2">
        <v>36698</v>
      </c>
      <c r="C1813" s="3">
        <v>417.75</v>
      </c>
      <c r="D1813" s="3">
        <f t="shared" si="140"/>
        <v>4</v>
      </c>
      <c r="E1813" s="4">
        <f t="shared" si="141"/>
        <v>19</v>
      </c>
      <c r="F1813" s="5">
        <f t="shared" si="142"/>
        <v>14</v>
      </c>
      <c r="G1813" s="4">
        <v>1</v>
      </c>
      <c r="H1813" s="4">
        <f t="shared" si="144"/>
        <v>14</v>
      </c>
      <c r="I1813" s="4">
        <f t="shared" si="143"/>
        <v>-19</v>
      </c>
    </row>
    <row r="1814" spans="1:9" x14ac:dyDescent="0.25">
      <c r="A1814" s="2">
        <v>36679</v>
      </c>
      <c r="B1814" s="2">
        <v>36726</v>
      </c>
      <c r="C1814" s="3">
        <v>423.75</v>
      </c>
      <c r="D1814" s="3">
        <f t="shared" si="140"/>
        <v>4</v>
      </c>
      <c r="E1814" s="4">
        <f t="shared" si="141"/>
        <v>47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-17</v>
      </c>
    </row>
    <row r="1815" spans="1:9" x14ac:dyDescent="0.25">
      <c r="A1815" s="2">
        <v>36679</v>
      </c>
      <c r="B1815" s="2">
        <v>36754</v>
      </c>
      <c r="C1815" s="3">
        <v>427.75</v>
      </c>
      <c r="D1815" s="3">
        <f t="shared" si="140"/>
        <v>4</v>
      </c>
      <c r="E1815" s="4">
        <f t="shared" si="141"/>
        <v>75</v>
      </c>
      <c r="F1815" s="5">
        <f t="shared" si="142"/>
        <v>28</v>
      </c>
      <c r="G1815" s="4">
        <v>1</v>
      </c>
      <c r="H1815" s="4">
        <f t="shared" si="144"/>
        <v>28</v>
      </c>
      <c r="I1815" s="4">
        <f t="shared" si="143"/>
        <v>-14</v>
      </c>
    </row>
    <row r="1816" spans="1:9" x14ac:dyDescent="0.25">
      <c r="A1816" s="2">
        <v>36679</v>
      </c>
      <c r="B1816" s="2">
        <v>36770</v>
      </c>
      <c r="C1816" s="3">
        <v>429</v>
      </c>
      <c r="D1816" s="3">
        <f t="shared" si="140"/>
        <v>6</v>
      </c>
      <c r="E1816" s="4">
        <f t="shared" si="141"/>
        <v>91</v>
      </c>
      <c r="F1816" s="5">
        <f t="shared" si="142"/>
        <v>14</v>
      </c>
      <c r="G1816" s="4">
        <v>1</v>
      </c>
      <c r="H1816" s="4">
        <f t="shared" si="144"/>
        <v>14</v>
      </c>
      <c r="I1816" s="4">
        <f t="shared" si="143"/>
        <v>1</v>
      </c>
    </row>
    <row r="1817" spans="1:9" x14ac:dyDescent="0.25">
      <c r="A1817" s="2">
        <v>36679</v>
      </c>
      <c r="B1817" s="2">
        <v>36789</v>
      </c>
      <c r="C1817" s="3">
        <v>432</v>
      </c>
      <c r="D1817" s="3">
        <f t="shared" si="140"/>
        <v>4</v>
      </c>
      <c r="E1817" s="4">
        <f t="shared" si="141"/>
        <v>110</v>
      </c>
      <c r="F1817" s="5">
        <f t="shared" si="142"/>
        <v>21</v>
      </c>
      <c r="G1817" s="4">
        <v>1</v>
      </c>
      <c r="H1817" s="4">
        <f t="shared" si="144"/>
        <v>21</v>
      </c>
      <c r="I1817" s="4">
        <f t="shared" si="143"/>
        <v>-18</v>
      </c>
    </row>
    <row r="1818" spans="1:9" x14ac:dyDescent="0.25">
      <c r="A1818" s="2">
        <v>36679</v>
      </c>
      <c r="B1818" s="2">
        <v>36817</v>
      </c>
      <c r="C1818" s="3">
        <v>434</v>
      </c>
      <c r="D1818" s="3">
        <f t="shared" si="140"/>
        <v>4</v>
      </c>
      <c r="E1818" s="4">
        <f t="shared" si="141"/>
        <v>138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-16</v>
      </c>
    </row>
    <row r="1819" spans="1:9" x14ac:dyDescent="0.25">
      <c r="A1819" s="2">
        <v>36679</v>
      </c>
      <c r="B1819" s="2">
        <v>36845</v>
      </c>
      <c r="C1819" s="3">
        <v>436</v>
      </c>
      <c r="D1819" s="3">
        <f t="shared" si="140"/>
        <v>4</v>
      </c>
      <c r="E1819" s="4">
        <f t="shared" si="141"/>
        <v>166</v>
      </c>
      <c r="F1819" s="5">
        <f t="shared" si="142"/>
        <v>28</v>
      </c>
      <c r="G1819" s="4">
        <v>1</v>
      </c>
      <c r="H1819" s="4">
        <f t="shared" si="144"/>
        <v>28</v>
      </c>
      <c r="I1819" s="4">
        <f t="shared" si="143"/>
        <v>-13</v>
      </c>
    </row>
    <row r="1820" spans="1:9" x14ac:dyDescent="0.25">
      <c r="A1820" s="2">
        <v>36679</v>
      </c>
      <c r="B1820" s="2">
        <v>36880</v>
      </c>
      <c r="C1820" s="3">
        <v>438.5</v>
      </c>
      <c r="D1820" s="3">
        <f t="shared" si="140"/>
        <v>4</v>
      </c>
      <c r="E1820" s="4">
        <f t="shared" si="141"/>
        <v>201</v>
      </c>
      <c r="F1820" s="5">
        <f t="shared" si="142"/>
        <v>35</v>
      </c>
      <c r="G1820" s="4">
        <v>1</v>
      </c>
      <c r="H1820" s="4">
        <f t="shared" si="144"/>
        <v>35</v>
      </c>
      <c r="I1820" s="4">
        <f t="shared" si="143"/>
        <v>-18</v>
      </c>
    </row>
    <row r="1821" spans="1:9" x14ac:dyDescent="0.25">
      <c r="A1821" s="2">
        <v>36679</v>
      </c>
      <c r="B1821" s="2">
        <v>36908</v>
      </c>
      <c r="C1821" s="3">
        <v>441</v>
      </c>
      <c r="D1821" s="3">
        <f t="shared" si="140"/>
        <v>4</v>
      </c>
      <c r="E1821" s="4">
        <f t="shared" si="141"/>
        <v>229</v>
      </c>
      <c r="F1821" s="5">
        <f t="shared" si="142"/>
        <v>28</v>
      </c>
      <c r="G1821" s="4">
        <v>1</v>
      </c>
      <c r="H1821" s="4">
        <f t="shared" si="144"/>
        <v>28</v>
      </c>
      <c r="I1821" s="4">
        <f t="shared" si="143"/>
        <v>-15</v>
      </c>
    </row>
    <row r="1822" spans="1:9" x14ac:dyDescent="0.25">
      <c r="A1822" s="2">
        <v>36679</v>
      </c>
      <c r="B1822" s="2">
        <v>36943</v>
      </c>
      <c r="C1822" s="3">
        <v>443.5</v>
      </c>
      <c r="D1822" s="3">
        <f t="shared" si="140"/>
        <v>4</v>
      </c>
      <c r="E1822" s="4">
        <f t="shared" si="141"/>
        <v>264</v>
      </c>
      <c r="F1822" s="5">
        <f t="shared" si="142"/>
        <v>35</v>
      </c>
      <c r="G1822" s="4">
        <v>1</v>
      </c>
      <c r="H1822" s="4">
        <f t="shared" si="144"/>
        <v>35</v>
      </c>
      <c r="I1822" s="4">
        <f t="shared" si="143"/>
        <v>-19</v>
      </c>
    </row>
    <row r="1823" spans="1:9" x14ac:dyDescent="0.25">
      <c r="A1823" s="2">
        <v>36679</v>
      </c>
      <c r="B1823" s="2">
        <v>36971</v>
      </c>
      <c r="C1823" s="3">
        <v>446</v>
      </c>
      <c r="D1823" s="3">
        <f t="shared" si="140"/>
        <v>4</v>
      </c>
      <c r="E1823" s="4">
        <f t="shared" si="141"/>
        <v>292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-19</v>
      </c>
    </row>
    <row r="1824" spans="1:9" x14ac:dyDescent="0.25">
      <c r="A1824" s="2">
        <v>36679</v>
      </c>
      <c r="B1824" s="2">
        <v>36999</v>
      </c>
      <c r="C1824" s="3">
        <v>448.5</v>
      </c>
      <c r="D1824" s="3">
        <f t="shared" si="140"/>
        <v>4</v>
      </c>
      <c r="E1824" s="4">
        <f t="shared" si="141"/>
        <v>320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-16</v>
      </c>
    </row>
    <row r="1825" spans="1:9" x14ac:dyDescent="0.25">
      <c r="A1825" s="2">
        <v>36679</v>
      </c>
      <c r="B1825" s="2">
        <v>37027</v>
      </c>
      <c r="C1825" s="3">
        <v>451</v>
      </c>
      <c r="D1825" s="3">
        <f t="shared" si="140"/>
        <v>4</v>
      </c>
      <c r="E1825" s="4">
        <f t="shared" si="141"/>
        <v>348</v>
      </c>
      <c r="F1825" s="5">
        <f t="shared" si="142"/>
        <v>28</v>
      </c>
      <c r="G1825" s="4">
        <v>1</v>
      </c>
      <c r="H1825" s="4">
        <f t="shared" si="144"/>
        <v>28</v>
      </c>
      <c r="I1825" s="4">
        <f t="shared" si="143"/>
        <v>-14</v>
      </c>
    </row>
    <row r="1826" spans="1:9" x14ac:dyDescent="0.25">
      <c r="A1826" s="2">
        <v>36679</v>
      </c>
      <c r="B1826" s="2">
        <v>37062</v>
      </c>
      <c r="C1826" s="3">
        <v>453.5</v>
      </c>
      <c r="D1826" s="3">
        <f t="shared" si="140"/>
        <v>4</v>
      </c>
      <c r="E1826" s="4">
        <f t="shared" si="141"/>
        <v>383</v>
      </c>
      <c r="F1826" s="5">
        <f t="shared" si="142"/>
        <v>35</v>
      </c>
      <c r="G1826" s="4">
        <v>1</v>
      </c>
      <c r="H1826" s="4">
        <f t="shared" si="144"/>
        <v>35</v>
      </c>
      <c r="I1826" s="4">
        <f t="shared" si="143"/>
        <v>-18</v>
      </c>
    </row>
    <row r="1827" spans="1:9" x14ac:dyDescent="0.25">
      <c r="A1827" s="2">
        <v>36679</v>
      </c>
      <c r="B1827" s="2">
        <v>37090</v>
      </c>
      <c r="C1827" s="3">
        <v>456</v>
      </c>
      <c r="D1827" s="3">
        <f t="shared" si="140"/>
        <v>4</v>
      </c>
      <c r="E1827" s="4">
        <f t="shared" si="141"/>
        <v>411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-16</v>
      </c>
    </row>
    <row r="1828" spans="1:9" x14ac:dyDescent="0.25">
      <c r="A1828" s="2">
        <v>36679</v>
      </c>
      <c r="B1828" s="2">
        <v>37118</v>
      </c>
      <c r="C1828" s="3">
        <v>458.5</v>
      </c>
      <c r="D1828" s="3">
        <f t="shared" si="140"/>
        <v>4</v>
      </c>
      <c r="E1828" s="4">
        <f t="shared" si="141"/>
        <v>439</v>
      </c>
      <c r="F1828" s="5">
        <f t="shared" si="142"/>
        <v>28</v>
      </c>
      <c r="G1828" s="4">
        <v>1</v>
      </c>
      <c r="H1828" s="4">
        <f t="shared" si="144"/>
        <v>28</v>
      </c>
      <c r="I1828" s="4">
        <f t="shared" si="143"/>
        <v>-13</v>
      </c>
    </row>
    <row r="1829" spans="1:9" x14ac:dyDescent="0.25">
      <c r="A1829" s="2">
        <v>36679</v>
      </c>
      <c r="B1829" s="2">
        <v>37153</v>
      </c>
      <c r="C1829" s="3">
        <v>461</v>
      </c>
      <c r="D1829" s="3">
        <f t="shared" si="140"/>
        <v>4</v>
      </c>
      <c r="E1829" s="4">
        <f t="shared" si="141"/>
        <v>474</v>
      </c>
      <c r="F1829" s="5">
        <f t="shared" si="142"/>
        <v>35</v>
      </c>
      <c r="G1829" s="4">
        <v>1</v>
      </c>
      <c r="H1829" s="4">
        <f t="shared" si="144"/>
        <v>35</v>
      </c>
      <c r="I1829" s="4">
        <f t="shared" si="143"/>
        <v>-17</v>
      </c>
    </row>
    <row r="1830" spans="1:9" x14ac:dyDescent="0.25">
      <c r="A1830" s="2">
        <v>36682</v>
      </c>
      <c r="B1830" s="2">
        <v>36684</v>
      </c>
      <c r="C1830" s="3">
        <v>420.75</v>
      </c>
      <c r="D1830" s="3">
        <f t="shared" si="140"/>
        <v>4</v>
      </c>
      <c r="E1830" s="4">
        <f t="shared" si="141"/>
        <v>2</v>
      </c>
      <c r="F1830" s="5">
        <f t="shared" si="142"/>
        <v>-469</v>
      </c>
      <c r="G1830" s="4">
        <v>1</v>
      </c>
      <c r="H1830" s="4">
        <f t="shared" si="144"/>
        <v>-469</v>
      </c>
      <c r="I1830" s="4">
        <f t="shared" si="143"/>
        <v>-2</v>
      </c>
    </row>
    <row r="1831" spans="1:9" x14ac:dyDescent="0.25">
      <c r="A1831" s="2">
        <v>36682</v>
      </c>
      <c r="B1831" s="2">
        <v>36698</v>
      </c>
      <c r="C1831" s="3">
        <v>424</v>
      </c>
      <c r="D1831" s="3">
        <f t="shared" si="140"/>
        <v>4</v>
      </c>
      <c r="E1831" s="4">
        <f t="shared" si="141"/>
        <v>16</v>
      </c>
      <c r="F1831" s="5">
        <f t="shared" si="142"/>
        <v>14</v>
      </c>
      <c r="G1831" s="4">
        <v>1</v>
      </c>
      <c r="H1831" s="4">
        <f t="shared" si="144"/>
        <v>14</v>
      </c>
      <c r="I1831" s="4">
        <f t="shared" si="143"/>
        <v>-16</v>
      </c>
    </row>
    <row r="1832" spans="1:9" x14ac:dyDescent="0.25">
      <c r="A1832" s="2">
        <v>36682</v>
      </c>
      <c r="B1832" s="2">
        <v>36726</v>
      </c>
      <c r="C1832" s="3">
        <v>430</v>
      </c>
      <c r="D1832" s="3">
        <f t="shared" si="140"/>
        <v>4</v>
      </c>
      <c r="E1832" s="4">
        <f t="shared" si="141"/>
        <v>44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-14</v>
      </c>
    </row>
    <row r="1833" spans="1:9" x14ac:dyDescent="0.25">
      <c r="A1833" s="2">
        <v>36682</v>
      </c>
      <c r="B1833" s="2">
        <v>36754</v>
      </c>
      <c r="C1833" s="3">
        <v>434</v>
      </c>
      <c r="D1833" s="3">
        <f t="shared" si="140"/>
        <v>4</v>
      </c>
      <c r="E1833" s="4">
        <f t="shared" si="141"/>
        <v>72</v>
      </c>
      <c r="F1833" s="5">
        <f t="shared" si="142"/>
        <v>28</v>
      </c>
      <c r="G1833" s="4">
        <v>1</v>
      </c>
      <c r="H1833" s="4">
        <f t="shared" si="144"/>
        <v>28</v>
      </c>
      <c r="I1833" s="4">
        <f t="shared" si="143"/>
        <v>-11</v>
      </c>
    </row>
    <row r="1834" spans="1:9" x14ac:dyDescent="0.25">
      <c r="A1834" s="2">
        <v>36682</v>
      </c>
      <c r="B1834" s="2">
        <v>36774</v>
      </c>
      <c r="C1834" s="3">
        <v>436</v>
      </c>
      <c r="D1834" s="3">
        <f t="shared" si="140"/>
        <v>3</v>
      </c>
      <c r="E1834" s="4">
        <f t="shared" si="141"/>
        <v>92</v>
      </c>
      <c r="F1834" s="5">
        <f t="shared" si="142"/>
        <v>21</v>
      </c>
      <c r="G1834" s="4">
        <v>1</v>
      </c>
      <c r="H1834" s="4">
        <f t="shared" si="144"/>
        <v>21</v>
      </c>
      <c r="I1834" s="4">
        <f t="shared" si="143"/>
        <v>0</v>
      </c>
    </row>
    <row r="1835" spans="1:9" x14ac:dyDescent="0.25">
      <c r="A1835" s="2">
        <v>36682</v>
      </c>
      <c r="B1835" s="2">
        <v>36789</v>
      </c>
      <c r="C1835" s="3">
        <v>438.5</v>
      </c>
      <c r="D1835" s="3">
        <f t="shared" si="140"/>
        <v>4</v>
      </c>
      <c r="E1835" s="4">
        <f t="shared" si="141"/>
        <v>107</v>
      </c>
      <c r="F1835" s="5">
        <f t="shared" si="142"/>
        <v>14</v>
      </c>
      <c r="G1835" s="4">
        <v>1</v>
      </c>
      <c r="H1835" s="4">
        <f t="shared" si="144"/>
        <v>14</v>
      </c>
      <c r="I1835" s="4">
        <f t="shared" si="143"/>
        <v>-15</v>
      </c>
    </row>
    <row r="1836" spans="1:9" x14ac:dyDescent="0.25">
      <c r="A1836" s="2">
        <v>36682</v>
      </c>
      <c r="B1836" s="2">
        <v>36817</v>
      </c>
      <c r="C1836" s="3">
        <v>440.5</v>
      </c>
      <c r="D1836" s="3">
        <f t="shared" si="140"/>
        <v>4</v>
      </c>
      <c r="E1836" s="4">
        <f t="shared" si="141"/>
        <v>135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-13</v>
      </c>
    </row>
    <row r="1837" spans="1:9" x14ac:dyDescent="0.25">
      <c r="A1837" s="2">
        <v>36682</v>
      </c>
      <c r="B1837" s="2">
        <v>36845</v>
      </c>
      <c r="C1837" s="3">
        <v>442.5</v>
      </c>
      <c r="D1837" s="3">
        <f t="shared" si="140"/>
        <v>4</v>
      </c>
      <c r="E1837" s="4">
        <f t="shared" si="141"/>
        <v>163</v>
      </c>
      <c r="F1837" s="5">
        <f t="shared" si="142"/>
        <v>28</v>
      </c>
      <c r="G1837" s="4">
        <v>1</v>
      </c>
      <c r="H1837" s="4">
        <f t="shared" si="144"/>
        <v>28</v>
      </c>
      <c r="I1837" s="4">
        <f t="shared" si="143"/>
        <v>-10</v>
      </c>
    </row>
    <row r="1838" spans="1:9" x14ac:dyDescent="0.25">
      <c r="A1838" s="2">
        <v>36682</v>
      </c>
      <c r="B1838" s="2">
        <v>36880</v>
      </c>
      <c r="C1838" s="3">
        <v>445</v>
      </c>
      <c r="D1838" s="3">
        <f t="shared" si="140"/>
        <v>4</v>
      </c>
      <c r="E1838" s="4">
        <f t="shared" si="141"/>
        <v>198</v>
      </c>
      <c r="F1838" s="5">
        <f t="shared" si="142"/>
        <v>35</v>
      </c>
      <c r="G1838" s="4">
        <v>1</v>
      </c>
      <c r="H1838" s="4">
        <f t="shared" si="144"/>
        <v>35</v>
      </c>
      <c r="I1838" s="4">
        <f t="shared" si="143"/>
        <v>-15</v>
      </c>
    </row>
    <row r="1839" spans="1:9" x14ac:dyDescent="0.25">
      <c r="A1839" s="2">
        <v>36682</v>
      </c>
      <c r="B1839" s="2">
        <v>36908</v>
      </c>
      <c r="C1839" s="3">
        <v>447.5</v>
      </c>
      <c r="D1839" s="3">
        <f t="shared" si="140"/>
        <v>4</v>
      </c>
      <c r="E1839" s="4">
        <f t="shared" si="141"/>
        <v>226</v>
      </c>
      <c r="F1839" s="5">
        <f t="shared" si="142"/>
        <v>28</v>
      </c>
      <c r="G1839" s="4">
        <v>1</v>
      </c>
      <c r="H1839" s="4">
        <f t="shared" si="144"/>
        <v>28</v>
      </c>
      <c r="I1839" s="4">
        <f t="shared" si="143"/>
        <v>-12</v>
      </c>
    </row>
    <row r="1840" spans="1:9" x14ac:dyDescent="0.25">
      <c r="A1840" s="2">
        <v>36682</v>
      </c>
      <c r="B1840" s="2">
        <v>36943</v>
      </c>
      <c r="C1840" s="3">
        <v>450</v>
      </c>
      <c r="D1840" s="3">
        <f t="shared" si="140"/>
        <v>4</v>
      </c>
      <c r="E1840" s="4">
        <f t="shared" si="141"/>
        <v>261</v>
      </c>
      <c r="F1840" s="5">
        <f t="shared" si="142"/>
        <v>35</v>
      </c>
      <c r="G1840" s="4">
        <v>1</v>
      </c>
      <c r="H1840" s="4">
        <f t="shared" si="144"/>
        <v>35</v>
      </c>
      <c r="I1840" s="4">
        <f t="shared" si="143"/>
        <v>-16</v>
      </c>
    </row>
    <row r="1841" spans="1:9" x14ac:dyDescent="0.25">
      <c r="A1841" s="2">
        <v>36682</v>
      </c>
      <c r="B1841" s="2">
        <v>36971</v>
      </c>
      <c r="C1841" s="3">
        <v>452.5</v>
      </c>
      <c r="D1841" s="3">
        <f t="shared" si="140"/>
        <v>4</v>
      </c>
      <c r="E1841" s="4">
        <f t="shared" si="141"/>
        <v>289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-16</v>
      </c>
    </row>
    <row r="1842" spans="1:9" x14ac:dyDescent="0.25">
      <c r="A1842" s="2">
        <v>36682</v>
      </c>
      <c r="B1842" s="2">
        <v>36999</v>
      </c>
      <c r="C1842" s="3">
        <v>455</v>
      </c>
      <c r="D1842" s="3">
        <f t="shared" si="140"/>
        <v>4</v>
      </c>
      <c r="E1842" s="4">
        <f t="shared" si="141"/>
        <v>317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-13</v>
      </c>
    </row>
    <row r="1843" spans="1:9" x14ac:dyDescent="0.25">
      <c r="A1843" s="2">
        <v>36682</v>
      </c>
      <c r="B1843" s="2">
        <v>37027</v>
      </c>
      <c r="C1843" s="3">
        <v>457.5</v>
      </c>
      <c r="D1843" s="3">
        <f t="shared" si="140"/>
        <v>4</v>
      </c>
      <c r="E1843" s="4">
        <f t="shared" si="141"/>
        <v>345</v>
      </c>
      <c r="F1843" s="5">
        <f t="shared" si="142"/>
        <v>28</v>
      </c>
      <c r="G1843" s="4">
        <v>1</v>
      </c>
      <c r="H1843" s="4">
        <f t="shared" si="144"/>
        <v>28</v>
      </c>
      <c r="I1843" s="4">
        <f t="shared" si="143"/>
        <v>-11</v>
      </c>
    </row>
    <row r="1844" spans="1:9" x14ac:dyDescent="0.25">
      <c r="A1844" s="2">
        <v>36682</v>
      </c>
      <c r="B1844" s="2">
        <v>37062</v>
      </c>
      <c r="C1844" s="3">
        <v>460</v>
      </c>
      <c r="D1844" s="3">
        <f t="shared" si="140"/>
        <v>4</v>
      </c>
      <c r="E1844" s="4">
        <f t="shared" si="141"/>
        <v>380</v>
      </c>
      <c r="F1844" s="5">
        <f t="shared" si="142"/>
        <v>35</v>
      </c>
      <c r="G1844" s="4">
        <v>1</v>
      </c>
      <c r="H1844" s="4">
        <f t="shared" si="144"/>
        <v>35</v>
      </c>
      <c r="I1844" s="4">
        <f t="shared" si="143"/>
        <v>-15</v>
      </c>
    </row>
    <row r="1845" spans="1:9" x14ac:dyDescent="0.25">
      <c r="A1845" s="2">
        <v>36682</v>
      </c>
      <c r="B1845" s="2">
        <v>37090</v>
      </c>
      <c r="C1845" s="3">
        <v>462.5</v>
      </c>
      <c r="D1845" s="3">
        <f t="shared" si="140"/>
        <v>4</v>
      </c>
      <c r="E1845" s="4">
        <f t="shared" si="141"/>
        <v>408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-13</v>
      </c>
    </row>
    <row r="1846" spans="1:9" x14ac:dyDescent="0.25">
      <c r="A1846" s="2">
        <v>36682</v>
      </c>
      <c r="B1846" s="2">
        <v>37118</v>
      </c>
      <c r="C1846" s="3">
        <v>465</v>
      </c>
      <c r="D1846" s="3">
        <f t="shared" si="140"/>
        <v>4</v>
      </c>
      <c r="E1846" s="4">
        <f t="shared" si="141"/>
        <v>436</v>
      </c>
      <c r="F1846" s="5">
        <f t="shared" si="142"/>
        <v>28</v>
      </c>
      <c r="G1846" s="4">
        <v>1</v>
      </c>
      <c r="H1846" s="4">
        <f t="shared" si="144"/>
        <v>28</v>
      </c>
      <c r="I1846" s="4">
        <f t="shared" si="143"/>
        <v>-10</v>
      </c>
    </row>
    <row r="1847" spans="1:9" x14ac:dyDescent="0.25">
      <c r="A1847" s="2">
        <v>36682</v>
      </c>
      <c r="B1847" s="2">
        <v>37153</v>
      </c>
      <c r="C1847" s="3">
        <v>467.5</v>
      </c>
      <c r="D1847" s="3">
        <f t="shared" si="140"/>
        <v>4</v>
      </c>
      <c r="E1847" s="4">
        <f t="shared" si="141"/>
        <v>471</v>
      </c>
      <c r="F1847" s="5">
        <f t="shared" si="142"/>
        <v>35</v>
      </c>
      <c r="G1847" s="4">
        <v>1</v>
      </c>
      <c r="H1847" s="4">
        <f t="shared" si="144"/>
        <v>35</v>
      </c>
      <c r="I1847" s="4">
        <f t="shared" si="143"/>
        <v>-14</v>
      </c>
    </row>
    <row r="1848" spans="1:9" x14ac:dyDescent="0.25">
      <c r="A1848" s="2">
        <v>36683</v>
      </c>
      <c r="B1848" s="2">
        <v>36685</v>
      </c>
      <c r="C1848" s="3">
        <v>422.25</v>
      </c>
      <c r="D1848" s="3">
        <f t="shared" si="140"/>
        <v>5</v>
      </c>
      <c r="E1848" s="4">
        <f t="shared" si="141"/>
        <v>2</v>
      </c>
      <c r="F1848" s="5">
        <f t="shared" si="142"/>
        <v>-469</v>
      </c>
      <c r="G1848" s="4">
        <v>1</v>
      </c>
      <c r="H1848" s="4">
        <f t="shared" si="144"/>
        <v>-469</v>
      </c>
      <c r="I1848" s="4">
        <f t="shared" si="143"/>
        <v>-2</v>
      </c>
    </row>
    <row r="1849" spans="1:9" x14ac:dyDescent="0.25">
      <c r="A1849" s="2">
        <v>36683</v>
      </c>
      <c r="B1849" s="2">
        <v>36698</v>
      </c>
      <c r="C1849" s="3">
        <v>425.5</v>
      </c>
      <c r="D1849" s="3">
        <f t="shared" si="140"/>
        <v>4</v>
      </c>
      <c r="E1849" s="4">
        <f t="shared" si="141"/>
        <v>15</v>
      </c>
      <c r="F1849" s="5">
        <f t="shared" si="142"/>
        <v>14</v>
      </c>
      <c r="G1849" s="4">
        <v>1</v>
      </c>
      <c r="H1849" s="4">
        <f t="shared" si="144"/>
        <v>14</v>
      </c>
      <c r="I1849" s="4">
        <f t="shared" si="143"/>
        <v>-15</v>
      </c>
    </row>
    <row r="1850" spans="1:9" x14ac:dyDescent="0.25">
      <c r="A1850" s="2">
        <v>36683</v>
      </c>
      <c r="B1850" s="2">
        <v>36726</v>
      </c>
      <c r="C1850" s="3">
        <v>431.5</v>
      </c>
      <c r="D1850" s="3">
        <f t="shared" si="140"/>
        <v>4</v>
      </c>
      <c r="E1850" s="4">
        <f t="shared" si="141"/>
        <v>43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-13</v>
      </c>
    </row>
    <row r="1851" spans="1:9" x14ac:dyDescent="0.25">
      <c r="A1851" s="2">
        <v>36683</v>
      </c>
      <c r="B1851" s="2">
        <v>36754</v>
      </c>
      <c r="C1851" s="3">
        <v>435.5</v>
      </c>
      <c r="D1851" s="3">
        <f t="shared" si="140"/>
        <v>4</v>
      </c>
      <c r="E1851" s="4">
        <f t="shared" si="141"/>
        <v>71</v>
      </c>
      <c r="F1851" s="5">
        <f t="shared" si="142"/>
        <v>28</v>
      </c>
      <c r="G1851" s="4">
        <v>1</v>
      </c>
      <c r="H1851" s="4">
        <f t="shared" si="144"/>
        <v>28</v>
      </c>
      <c r="I1851" s="4">
        <f t="shared" si="143"/>
        <v>-10</v>
      </c>
    </row>
    <row r="1852" spans="1:9" x14ac:dyDescent="0.25">
      <c r="A1852" s="2">
        <v>36683</v>
      </c>
      <c r="B1852" s="2">
        <v>36775</v>
      </c>
      <c r="C1852" s="3">
        <v>438</v>
      </c>
      <c r="D1852" s="3">
        <f t="shared" si="140"/>
        <v>4</v>
      </c>
      <c r="E1852" s="4">
        <f t="shared" si="141"/>
        <v>92</v>
      </c>
      <c r="F1852" s="5">
        <f t="shared" si="142"/>
        <v>21</v>
      </c>
      <c r="G1852" s="4">
        <v>1</v>
      </c>
      <c r="H1852" s="4">
        <f t="shared" si="144"/>
        <v>21</v>
      </c>
      <c r="I1852" s="4">
        <f t="shared" si="143"/>
        <v>0</v>
      </c>
    </row>
    <row r="1853" spans="1:9" x14ac:dyDescent="0.25">
      <c r="A1853" s="2">
        <v>36683</v>
      </c>
      <c r="B1853" s="2">
        <v>36789</v>
      </c>
      <c r="C1853" s="3">
        <v>440</v>
      </c>
      <c r="D1853" s="3">
        <f t="shared" si="140"/>
        <v>4</v>
      </c>
      <c r="E1853" s="4">
        <f t="shared" si="141"/>
        <v>106</v>
      </c>
      <c r="F1853" s="5">
        <f t="shared" si="142"/>
        <v>14</v>
      </c>
      <c r="G1853" s="4">
        <v>1</v>
      </c>
      <c r="H1853" s="4">
        <f t="shared" si="144"/>
        <v>14</v>
      </c>
      <c r="I1853" s="4">
        <f t="shared" si="143"/>
        <v>-14</v>
      </c>
    </row>
    <row r="1854" spans="1:9" x14ac:dyDescent="0.25">
      <c r="A1854" s="2">
        <v>36683</v>
      </c>
      <c r="B1854" s="2">
        <v>36817</v>
      </c>
      <c r="C1854" s="3">
        <v>442</v>
      </c>
      <c r="D1854" s="3">
        <f t="shared" si="140"/>
        <v>4</v>
      </c>
      <c r="E1854" s="4">
        <f t="shared" si="141"/>
        <v>134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-12</v>
      </c>
    </row>
    <row r="1855" spans="1:9" x14ac:dyDescent="0.25">
      <c r="A1855" s="2">
        <v>36683</v>
      </c>
      <c r="B1855" s="2">
        <v>36845</v>
      </c>
      <c r="C1855" s="3">
        <v>444</v>
      </c>
      <c r="D1855" s="3">
        <f t="shared" si="140"/>
        <v>4</v>
      </c>
      <c r="E1855" s="4">
        <f t="shared" si="141"/>
        <v>162</v>
      </c>
      <c r="F1855" s="5">
        <f t="shared" si="142"/>
        <v>28</v>
      </c>
      <c r="G1855" s="4">
        <v>1</v>
      </c>
      <c r="H1855" s="4">
        <f t="shared" si="144"/>
        <v>28</v>
      </c>
      <c r="I1855" s="4">
        <f t="shared" si="143"/>
        <v>-9</v>
      </c>
    </row>
    <row r="1856" spans="1:9" x14ac:dyDescent="0.25">
      <c r="A1856" s="2">
        <v>36683</v>
      </c>
      <c r="B1856" s="2">
        <v>36880</v>
      </c>
      <c r="C1856" s="3">
        <v>446.5</v>
      </c>
      <c r="D1856" s="3">
        <f t="shared" si="140"/>
        <v>4</v>
      </c>
      <c r="E1856" s="4">
        <f t="shared" si="141"/>
        <v>197</v>
      </c>
      <c r="F1856" s="5">
        <f t="shared" si="142"/>
        <v>35</v>
      </c>
      <c r="G1856" s="4">
        <v>1</v>
      </c>
      <c r="H1856" s="4">
        <f t="shared" si="144"/>
        <v>35</v>
      </c>
      <c r="I1856" s="4">
        <f t="shared" si="143"/>
        <v>-14</v>
      </c>
    </row>
    <row r="1857" spans="1:9" x14ac:dyDescent="0.25">
      <c r="A1857" s="2">
        <v>36683</v>
      </c>
      <c r="B1857" s="2">
        <v>36908</v>
      </c>
      <c r="C1857" s="3">
        <v>449</v>
      </c>
      <c r="D1857" s="3">
        <f t="shared" si="140"/>
        <v>4</v>
      </c>
      <c r="E1857" s="4">
        <f t="shared" si="141"/>
        <v>225</v>
      </c>
      <c r="F1857" s="5">
        <f t="shared" si="142"/>
        <v>28</v>
      </c>
      <c r="G1857" s="4">
        <v>1</v>
      </c>
      <c r="H1857" s="4">
        <f t="shared" si="144"/>
        <v>28</v>
      </c>
      <c r="I1857" s="4">
        <f t="shared" si="143"/>
        <v>-11</v>
      </c>
    </row>
    <row r="1858" spans="1:9" x14ac:dyDescent="0.25">
      <c r="A1858" s="2">
        <v>36683</v>
      </c>
      <c r="B1858" s="2">
        <v>36943</v>
      </c>
      <c r="C1858" s="3">
        <v>451.5</v>
      </c>
      <c r="D1858" s="3">
        <f t="shared" ref="D1858:D1921" si="145">WEEKDAY(B1858)</f>
        <v>4</v>
      </c>
      <c r="E1858" s="4">
        <f t="shared" ref="E1858:E1921" si="146">B1858-A1858</f>
        <v>260</v>
      </c>
      <c r="F1858" s="5">
        <f t="shared" si="142"/>
        <v>35</v>
      </c>
      <c r="G1858" s="4">
        <v>1</v>
      </c>
      <c r="H1858" s="4">
        <f t="shared" si="144"/>
        <v>35</v>
      </c>
      <c r="I1858" s="4">
        <f t="shared" si="143"/>
        <v>-15</v>
      </c>
    </row>
    <row r="1859" spans="1:9" x14ac:dyDescent="0.25">
      <c r="A1859" s="2">
        <v>36683</v>
      </c>
      <c r="B1859" s="2">
        <v>36971</v>
      </c>
      <c r="C1859" s="3">
        <v>454</v>
      </c>
      <c r="D1859" s="3">
        <f t="shared" si="145"/>
        <v>4</v>
      </c>
      <c r="E1859" s="4">
        <f t="shared" si="146"/>
        <v>288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-15</v>
      </c>
    </row>
    <row r="1860" spans="1:9" x14ac:dyDescent="0.25">
      <c r="A1860" s="2">
        <v>36683</v>
      </c>
      <c r="B1860" s="2">
        <v>36999</v>
      </c>
      <c r="C1860" s="3">
        <v>456.5</v>
      </c>
      <c r="D1860" s="3">
        <f t="shared" si="145"/>
        <v>4</v>
      </c>
      <c r="E1860" s="4">
        <f t="shared" si="146"/>
        <v>316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-12</v>
      </c>
    </row>
    <row r="1861" spans="1:9" x14ac:dyDescent="0.25">
      <c r="A1861" s="2">
        <v>36683</v>
      </c>
      <c r="B1861" s="2">
        <v>37027</v>
      </c>
      <c r="C1861" s="3">
        <v>459</v>
      </c>
      <c r="D1861" s="3">
        <f t="shared" si="145"/>
        <v>4</v>
      </c>
      <c r="E1861" s="4">
        <f t="shared" si="146"/>
        <v>344</v>
      </c>
      <c r="F1861" s="5">
        <f t="shared" si="147"/>
        <v>28</v>
      </c>
      <c r="G1861" s="4">
        <v>1</v>
      </c>
      <c r="H1861" s="4">
        <f t="shared" si="149"/>
        <v>28</v>
      </c>
      <c r="I1861" s="4">
        <f t="shared" si="148"/>
        <v>-10</v>
      </c>
    </row>
    <row r="1862" spans="1:9" x14ac:dyDescent="0.25">
      <c r="A1862" s="2">
        <v>36683</v>
      </c>
      <c r="B1862" s="2">
        <v>37062</v>
      </c>
      <c r="C1862" s="3">
        <v>461.5</v>
      </c>
      <c r="D1862" s="3">
        <f t="shared" si="145"/>
        <v>4</v>
      </c>
      <c r="E1862" s="4">
        <f t="shared" si="146"/>
        <v>379</v>
      </c>
      <c r="F1862" s="5">
        <f t="shared" si="147"/>
        <v>35</v>
      </c>
      <c r="G1862" s="4">
        <v>1</v>
      </c>
      <c r="H1862" s="4">
        <f t="shared" si="149"/>
        <v>35</v>
      </c>
      <c r="I1862" s="4">
        <f t="shared" si="148"/>
        <v>-14</v>
      </c>
    </row>
    <row r="1863" spans="1:9" x14ac:dyDescent="0.25">
      <c r="A1863" s="2">
        <v>36683</v>
      </c>
      <c r="B1863" s="2">
        <v>37090</v>
      </c>
      <c r="C1863" s="3">
        <v>463.75</v>
      </c>
      <c r="D1863" s="3">
        <f t="shared" si="145"/>
        <v>4</v>
      </c>
      <c r="E1863" s="4">
        <f t="shared" si="146"/>
        <v>407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-12</v>
      </c>
    </row>
    <row r="1864" spans="1:9" x14ac:dyDescent="0.25">
      <c r="A1864" s="2">
        <v>36683</v>
      </c>
      <c r="B1864" s="2">
        <v>37118</v>
      </c>
      <c r="C1864" s="3">
        <v>466</v>
      </c>
      <c r="D1864" s="3">
        <f t="shared" si="145"/>
        <v>4</v>
      </c>
      <c r="E1864" s="4">
        <f t="shared" si="146"/>
        <v>435</v>
      </c>
      <c r="F1864" s="5">
        <f t="shared" si="147"/>
        <v>28</v>
      </c>
      <c r="G1864" s="4">
        <v>1</v>
      </c>
      <c r="H1864" s="4">
        <f t="shared" si="149"/>
        <v>28</v>
      </c>
      <c r="I1864" s="4">
        <f t="shared" si="148"/>
        <v>-9</v>
      </c>
    </row>
    <row r="1865" spans="1:9" x14ac:dyDescent="0.25">
      <c r="A1865" s="2">
        <v>36683</v>
      </c>
      <c r="B1865" s="2">
        <v>37153</v>
      </c>
      <c r="C1865" s="3">
        <v>468.25</v>
      </c>
      <c r="D1865" s="3">
        <f t="shared" si="145"/>
        <v>4</v>
      </c>
      <c r="E1865" s="4">
        <f t="shared" si="146"/>
        <v>470</v>
      </c>
      <c r="F1865" s="5">
        <f t="shared" si="147"/>
        <v>35</v>
      </c>
      <c r="G1865" s="4">
        <v>1</v>
      </c>
      <c r="H1865" s="4">
        <f t="shared" si="149"/>
        <v>35</v>
      </c>
      <c r="I1865" s="4">
        <f t="shared" si="148"/>
        <v>-13</v>
      </c>
    </row>
    <row r="1866" spans="1:9" x14ac:dyDescent="0.25">
      <c r="A1866" s="2">
        <v>36684</v>
      </c>
      <c r="B1866" s="2">
        <v>36686</v>
      </c>
      <c r="C1866" s="3">
        <v>415.5</v>
      </c>
      <c r="D1866" s="3">
        <f t="shared" si="145"/>
        <v>6</v>
      </c>
      <c r="E1866" s="4">
        <f t="shared" si="146"/>
        <v>2</v>
      </c>
      <c r="F1866" s="5">
        <f t="shared" si="147"/>
        <v>-469</v>
      </c>
      <c r="G1866" s="4">
        <v>1</v>
      </c>
      <c r="H1866" s="4">
        <f t="shared" si="149"/>
        <v>-469</v>
      </c>
      <c r="I1866" s="4">
        <f t="shared" si="148"/>
        <v>-2</v>
      </c>
    </row>
    <row r="1867" spans="1:9" x14ac:dyDescent="0.25">
      <c r="A1867" s="2">
        <v>36684</v>
      </c>
      <c r="B1867" s="2">
        <v>36698</v>
      </c>
      <c r="C1867" s="3">
        <v>418.5</v>
      </c>
      <c r="D1867" s="3">
        <f t="shared" si="145"/>
        <v>4</v>
      </c>
      <c r="E1867" s="4">
        <f t="shared" si="146"/>
        <v>14</v>
      </c>
      <c r="F1867" s="5">
        <f t="shared" si="147"/>
        <v>14</v>
      </c>
      <c r="G1867" s="4">
        <v>1</v>
      </c>
      <c r="H1867" s="4">
        <f t="shared" si="149"/>
        <v>14</v>
      </c>
      <c r="I1867" s="4">
        <f t="shared" si="148"/>
        <v>-14</v>
      </c>
    </row>
    <row r="1868" spans="1:9" x14ac:dyDescent="0.25">
      <c r="A1868" s="2">
        <v>36684</v>
      </c>
      <c r="B1868" s="2">
        <v>36726</v>
      </c>
      <c r="C1868" s="3">
        <v>424.75</v>
      </c>
      <c r="D1868" s="3">
        <f t="shared" si="145"/>
        <v>4</v>
      </c>
      <c r="E1868" s="4">
        <f t="shared" si="146"/>
        <v>42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-12</v>
      </c>
    </row>
    <row r="1869" spans="1:9" x14ac:dyDescent="0.25">
      <c r="A1869" s="2">
        <v>36684</v>
      </c>
      <c r="B1869" s="2">
        <v>36754</v>
      </c>
      <c r="C1869" s="3">
        <v>430</v>
      </c>
      <c r="D1869" s="3">
        <f t="shared" si="145"/>
        <v>4</v>
      </c>
      <c r="E1869" s="4">
        <f t="shared" si="146"/>
        <v>70</v>
      </c>
      <c r="F1869" s="5">
        <f t="shared" si="147"/>
        <v>28</v>
      </c>
      <c r="G1869" s="4">
        <v>1</v>
      </c>
      <c r="H1869" s="4">
        <f t="shared" si="149"/>
        <v>28</v>
      </c>
      <c r="I1869" s="4">
        <f t="shared" si="148"/>
        <v>-9</v>
      </c>
    </row>
    <row r="1870" spans="1:9" x14ac:dyDescent="0.25">
      <c r="A1870" s="2">
        <v>36684</v>
      </c>
      <c r="B1870" s="2">
        <v>36776</v>
      </c>
      <c r="C1870" s="3">
        <v>433</v>
      </c>
      <c r="D1870" s="3">
        <f t="shared" si="145"/>
        <v>5</v>
      </c>
      <c r="E1870" s="4">
        <f t="shared" si="146"/>
        <v>92</v>
      </c>
      <c r="F1870" s="5">
        <f t="shared" si="147"/>
        <v>21</v>
      </c>
      <c r="G1870" s="4">
        <v>1</v>
      </c>
      <c r="H1870" s="4">
        <f t="shared" si="149"/>
        <v>21</v>
      </c>
      <c r="I1870" s="4">
        <f t="shared" si="148"/>
        <v>0</v>
      </c>
    </row>
    <row r="1871" spans="1:9" x14ac:dyDescent="0.25">
      <c r="A1871" s="2">
        <v>36684</v>
      </c>
      <c r="B1871" s="2">
        <v>36789</v>
      </c>
      <c r="C1871" s="3">
        <v>435</v>
      </c>
      <c r="D1871" s="3">
        <f t="shared" si="145"/>
        <v>4</v>
      </c>
      <c r="E1871" s="4">
        <f t="shared" si="146"/>
        <v>105</v>
      </c>
      <c r="F1871" s="5">
        <f t="shared" si="147"/>
        <v>14</v>
      </c>
      <c r="G1871" s="4">
        <v>1</v>
      </c>
      <c r="H1871" s="4">
        <f t="shared" si="149"/>
        <v>14</v>
      </c>
      <c r="I1871" s="4">
        <f t="shared" si="148"/>
        <v>-13</v>
      </c>
    </row>
    <row r="1872" spans="1:9" x14ac:dyDescent="0.25">
      <c r="A1872" s="2">
        <v>36684</v>
      </c>
      <c r="B1872" s="2">
        <v>36817</v>
      </c>
      <c r="C1872" s="3">
        <v>437</v>
      </c>
      <c r="D1872" s="3">
        <f t="shared" si="145"/>
        <v>4</v>
      </c>
      <c r="E1872" s="4">
        <f t="shared" si="146"/>
        <v>133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-11</v>
      </c>
    </row>
    <row r="1873" spans="1:9" x14ac:dyDescent="0.25">
      <c r="A1873" s="2">
        <v>36684</v>
      </c>
      <c r="B1873" s="2">
        <v>36845</v>
      </c>
      <c r="C1873" s="3">
        <v>439</v>
      </c>
      <c r="D1873" s="3">
        <f t="shared" si="145"/>
        <v>4</v>
      </c>
      <c r="E1873" s="4">
        <f t="shared" si="146"/>
        <v>161</v>
      </c>
      <c r="F1873" s="5">
        <f t="shared" si="147"/>
        <v>28</v>
      </c>
      <c r="G1873" s="4">
        <v>1</v>
      </c>
      <c r="H1873" s="4">
        <f t="shared" si="149"/>
        <v>28</v>
      </c>
      <c r="I1873" s="4">
        <f t="shared" si="148"/>
        <v>-8</v>
      </c>
    </row>
    <row r="1874" spans="1:9" x14ac:dyDescent="0.25">
      <c r="A1874" s="2">
        <v>36684</v>
      </c>
      <c r="B1874" s="2">
        <v>36880</v>
      </c>
      <c r="C1874" s="3">
        <v>441.5</v>
      </c>
      <c r="D1874" s="3">
        <f t="shared" si="145"/>
        <v>4</v>
      </c>
      <c r="E1874" s="4">
        <f t="shared" si="146"/>
        <v>196</v>
      </c>
      <c r="F1874" s="5">
        <f t="shared" si="147"/>
        <v>35</v>
      </c>
      <c r="G1874" s="4">
        <v>1</v>
      </c>
      <c r="H1874" s="4">
        <f t="shared" si="149"/>
        <v>35</v>
      </c>
      <c r="I1874" s="4">
        <f t="shared" si="148"/>
        <v>-13</v>
      </c>
    </row>
    <row r="1875" spans="1:9" x14ac:dyDescent="0.25">
      <c r="A1875" s="2">
        <v>36684</v>
      </c>
      <c r="B1875" s="2">
        <v>36908</v>
      </c>
      <c r="C1875" s="3">
        <v>444</v>
      </c>
      <c r="D1875" s="3">
        <f t="shared" si="145"/>
        <v>4</v>
      </c>
      <c r="E1875" s="4">
        <f t="shared" si="146"/>
        <v>224</v>
      </c>
      <c r="F1875" s="5">
        <f t="shared" si="147"/>
        <v>28</v>
      </c>
      <c r="G1875" s="4">
        <v>1</v>
      </c>
      <c r="H1875" s="4">
        <f t="shared" si="149"/>
        <v>28</v>
      </c>
      <c r="I1875" s="4">
        <f t="shared" si="148"/>
        <v>-10</v>
      </c>
    </row>
    <row r="1876" spans="1:9" x14ac:dyDescent="0.25">
      <c r="A1876" s="2">
        <v>36684</v>
      </c>
      <c r="B1876" s="2">
        <v>36943</v>
      </c>
      <c r="C1876" s="3">
        <v>446.5</v>
      </c>
      <c r="D1876" s="3">
        <f t="shared" si="145"/>
        <v>4</v>
      </c>
      <c r="E1876" s="4">
        <f t="shared" si="146"/>
        <v>259</v>
      </c>
      <c r="F1876" s="5">
        <f t="shared" si="147"/>
        <v>35</v>
      </c>
      <c r="G1876" s="4">
        <v>1</v>
      </c>
      <c r="H1876" s="4">
        <f t="shared" si="149"/>
        <v>35</v>
      </c>
      <c r="I1876" s="4">
        <f t="shared" si="148"/>
        <v>-14</v>
      </c>
    </row>
    <row r="1877" spans="1:9" x14ac:dyDescent="0.25">
      <c r="A1877" s="2">
        <v>36684</v>
      </c>
      <c r="B1877" s="2">
        <v>36971</v>
      </c>
      <c r="C1877" s="3">
        <v>449</v>
      </c>
      <c r="D1877" s="3">
        <f t="shared" si="145"/>
        <v>4</v>
      </c>
      <c r="E1877" s="4">
        <f t="shared" si="146"/>
        <v>287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-14</v>
      </c>
    </row>
    <row r="1878" spans="1:9" x14ac:dyDescent="0.25">
      <c r="A1878" s="2">
        <v>36684</v>
      </c>
      <c r="B1878" s="2">
        <v>36999</v>
      </c>
      <c r="C1878" s="3">
        <v>451.5</v>
      </c>
      <c r="D1878" s="3">
        <f t="shared" si="145"/>
        <v>4</v>
      </c>
      <c r="E1878" s="4">
        <f t="shared" si="146"/>
        <v>315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-11</v>
      </c>
    </row>
    <row r="1879" spans="1:9" x14ac:dyDescent="0.25">
      <c r="A1879" s="2">
        <v>36684</v>
      </c>
      <c r="B1879" s="2">
        <v>37027</v>
      </c>
      <c r="C1879" s="3">
        <v>454</v>
      </c>
      <c r="D1879" s="3">
        <f t="shared" si="145"/>
        <v>4</v>
      </c>
      <c r="E1879" s="4">
        <f t="shared" si="146"/>
        <v>343</v>
      </c>
      <c r="F1879" s="5">
        <f t="shared" si="147"/>
        <v>28</v>
      </c>
      <c r="G1879" s="4">
        <v>1</v>
      </c>
      <c r="H1879" s="4">
        <f t="shared" si="149"/>
        <v>28</v>
      </c>
      <c r="I1879" s="4">
        <f t="shared" si="148"/>
        <v>-9</v>
      </c>
    </row>
    <row r="1880" spans="1:9" x14ac:dyDescent="0.25">
      <c r="A1880" s="2">
        <v>36684</v>
      </c>
      <c r="B1880" s="2">
        <v>37062</v>
      </c>
      <c r="C1880" s="3">
        <v>456.5</v>
      </c>
      <c r="D1880" s="3">
        <f t="shared" si="145"/>
        <v>4</v>
      </c>
      <c r="E1880" s="4">
        <f t="shared" si="146"/>
        <v>378</v>
      </c>
      <c r="F1880" s="5">
        <f t="shared" si="147"/>
        <v>35</v>
      </c>
      <c r="G1880" s="4">
        <v>1</v>
      </c>
      <c r="H1880" s="4">
        <f t="shared" si="149"/>
        <v>35</v>
      </c>
      <c r="I1880" s="4">
        <f t="shared" si="148"/>
        <v>-13</v>
      </c>
    </row>
    <row r="1881" spans="1:9" x14ac:dyDescent="0.25">
      <c r="A1881" s="2">
        <v>36684</v>
      </c>
      <c r="B1881" s="2">
        <v>37090</v>
      </c>
      <c r="C1881" s="3">
        <v>458.75</v>
      </c>
      <c r="D1881" s="3">
        <f t="shared" si="145"/>
        <v>4</v>
      </c>
      <c r="E1881" s="4">
        <f t="shared" si="146"/>
        <v>406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-11</v>
      </c>
    </row>
    <row r="1882" spans="1:9" x14ac:dyDescent="0.25">
      <c r="A1882" s="2">
        <v>36684</v>
      </c>
      <c r="B1882" s="2">
        <v>37118</v>
      </c>
      <c r="C1882" s="3">
        <v>461</v>
      </c>
      <c r="D1882" s="3">
        <f t="shared" si="145"/>
        <v>4</v>
      </c>
      <c r="E1882" s="4">
        <f t="shared" si="146"/>
        <v>434</v>
      </c>
      <c r="F1882" s="5">
        <f t="shared" si="147"/>
        <v>28</v>
      </c>
      <c r="G1882" s="4">
        <v>1</v>
      </c>
      <c r="H1882" s="4">
        <f t="shared" si="149"/>
        <v>28</v>
      </c>
      <c r="I1882" s="4">
        <f t="shared" si="148"/>
        <v>-8</v>
      </c>
    </row>
    <row r="1883" spans="1:9" x14ac:dyDescent="0.25">
      <c r="A1883" s="2">
        <v>36684</v>
      </c>
      <c r="B1883" s="2">
        <v>37153</v>
      </c>
      <c r="C1883" s="3">
        <v>463.25</v>
      </c>
      <c r="D1883" s="3">
        <f t="shared" si="145"/>
        <v>4</v>
      </c>
      <c r="E1883" s="4">
        <f t="shared" si="146"/>
        <v>469</v>
      </c>
      <c r="F1883" s="5">
        <f t="shared" si="147"/>
        <v>35</v>
      </c>
      <c r="G1883" s="4">
        <v>1</v>
      </c>
      <c r="H1883" s="4">
        <f t="shared" si="149"/>
        <v>35</v>
      </c>
      <c r="I1883" s="4">
        <f t="shared" si="148"/>
        <v>-12</v>
      </c>
    </row>
    <row r="1884" spans="1:9" x14ac:dyDescent="0.25">
      <c r="A1884" s="2">
        <v>36685</v>
      </c>
      <c r="B1884" s="2">
        <v>36689</v>
      </c>
      <c r="C1884" s="3">
        <v>419</v>
      </c>
      <c r="D1884" s="3">
        <f t="shared" si="145"/>
        <v>2</v>
      </c>
      <c r="E1884" s="4">
        <f t="shared" si="146"/>
        <v>4</v>
      </c>
      <c r="F1884" s="5">
        <f t="shared" si="147"/>
        <v>-462</v>
      </c>
      <c r="G1884" s="4">
        <v>1</v>
      </c>
      <c r="H1884" s="4">
        <f t="shared" si="149"/>
        <v>-462</v>
      </c>
      <c r="I1884" s="4">
        <f t="shared" si="148"/>
        <v>-4</v>
      </c>
    </row>
    <row r="1885" spans="1:9" x14ac:dyDescent="0.25">
      <c r="A1885" s="2">
        <v>36685</v>
      </c>
      <c r="B1885" s="2">
        <v>36698</v>
      </c>
      <c r="C1885" s="3">
        <v>421.25</v>
      </c>
      <c r="D1885" s="3">
        <f t="shared" si="145"/>
        <v>4</v>
      </c>
      <c r="E1885" s="4">
        <f t="shared" si="146"/>
        <v>13</v>
      </c>
      <c r="F1885" s="5">
        <f t="shared" si="147"/>
        <v>7</v>
      </c>
      <c r="G1885" s="4">
        <v>1</v>
      </c>
      <c r="H1885" s="4">
        <f t="shared" si="149"/>
        <v>7</v>
      </c>
      <c r="I1885" s="4">
        <f t="shared" si="148"/>
        <v>-13</v>
      </c>
    </row>
    <row r="1886" spans="1:9" x14ac:dyDescent="0.25">
      <c r="A1886" s="2">
        <v>36685</v>
      </c>
      <c r="B1886" s="2">
        <v>36726</v>
      </c>
      <c r="C1886" s="3">
        <v>427.5</v>
      </c>
      <c r="D1886" s="3">
        <f t="shared" si="145"/>
        <v>4</v>
      </c>
      <c r="E1886" s="4">
        <f t="shared" si="146"/>
        <v>41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-11</v>
      </c>
    </row>
    <row r="1887" spans="1:9" x14ac:dyDescent="0.25">
      <c r="A1887" s="2">
        <v>36685</v>
      </c>
      <c r="B1887" s="2">
        <v>36754</v>
      </c>
      <c r="C1887" s="3">
        <v>432.75</v>
      </c>
      <c r="D1887" s="3">
        <f t="shared" si="145"/>
        <v>4</v>
      </c>
      <c r="E1887" s="4">
        <f t="shared" si="146"/>
        <v>69</v>
      </c>
      <c r="F1887" s="5">
        <f t="shared" si="147"/>
        <v>28</v>
      </c>
      <c r="G1887" s="4">
        <v>1</v>
      </c>
      <c r="H1887" s="4">
        <f t="shared" si="149"/>
        <v>28</v>
      </c>
      <c r="I1887" s="4">
        <f t="shared" si="148"/>
        <v>-8</v>
      </c>
    </row>
    <row r="1888" spans="1:9" x14ac:dyDescent="0.25">
      <c r="A1888" s="2">
        <v>36685</v>
      </c>
      <c r="B1888" s="2">
        <v>36777</v>
      </c>
      <c r="C1888" s="3">
        <v>436</v>
      </c>
      <c r="D1888" s="3">
        <f t="shared" si="145"/>
        <v>6</v>
      </c>
      <c r="E1888" s="4">
        <f t="shared" si="146"/>
        <v>92</v>
      </c>
      <c r="F1888" s="5">
        <f t="shared" si="147"/>
        <v>21</v>
      </c>
      <c r="G1888" s="4">
        <v>1</v>
      </c>
      <c r="H1888" s="4">
        <f t="shared" si="149"/>
        <v>21</v>
      </c>
      <c r="I1888" s="4">
        <f t="shared" si="148"/>
        <v>0</v>
      </c>
    </row>
    <row r="1889" spans="1:9" x14ac:dyDescent="0.25">
      <c r="A1889" s="2">
        <v>36685</v>
      </c>
      <c r="B1889" s="2">
        <v>36789</v>
      </c>
      <c r="C1889" s="3">
        <v>438</v>
      </c>
      <c r="D1889" s="3">
        <f t="shared" si="145"/>
        <v>4</v>
      </c>
      <c r="E1889" s="4">
        <f t="shared" si="146"/>
        <v>104</v>
      </c>
      <c r="F1889" s="5">
        <f t="shared" si="147"/>
        <v>14</v>
      </c>
      <c r="G1889" s="4">
        <v>1</v>
      </c>
      <c r="H1889" s="4">
        <f t="shared" si="149"/>
        <v>14</v>
      </c>
      <c r="I1889" s="4">
        <f t="shared" si="148"/>
        <v>-12</v>
      </c>
    </row>
    <row r="1890" spans="1:9" x14ac:dyDescent="0.25">
      <c r="A1890" s="2">
        <v>36685</v>
      </c>
      <c r="B1890" s="2">
        <v>36817</v>
      </c>
      <c r="C1890" s="3">
        <v>440</v>
      </c>
      <c r="D1890" s="3">
        <f t="shared" si="145"/>
        <v>4</v>
      </c>
      <c r="E1890" s="4">
        <f t="shared" si="146"/>
        <v>132</v>
      </c>
      <c r="F1890" s="5">
        <f t="shared" si="147"/>
        <v>28</v>
      </c>
      <c r="G1890" s="4">
        <v>1</v>
      </c>
      <c r="H1890" s="4">
        <f t="shared" si="149"/>
        <v>28</v>
      </c>
      <c r="I1890" s="4">
        <f t="shared" si="148"/>
        <v>-10</v>
      </c>
    </row>
    <row r="1891" spans="1:9" x14ac:dyDescent="0.25">
      <c r="A1891" s="2">
        <v>36685</v>
      </c>
      <c r="B1891" s="2">
        <v>36845</v>
      </c>
      <c r="C1891" s="3">
        <v>442</v>
      </c>
      <c r="D1891" s="3">
        <f t="shared" si="145"/>
        <v>4</v>
      </c>
      <c r="E1891" s="4">
        <f t="shared" si="146"/>
        <v>160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-7</v>
      </c>
    </row>
    <row r="1892" spans="1:9" x14ac:dyDescent="0.25">
      <c r="A1892" s="2">
        <v>36685</v>
      </c>
      <c r="B1892" s="2">
        <v>36880</v>
      </c>
      <c r="C1892" s="3">
        <v>444.5</v>
      </c>
      <c r="D1892" s="3">
        <f t="shared" si="145"/>
        <v>4</v>
      </c>
      <c r="E1892" s="4">
        <f t="shared" si="146"/>
        <v>195</v>
      </c>
      <c r="F1892" s="5">
        <f t="shared" si="147"/>
        <v>35</v>
      </c>
      <c r="G1892" s="4">
        <v>1</v>
      </c>
      <c r="H1892" s="4">
        <f t="shared" si="149"/>
        <v>35</v>
      </c>
      <c r="I1892" s="4">
        <f t="shared" si="148"/>
        <v>-12</v>
      </c>
    </row>
    <row r="1893" spans="1:9" x14ac:dyDescent="0.25">
      <c r="A1893" s="2">
        <v>36685</v>
      </c>
      <c r="B1893" s="2">
        <v>36908</v>
      </c>
      <c r="C1893" s="3">
        <v>447</v>
      </c>
      <c r="D1893" s="3">
        <f t="shared" si="145"/>
        <v>4</v>
      </c>
      <c r="E1893" s="4">
        <f t="shared" si="146"/>
        <v>223</v>
      </c>
      <c r="F1893" s="5">
        <f t="shared" si="147"/>
        <v>28</v>
      </c>
      <c r="G1893" s="4">
        <v>1</v>
      </c>
      <c r="H1893" s="4">
        <f t="shared" si="149"/>
        <v>28</v>
      </c>
      <c r="I1893" s="4">
        <f t="shared" si="148"/>
        <v>-9</v>
      </c>
    </row>
    <row r="1894" spans="1:9" x14ac:dyDescent="0.25">
      <c r="A1894" s="2">
        <v>36685</v>
      </c>
      <c r="B1894" s="2">
        <v>36943</v>
      </c>
      <c r="C1894" s="3">
        <v>449.5</v>
      </c>
      <c r="D1894" s="3">
        <f t="shared" si="145"/>
        <v>4</v>
      </c>
      <c r="E1894" s="4">
        <f t="shared" si="146"/>
        <v>258</v>
      </c>
      <c r="F1894" s="5">
        <f t="shared" si="147"/>
        <v>35</v>
      </c>
      <c r="G1894" s="4">
        <v>1</v>
      </c>
      <c r="H1894" s="4">
        <f t="shared" si="149"/>
        <v>35</v>
      </c>
      <c r="I1894" s="4">
        <f t="shared" si="148"/>
        <v>-13</v>
      </c>
    </row>
    <row r="1895" spans="1:9" x14ac:dyDescent="0.25">
      <c r="A1895" s="2">
        <v>36685</v>
      </c>
      <c r="B1895" s="2">
        <v>36971</v>
      </c>
      <c r="C1895" s="3">
        <v>452</v>
      </c>
      <c r="D1895" s="3">
        <f t="shared" si="145"/>
        <v>4</v>
      </c>
      <c r="E1895" s="4">
        <f t="shared" si="146"/>
        <v>286</v>
      </c>
      <c r="F1895" s="5">
        <f t="shared" si="147"/>
        <v>28</v>
      </c>
      <c r="G1895" s="4">
        <v>1</v>
      </c>
      <c r="H1895" s="4">
        <f t="shared" si="149"/>
        <v>28</v>
      </c>
      <c r="I1895" s="4">
        <f t="shared" si="148"/>
        <v>-13</v>
      </c>
    </row>
    <row r="1896" spans="1:9" x14ac:dyDescent="0.25">
      <c r="A1896" s="2">
        <v>36685</v>
      </c>
      <c r="B1896" s="2">
        <v>36999</v>
      </c>
      <c r="C1896" s="3">
        <v>454.5</v>
      </c>
      <c r="D1896" s="3">
        <f t="shared" si="145"/>
        <v>4</v>
      </c>
      <c r="E1896" s="4">
        <f t="shared" si="146"/>
        <v>314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-10</v>
      </c>
    </row>
    <row r="1897" spans="1:9" x14ac:dyDescent="0.25">
      <c r="A1897" s="2">
        <v>36685</v>
      </c>
      <c r="B1897" s="2">
        <v>37027</v>
      </c>
      <c r="C1897" s="3">
        <v>456.75</v>
      </c>
      <c r="D1897" s="3">
        <f t="shared" si="145"/>
        <v>4</v>
      </c>
      <c r="E1897" s="4">
        <f t="shared" si="146"/>
        <v>342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-8</v>
      </c>
    </row>
    <row r="1898" spans="1:9" x14ac:dyDescent="0.25">
      <c r="A1898" s="2">
        <v>36685</v>
      </c>
      <c r="B1898" s="2">
        <v>37062</v>
      </c>
      <c r="C1898" s="3">
        <v>458.75</v>
      </c>
      <c r="D1898" s="3">
        <f t="shared" si="145"/>
        <v>4</v>
      </c>
      <c r="E1898" s="4">
        <f t="shared" si="146"/>
        <v>377</v>
      </c>
      <c r="F1898" s="5">
        <f t="shared" si="147"/>
        <v>35</v>
      </c>
      <c r="G1898" s="4">
        <v>1</v>
      </c>
      <c r="H1898" s="4">
        <f t="shared" si="149"/>
        <v>35</v>
      </c>
      <c r="I1898" s="4">
        <f t="shared" si="148"/>
        <v>-12</v>
      </c>
    </row>
    <row r="1899" spans="1:9" x14ac:dyDescent="0.25">
      <c r="A1899" s="2">
        <v>36685</v>
      </c>
      <c r="B1899" s="2">
        <v>37090</v>
      </c>
      <c r="C1899" s="3">
        <v>460.75</v>
      </c>
      <c r="D1899" s="3">
        <f t="shared" si="145"/>
        <v>4</v>
      </c>
      <c r="E1899" s="4">
        <f t="shared" si="146"/>
        <v>405</v>
      </c>
      <c r="F1899" s="5">
        <f t="shared" si="147"/>
        <v>28</v>
      </c>
      <c r="G1899" s="4">
        <v>1</v>
      </c>
      <c r="H1899" s="4">
        <f t="shared" si="149"/>
        <v>28</v>
      </c>
      <c r="I1899" s="4">
        <f t="shared" si="148"/>
        <v>-10</v>
      </c>
    </row>
    <row r="1900" spans="1:9" x14ac:dyDescent="0.25">
      <c r="A1900" s="2">
        <v>36685</v>
      </c>
      <c r="B1900" s="2">
        <v>37118</v>
      </c>
      <c r="C1900" s="3">
        <v>462.75</v>
      </c>
      <c r="D1900" s="3">
        <f t="shared" si="145"/>
        <v>4</v>
      </c>
      <c r="E1900" s="4">
        <f t="shared" si="146"/>
        <v>433</v>
      </c>
      <c r="F1900" s="5">
        <f t="shared" si="147"/>
        <v>28</v>
      </c>
      <c r="G1900" s="4">
        <v>1</v>
      </c>
      <c r="H1900" s="4">
        <f t="shared" si="149"/>
        <v>28</v>
      </c>
      <c r="I1900" s="4">
        <f t="shared" si="148"/>
        <v>-7</v>
      </c>
    </row>
    <row r="1901" spans="1:9" x14ac:dyDescent="0.25">
      <c r="A1901" s="2">
        <v>36685</v>
      </c>
      <c r="B1901" s="2">
        <v>37153</v>
      </c>
      <c r="C1901" s="3">
        <v>464.75</v>
      </c>
      <c r="D1901" s="3">
        <f t="shared" si="145"/>
        <v>4</v>
      </c>
      <c r="E1901" s="4">
        <f t="shared" si="146"/>
        <v>468</v>
      </c>
      <c r="F1901" s="5">
        <f t="shared" si="147"/>
        <v>35</v>
      </c>
      <c r="G1901" s="4">
        <v>1</v>
      </c>
      <c r="H1901" s="4">
        <f t="shared" si="149"/>
        <v>35</v>
      </c>
      <c r="I1901" s="4">
        <f t="shared" si="148"/>
        <v>-11</v>
      </c>
    </row>
    <row r="1902" spans="1:9" x14ac:dyDescent="0.25">
      <c r="A1902" s="2">
        <v>36686</v>
      </c>
      <c r="B1902" s="2">
        <v>36690</v>
      </c>
      <c r="C1902" s="3">
        <v>424</v>
      </c>
      <c r="D1902" s="3">
        <f t="shared" si="145"/>
        <v>3</v>
      </c>
      <c r="E1902" s="4">
        <f t="shared" si="146"/>
        <v>4</v>
      </c>
      <c r="F1902" s="5">
        <f t="shared" si="147"/>
        <v>-462</v>
      </c>
      <c r="G1902" s="4">
        <v>1</v>
      </c>
      <c r="H1902" s="4">
        <f t="shared" si="149"/>
        <v>-462</v>
      </c>
      <c r="I1902" s="4">
        <f t="shared" si="148"/>
        <v>-4</v>
      </c>
    </row>
    <row r="1903" spans="1:9" x14ac:dyDescent="0.25">
      <c r="A1903" s="2">
        <v>36686</v>
      </c>
      <c r="B1903" s="2">
        <v>36698</v>
      </c>
      <c r="C1903" s="3">
        <v>426</v>
      </c>
      <c r="D1903" s="3">
        <f t="shared" si="145"/>
        <v>4</v>
      </c>
      <c r="E1903" s="4">
        <f t="shared" si="146"/>
        <v>12</v>
      </c>
      <c r="F1903" s="5">
        <f t="shared" si="147"/>
        <v>7</v>
      </c>
      <c r="G1903" s="4">
        <v>1</v>
      </c>
      <c r="H1903" s="4">
        <f t="shared" si="149"/>
        <v>7</v>
      </c>
      <c r="I1903" s="4">
        <f t="shared" si="148"/>
        <v>-12</v>
      </c>
    </row>
    <row r="1904" spans="1:9" x14ac:dyDescent="0.25">
      <c r="A1904" s="2">
        <v>36686</v>
      </c>
      <c r="B1904" s="2">
        <v>36726</v>
      </c>
      <c r="C1904" s="3">
        <v>432.25</v>
      </c>
      <c r="D1904" s="3">
        <f t="shared" si="145"/>
        <v>4</v>
      </c>
      <c r="E1904" s="4">
        <f t="shared" si="146"/>
        <v>40</v>
      </c>
      <c r="F1904" s="5">
        <f t="shared" si="147"/>
        <v>28</v>
      </c>
      <c r="G1904" s="4">
        <v>1</v>
      </c>
      <c r="H1904" s="4">
        <f t="shared" si="149"/>
        <v>28</v>
      </c>
      <c r="I1904" s="4">
        <f t="shared" si="148"/>
        <v>-10</v>
      </c>
    </row>
    <row r="1905" spans="1:9" x14ac:dyDescent="0.25">
      <c r="A1905" s="2">
        <v>36686</v>
      </c>
      <c r="B1905" s="2">
        <v>36754</v>
      </c>
      <c r="C1905" s="3">
        <v>437.5</v>
      </c>
      <c r="D1905" s="3">
        <f t="shared" si="145"/>
        <v>4</v>
      </c>
      <c r="E1905" s="4">
        <f t="shared" si="146"/>
        <v>68</v>
      </c>
      <c r="F1905" s="5">
        <f t="shared" si="147"/>
        <v>28</v>
      </c>
      <c r="G1905" s="4">
        <v>1</v>
      </c>
      <c r="H1905" s="4">
        <f t="shared" si="149"/>
        <v>28</v>
      </c>
      <c r="I1905" s="4">
        <f t="shared" si="148"/>
        <v>-7</v>
      </c>
    </row>
    <row r="1906" spans="1:9" x14ac:dyDescent="0.25">
      <c r="A1906" s="2">
        <v>36686</v>
      </c>
      <c r="B1906" s="2">
        <v>36777</v>
      </c>
      <c r="C1906" s="3">
        <v>441</v>
      </c>
      <c r="D1906" s="3">
        <f t="shared" si="145"/>
        <v>6</v>
      </c>
      <c r="E1906" s="4">
        <f t="shared" si="146"/>
        <v>91</v>
      </c>
      <c r="F1906" s="5">
        <f t="shared" si="147"/>
        <v>21</v>
      </c>
      <c r="G1906" s="4">
        <v>1</v>
      </c>
      <c r="H1906" s="4">
        <f t="shared" si="149"/>
        <v>21</v>
      </c>
      <c r="I1906" s="4">
        <f t="shared" si="148"/>
        <v>1</v>
      </c>
    </row>
    <row r="1907" spans="1:9" x14ac:dyDescent="0.25">
      <c r="A1907" s="2">
        <v>36686</v>
      </c>
      <c r="B1907" s="2">
        <v>36789</v>
      </c>
      <c r="C1907" s="3">
        <v>443</v>
      </c>
      <c r="D1907" s="3">
        <f t="shared" si="145"/>
        <v>4</v>
      </c>
      <c r="E1907" s="4">
        <f t="shared" si="146"/>
        <v>103</v>
      </c>
      <c r="F1907" s="5">
        <f t="shared" si="147"/>
        <v>14</v>
      </c>
      <c r="G1907" s="4">
        <v>1</v>
      </c>
      <c r="H1907" s="4">
        <f t="shared" si="149"/>
        <v>14</v>
      </c>
      <c r="I1907" s="4">
        <f t="shared" si="148"/>
        <v>-11</v>
      </c>
    </row>
    <row r="1908" spans="1:9" x14ac:dyDescent="0.25">
      <c r="A1908" s="2">
        <v>36686</v>
      </c>
      <c r="B1908" s="2">
        <v>36817</v>
      </c>
      <c r="C1908" s="3">
        <v>444.75</v>
      </c>
      <c r="D1908" s="3">
        <f t="shared" si="145"/>
        <v>4</v>
      </c>
      <c r="E1908" s="4">
        <f t="shared" si="146"/>
        <v>131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-9</v>
      </c>
    </row>
    <row r="1909" spans="1:9" x14ac:dyDescent="0.25">
      <c r="A1909" s="2">
        <v>36686</v>
      </c>
      <c r="B1909" s="2">
        <v>36845</v>
      </c>
      <c r="C1909" s="3">
        <v>446.5</v>
      </c>
      <c r="D1909" s="3">
        <f t="shared" si="145"/>
        <v>4</v>
      </c>
      <c r="E1909" s="4">
        <f t="shared" si="146"/>
        <v>159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-6</v>
      </c>
    </row>
    <row r="1910" spans="1:9" x14ac:dyDescent="0.25">
      <c r="A1910" s="2">
        <v>36686</v>
      </c>
      <c r="B1910" s="2">
        <v>36880</v>
      </c>
      <c r="C1910" s="3">
        <v>449</v>
      </c>
      <c r="D1910" s="3">
        <f t="shared" si="145"/>
        <v>4</v>
      </c>
      <c r="E1910" s="4">
        <f t="shared" si="146"/>
        <v>194</v>
      </c>
      <c r="F1910" s="5">
        <f t="shared" si="147"/>
        <v>35</v>
      </c>
      <c r="G1910" s="4">
        <v>1</v>
      </c>
      <c r="H1910" s="4">
        <f t="shared" si="149"/>
        <v>35</v>
      </c>
      <c r="I1910" s="4">
        <f t="shared" si="148"/>
        <v>-11</v>
      </c>
    </row>
    <row r="1911" spans="1:9" x14ac:dyDescent="0.25">
      <c r="A1911" s="2">
        <v>36686</v>
      </c>
      <c r="B1911" s="2">
        <v>36908</v>
      </c>
      <c r="C1911" s="3">
        <v>451.5</v>
      </c>
      <c r="D1911" s="3">
        <f t="shared" si="145"/>
        <v>4</v>
      </c>
      <c r="E1911" s="4">
        <f t="shared" si="146"/>
        <v>222</v>
      </c>
      <c r="F1911" s="5">
        <f t="shared" si="147"/>
        <v>28</v>
      </c>
      <c r="G1911" s="4">
        <v>1</v>
      </c>
      <c r="H1911" s="4">
        <f t="shared" si="149"/>
        <v>28</v>
      </c>
      <c r="I1911" s="4">
        <f t="shared" si="148"/>
        <v>-8</v>
      </c>
    </row>
    <row r="1912" spans="1:9" x14ac:dyDescent="0.25">
      <c r="A1912" s="2">
        <v>36686</v>
      </c>
      <c r="B1912" s="2">
        <v>36943</v>
      </c>
      <c r="C1912" s="3">
        <v>454</v>
      </c>
      <c r="D1912" s="3">
        <f t="shared" si="145"/>
        <v>4</v>
      </c>
      <c r="E1912" s="4">
        <f t="shared" si="146"/>
        <v>257</v>
      </c>
      <c r="F1912" s="5">
        <f t="shared" si="147"/>
        <v>35</v>
      </c>
      <c r="G1912" s="4">
        <v>1</v>
      </c>
      <c r="H1912" s="4">
        <f t="shared" si="149"/>
        <v>35</v>
      </c>
      <c r="I1912" s="4">
        <f t="shared" si="148"/>
        <v>-12</v>
      </c>
    </row>
    <row r="1913" spans="1:9" x14ac:dyDescent="0.25">
      <c r="A1913" s="2">
        <v>36686</v>
      </c>
      <c r="B1913" s="2">
        <v>36971</v>
      </c>
      <c r="C1913" s="3">
        <v>456.5</v>
      </c>
      <c r="D1913" s="3">
        <f t="shared" si="145"/>
        <v>4</v>
      </c>
      <c r="E1913" s="4">
        <f t="shared" si="146"/>
        <v>285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-12</v>
      </c>
    </row>
    <row r="1914" spans="1:9" x14ac:dyDescent="0.25">
      <c r="A1914" s="2">
        <v>36686</v>
      </c>
      <c r="B1914" s="2">
        <v>36999</v>
      </c>
      <c r="C1914" s="3">
        <v>458.75</v>
      </c>
      <c r="D1914" s="3">
        <f t="shared" si="145"/>
        <v>4</v>
      </c>
      <c r="E1914" s="4">
        <f t="shared" si="146"/>
        <v>313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-9</v>
      </c>
    </row>
    <row r="1915" spans="1:9" x14ac:dyDescent="0.25">
      <c r="A1915" s="2">
        <v>36686</v>
      </c>
      <c r="B1915" s="2">
        <v>37027</v>
      </c>
      <c r="C1915" s="3">
        <v>460.75</v>
      </c>
      <c r="D1915" s="3">
        <f t="shared" si="145"/>
        <v>4</v>
      </c>
      <c r="E1915" s="4">
        <f t="shared" si="146"/>
        <v>341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-7</v>
      </c>
    </row>
    <row r="1916" spans="1:9" x14ac:dyDescent="0.25">
      <c r="A1916" s="2">
        <v>36686</v>
      </c>
      <c r="B1916" s="2">
        <v>37062</v>
      </c>
      <c r="C1916" s="3">
        <v>462.75</v>
      </c>
      <c r="D1916" s="3">
        <f t="shared" si="145"/>
        <v>4</v>
      </c>
      <c r="E1916" s="4">
        <f t="shared" si="146"/>
        <v>376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-11</v>
      </c>
    </row>
    <row r="1917" spans="1:9" x14ac:dyDescent="0.25">
      <c r="A1917" s="2">
        <v>36686</v>
      </c>
      <c r="B1917" s="2">
        <v>37090</v>
      </c>
      <c r="C1917" s="3">
        <v>464.75</v>
      </c>
      <c r="D1917" s="3">
        <f t="shared" si="145"/>
        <v>4</v>
      </c>
      <c r="E1917" s="4">
        <f t="shared" si="146"/>
        <v>404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-9</v>
      </c>
    </row>
    <row r="1918" spans="1:9" x14ac:dyDescent="0.25">
      <c r="A1918" s="2">
        <v>36686</v>
      </c>
      <c r="B1918" s="2">
        <v>37118</v>
      </c>
      <c r="C1918" s="3">
        <v>466.75</v>
      </c>
      <c r="D1918" s="3">
        <f t="shared" si="145"/>
        <v>4</v>
      </c>
      <c r="E1918" s="4">
        <f t="shared" si="146"/>
        <v>432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-6</v>
      </c>
    </row>
    <row r="1919" spans="1:9" x14ac:dyDescent="0.25">
      <c r="A1919" s="2">
        <v>36686</v>
      </c>
      <c r="B1919" s="2">
        <v>37153</v>
      </c>
      <c r="C1919" s="3">
        <v>468.75</v>
      </c>
      <c r="D1919" s="3">
        <f t="shared" si="145"/>
        <v>4</v>
      </c>
      <c r="E1919" s="4">
        <f t="shared" si="146"/>
        <v>467</v>
      </c>
      <c r="F1919" s="5">
        <f t="shared" si="147"/>
        <v>35</v>
      </c>
      <c r="G1919" s="4">
        <v>1</v>
      </c>
      <c r="H1919" s="4">
        <f t="shared" si="149"/>
        <v>35</v>
      </c>
      <c r="I1919" s="4">
        <f t="shared" si="148"/>
        <v>-10</v>
      </c>
    </row>
    <row r="1920" spans="1:9" x14ac:dyDescent="0.25">
      <c r="A1920" s="2">
        <v>36689</v>
      </c>
      <c r="B1920" s="2">
        <v>36691</v>
      </c>
      <c r="C1920" s="3">
        <v>420</v>
      </c>
      <c r="D1920" s="3">
        <f t="shared" si="145"/>
        <v>4</v>
      </c>
      <c r="E1920" s="4">
        <f t="shared" si="146"/>
        <v>2</v>
      </c>
      <c r="F1920" s="5">
        <f t="shared" si="147"/>
        <v>-462</v>
      </c>
      <c r="G1920" s="4">
        <v>1</v>
      </c>
      <c r="H1920" s="4">
        <f t="shared" si="149"/>
        <v>-462</v>
      </c>
      <c r="I1920" s="4">
        <f t="shared" si="148"/>
        <v>-2</v>
      </c>
    </row>
    <row r="1921" spans="1:9" x14ac:dyDescent="0.25">
      <c r="A1921" s="2">
        <v>36689</v>
      </c>
      <c r="B1921" s="2">
        <v>36698</v>
      </c>
      <c r="C1921" s="3">
        <v>421.5</v>
      </c>
      <c r="D1921" s="3">
        <f t="shared" si="145"/>
        <v>4</v>
      </c>
      <c r="E1921" s="4">
        <f t="shared" si="146"/>
        <v>9</v>
      </c>
      <c r="F1921" s="5">
        <f t="shared" si="147"/>
        <v>7</v>
      </c>
      <c r="G1921" s="4">
        <v>1</v>
      </c>
      <c r="H1921" s="4">
        <f t="shared" si="149"/>
        <v>7</v>
      </c>
      <c r="I1921" s="4">
        <f t="shared" si="148"/>
        <v>-9</v>
      </c>
    </row>
    <row r="1922" spans="1:9" x14ac:dyDescent="0.25">
      <c r="A1922" s="2">
        <v>36689</v>
      </c>
      <c r="B1922" s="2">
        <v>36726</v>
      </c>
      <c r="C1922" s="3">
        <v>428</v>
      </c>
      <c r="D1922" s="3">
        <f t="shared" ref="D1922:D1985" si="150">WEEKDAY(B1922)</f>
        <v>4</v>
      </c>
      <c r="E1922" s="4">
        <f t="shared" ref="E1922:E1985" si="151">B1922-A1922</f>
        <v>37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-7</v>
      </c>
    </row>
    <row r="1923" spans="1:9" x14ac:dyDescent="0.25">
      <c r="A1923" s="2">
        <v>36689</v>
      </c>
      <c r="B1923" s="2">
        <v>36754</v>
      </c>
      <c r="C1923" s="3">
        <v>434</v>
      </c>
      <c r="D1923" s="3">
        <f t="shared" si="150"/>
        <v>4</v>
      </c>
      <c r="E1923" s="4">
        <f t="shared" si="151"/>
        <v>65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-4</v>
      </c>
    </row>
    <row r="1924" spans="1:9" x14ac:dyDescent="0.25">
      <c r="A1924" s="2">
        <v>36689</v>
      </c>
      <c r="B1924" s="2">
        <v>36781</v>
      </c>
      <c r="C1924" s="3">
        <v>438</v>
      </c>
      <c r="D1924" s="3">
        <f t="shared" si="150"/>
        <v>3</v>
      </c>
      <c r="E1924" s="4">
        <f t="shared" si="151"/>
        <v>92</v>
      </c>
      <c r="F1924" s="5">
        <f t="shared" si="152"/>
        <v>28</v>
      </c>
      <c r="G1924" s="4">
        <v>1</v>
      </c>
      <c r="H1924" s="4">
        <f t="shared" ref="H1924:H1987" si="154">G1924*F1924</f>
        <v>28</v>
      </c>
      <c r="I1924" s="4">
        <f t="shared" si="153"/>
        <v>0</v>
      </c>
    </row>
    <row r="1925" spans="1:9" x14ac:dyDescent="0.25">
      <c r="A1925" s="2">
        <v>36689</v>
      </c>
      <c r="B1925" s="2">
        <v>36789</v>
      </c>
      <c r="C1925" s="3">
        <v>439.5</v>
      </c>
      <c r="D1925" s="3">
        <f t="shared" si="150"/>
        <v>4</v>
      </c>
      <c r="E1925" s="4">
        <f t="shared" si="151"/>
        <v>100</v>
      </c>
      <c r="F1925" s="5">
        <f t="shared" si="152"/>
        <v>7</v>
      </c>
      <c r="G1925" s="4">
        <v>1</v>
      </c>
      <c r="H1925" s="4">
        <f t="shared" si="154"/>
        <v>7</v>
      </c>
      <c r="I1925" s="4">
        <f t="shared" si="153"/>
        <v>-8</v>
      </c>
    </row>
    <row r="1926" spans="1:9" x14ac:dyDescent="0.25">
      <c r="A1926" s="2">
        <v>36689</v>
      </c>
      <c r="B1926" s="2">
        <v>36817</v>
      </c>
      <c r="C1926" s="3">
        <v>441.25</v>
      </c>
      <c r="D1926" s="3">
        <f t="shared" si="150"/>
        <v>4</v>
      </c>
      <c r="E1926" s="4">
        <f t="shared" si="151"/>
        <v>128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-6</v>
      </c>
    </row>
    <row r="1927" spans="1:9" x14ac:dyDescent="0.25">
      <c r="A1927" s="2">
        <v>36689</v>
      </c>
      <c r="B1927" s="2">
        <v>36845</v>
      </c>
      <c r="C1927" s="3">
        <v>443</v>
      </c>
      <c r="D1927" s="3">
        <f t="shared" si="150"/>
        <v>4</v>
      </c>
      <c r="E1927" s="4">
        <f t="shared" si="151"/>
        <v>156</v>
      </c>
      <c r="F1927" s="5">
        <f t="shared" si="152"/>
        <v>28</v>
      </c>
      <c r="G1927" s="4">
        <v>1</v>
      </c>
      <c r="H1927" s="4">
        <f t="shared" si="154"/>
        <v>28</v>
      </c>
      <c r="I1927" s="4">
        <f t="shared" si="153"/>
        <v>-3</v>
      </c>
    </row>
    <row r="1928" spans="1:9" x14ac:dyDescent="0.25">
      <c r="A1928" s="2">
        <v>36689</v>
      </c>
      <c r="B1928" s="2">
        <v>36880</v>
      </c>
      <c r="C1928" s="3">
        <v>445.5</v>
      </c>
      <c r="D1928" s="3">
        <f t="shared" si="150"/>
        <v>4</v>
      </c>
      <c r="E1928" s="4">
        <f t="shared" si="151"/>
        <v>191</v>
      </c>
      <c r="F1928" s="5">
        <f t="shared" si="152"/>
        <v>35</v>
      </c>
      <c r="G1928" s="4">
        <v>1</v>
      </c>
      <c r="H1928" s="4">
        <f t="shared" si="154"/>
        <v>35</v>
      </c>
      <c r="I1928" s="4">
        <f t="shared" si="153"/>
        <v>-8</v>
      </c>
    </row>
    <row r="1929" spans="1:9" x14ac:dyDescent="0.25">
      <c r="A1929" s="2">
        <v>36689</v>
      </c>
      <c r="B1929" s="2">
        <v>36908</v>
      </c>
      <c r="C1929" s="3">
        <v>448</v>
      </c>
      <c r="D1929" s="3">
        <f t="shared" si="150"/>
        <v>4</v>
      </c>
      <c r="E1929" s="4">
        <f t="shared" si="151"/>
        <v>219</v>
      </c>
      <c r="F1929" s="5">
        <f t="shared" si="152"/>
        <v>28</v>
      </c>
      <c r="G1929" s="4">
        <v>1</v>
      </c>
      <c r="H1929" s="4">
        <f t="shared" si="154"/>
        <v>28</v>
      </c>
      <c r="I1929" s="4">
        <f t="shared" si="153"/>
        <v>-5</v>
      </c>
    </row>
    <row r="1930" spans="1:9" x14ac:dyDescent="0.25">
      <c r="A1930" s="2">
        <v>36689</v>
      </c>
      <c r="B1930" s="2">
        <v>36943</v>
      </c>
      <c r="C1930" s="3">
        <v>450.5</v>
      </c>
      <c r="D1930" s="3">
        <f t="shared" si="150"/>
        <v>4</v>
      </c>
      <c r="E1930" s="4">
        <f t="shared" si="151"/>
        <v>254</v>
      </c>
      <c r="F1930" s="5">
        <f t="shared" si="152"/>
        <v>35</v>
      </c>
      <c r="G1930" s="4">
        <v>1</v>
      </c>
      <c r="H1930" s="4">
        <f t="shared" si="154"/>
        <v>35</v>
      </c>
      <c r="I1930" s="4">
        <f t="shared" si="153"/>
        <v>-9</v>
      </c>
    </row>
    <row r="1931" spans="1:9" x14ac:dyDescent="0.25">
      <c r="A1931" s="2">
        <v>36689</v>
      </c>
      <c r="B1931" s="2">
        <v>36971</v>
      </c>
      <c r="C1931" s="3">
        <v>453</v>
      </c>
      <c r="D1931" s="3">
        <f t="shared" si="150"/>
        <v>4</v>
      </c>
      <c r="E1931" s="4">
        <f t="shared" si="151"/>
        <v>282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-9</v>
      </c>
    </row>
    <row r="1932" spans="1:9" x14ac:dyDescent="0.25">
      <c r="A1932" s="2">
        <v>36689</v>
      </c>
      <c r="B1932" s="2">
        <v>36999</v>
      </c>
      <c r="C1932" s="3">
        <v>455.25</v>
      </c>
      <c r="D1932" s="3">
        <f t="shared" si="150"/>
        <v>4</v>
      </c>
      <c r="E1932" s="4">
        <f t="shared" si="151"/>
        <v>310</v>
      </c>
      <c r="F1932" s="5">
        <f t="shared" si="152"/>
        <v>28</v>
      </c>
      <c r="G1932" s="4">
        <v>1</v>
      </c>
      <c r="H1932" s="4">
        <f t="shared" si="154"/>
        <v>28</v>
      </c>
      <c r="I1932" s="4">
        <f t="shared" si="153"/>
        <v>-6</v>
      </c>
    </row>
    <row r="1933" spans="1:9" x14ac:dyDescent="0.25">
      <c r="A1933" s="2">
        <v>36689</v>
      </c>
      <c r="B1933" s="2">
        <v>37027</v>
      </c>
      <c r="C1933" s="3">
        <v>457.25</v>
      </c>
      <c r="D1933" s="3">
        <f t="shared" si="150"/>
        <v>4</v>
      </c>
      <c r="E1933" s="4">
        <f t="shared" si="151"/>
        <v>338</v>
      </c>
      <c r="F1933" s="5">
        <f t="shared" si="152"/>
        <v>28</v>
      </c>
      <c r="G1933" s="4">
        <v>1</v>
      </c>
      <c r="H1933" s="4">
        <f t="shared" si="154"/>
        <v>28</v>
      </c>
      <c r="I1933" s="4">
        <f t="shared" si="153"/>
        <v>-4</v>
      </c>
    </row>
    <row r="1934" spans="1:9" x14ac:dyDescent="0.25">
      <c r="A1934" s="2">
        <v>36689</v>
      </c>
      <c r="B1934" s="2">
        <v>37062</v>
      </c>
      <c r="C1934" s="3">
        <v>459.25</v>
      </c>
      <c r="D1934" s="3">
        <f t="shared" si="150"/>
        <v>4</v>
      </c>
      <c r="E1934" s="4">
        <f t="shared" si="151"/>
        <v>373</v>
      </c>
      <c r="F1934" s="5">
        <f t="shared" si="152"/>
        <v>35</v>
      </c>
      <c r="G1934" s="4">
        <v>1</v>
      </c>
      <c r="H1934" s="4">
        <f t="shared" si="154"/>
        <v>35</v>
      </c>
      <c r="I1934" s="4">
        <f t="shared" si="153"/>
        <v>-8</v>
      </c>
    </row>
    <row r="1935" spans="1:9" x14ac:dyDescent="0.25">
      <c r="A1935" s="2">
        <v>36689</v>
      </c>
      <c r="B1935" s="2">
        <v>37090</v>
      </c>
      <c r="C1935" s="3">
        <v>461.25</v>
      </c>
      <c r="D1935" s="3">
        <f t="shared" si="150"/>
        <v>4</v>
      </c>
      <c r="E1935" s="4">
        <f t="shared" si="151"/>
        <v>401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-6</v>
      </c>
    </row>
    <row r="1936" spans="1:9" x14ac:dyDescent="0.25">
      <c r="A1936" s="2">
        <v>36689</v>
      </c>
      <c r="B1936" s="2">
        <v>37118</v>
      </c>
      <c r="C1936" s="3">
        <v>463.25</v>
      </c>
      <c r="D1936" s="3">
        <f t="shared" si="150"/>
        <v>4</v>
      </c>
      <c r="E1936" s="4">
        <f t="shared" si="151"/>
        <v>429</v>
      </c>
      <c r="F1936" s="5">
        <f t="shared" si="152"/>
        <v>28</v>
      </c>
      <c r="G1936" s="4">
        <v>1</v>
      </c>
      <c r="H1936" s="4">
        <f t="shared" si="154"/>
        <v>28</v>
      </c>
      <c r="I1936" s="4">
        <f t="shared" si="153"/>
        <v>-3</v>
      </c>
    </row>
    <row r="1937" spans="1:9" x14ac:dyDescent="0.25">
      <c r="A1937" s="2">
        <v>36689</v>
      </c>
      <c r="B1937" s="2">
        <v>37153</v>
      </c>
      <c r="C1937" s="3">
        <v>465.25</v>
      </c>
      <c r="D1937" s="3">
        <f t="shared" si="150"/>
        <v>4</v>
      </c>
      <c r="E1937" s="4">
        <f t="shared" si="151"/>
        <v>464</v>
      </c>
      <c r="F1937" s="5">
        <f t="shared" si="152"/>
        <v>35</v>
      </c>
      <c r="G1937" s="4">
        <v>1</v>
      </c>
      <c r="H1937" s="4">
        <f t="shared" si="154"/>
        <v>35</v>
      </c>
      <c r="I1937" s="4">
        <f t="shared" si="153"/>
        <v>-7</v>
      </c>
    </row>
    <row r="1938" spans="1:9" x14ac:dyDescent="0.25">
      <c r="A1938" s="2">
        <v>36690</v>
      </c>
      <c r="B1938" s="2">
        <v>36692</v>
      </c>
      <c r="C1938" s="3">
        <v>420.75</v>
      </c>
      <c r="D1938" s="3">
        <f t="shared" si="150"/>
        <v>5</v>
      </c>
      <c r="E1938" s="4">
        <f t="shared" si="151"/>
        <v>2</v>
      </c>
      <c r="F1938" s="5">
        <f t="shared" si="152"/>
        <v>-462</v>
      </c>
      <c r="G1938" s="4">
        <v>1</v>
      </c>
      <c r="H1938" s="4">
        <f t="shared" si="154"/>
        <v>-462</v>
      </c>
      <c r="I1938" s="4">
        <f t="shared" si="153"/>
        <v>-2</v>
      </c>
    </row>
    <row r="1939" spans="1:9" x14ac:dyDescent="0.25">
      <c r="A1939" s="2">
        <v>36690</v>
      </c>
      <c r="B1939" s="2">
        <v>36698</v>
      </c>
      <c r="C1939" s="3">
        <v>422.25</v>
      </c>
      <c r="D1939" s="3">
        <f t="shared" si="150"/>
        <v>4</v>
      </c>
      <c r="E1939" s="4">
        <f t="shared" si="151"/>
        <v>8</v>
      </c>
      <c r="F1939" s="5">
        <f t="shared" si="152"/>
        <v>7</v>
      </c>
      <c r="G1939" s="4">
        <v>1</v>
      </c>
      <c r="H1939" s="4">
        <f t="shared" si="154"/>
        <v>7</v>
      </c>
      <c r="I1939" s="4">
        <f t="shared" si="153"/>
        <v>-8</v>
      </c>
    </row>
    <row r="1940" spans="1:9" x14ac:dyDescent="0.25">
      <c r="A1940" s="2">
        <v>36690</v>
      </c>
      <c r="B1940" s="2">
        <v>36726</v>
      </c>
      <c r="C1940" s="3">
        <v>428.75</v>
      </c>
      <c r="D1940" s="3">
        <f t="shared" si="150"/>
        <v>4</v>
      </c>
      <c r="E1940" s="4">
        <f t="shared" si="151"/>
        <v>36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-6</v>
      </c>
    </row>
    <row r="1941" spans="1:9" x14ac:dyDescent="0.25">
      <c r="A1941" s="2">
        <v>36690</v>
      </c>
      <c r="B1941" s="2">
        <v>36754</v>
      </c>
      <c r="C1941" s="3">
        <v>434.75</v>
      </c>
      <c r="D1941" s="3">
        <f t="shared" si="150"/>
        <v>4</v>
      </c>
      <c r="E1941" s="4">
        <f t="shared" si="151"/>
        <v>64</v>
      </c>
      <c r="F1941" s="5">
        <f t="shared" si="152"/>
        <v>28</v>
      </c>
      <c r="G1941" s="4">
        <v>1</v>
      </c>
      <c r="H1941" s="4">
        <f t="shared" si="154"/>
        <v>28</v>
      </c>
      <c r="I1941" s="4">
        <f t="shared" si="153"/>
        <v>-3</v>
      </c>
    </row>
    <row r="1942" spans="1:9" x14ac:dyDescent="0.25">
      <c r="A1942" s="2">
        <v>36690</v>
      </c>
      <c r="B1942" s="2">
        <v>36782</v>
      </c>
      <c r="C1942" s="3">
        <v>439</v>
      </c>
      <c r="D1942" s="3">
        <f t="shared" si="150"/>
        <v>4</v>
      </c>
      <c r="E1942" s="4">
        <f t="shared" si="151"/>
        <v>92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0</v>
      </c>
    </row>
    <row r="1943" spans="1:9" x14ac:dyDescent="0.25">
      <c r="A1943" s="2">
        <v>36690</v>
      </c>
      <c r="B1943" s="2">
        <v>36789</v>
      </c>
      <c r="C1943" s="3">
        <v>440</v>
      </c>
      <c r="D1943" s="3">
        <f t="shared" si="150"/>
        <v>4</v>
      </c>
      <c r="E1943" s="4">
        <f t="shared" si="151"/>
        <v>99</v>
      </c>
      <c r="F1943" s="5">
        <f t="shared" si="152"/>
        <v>7</v>
      </c>
      <c r="G1943" s="4">
        <v>1</v>
      </c>
      <c r="H1943" s="4">
        <f t="shared" si="154"/>
        <v>7</v>
      </c>
      <c r="I1943" s="4">
        <f t="shared" si="153"/>
        <v>-7</v>
      </c>
    </row>
    <row r="1944" spans="1:9" x14ac:dyDescent="0.25">
      <c r="A1944" s="2">
        <v>36690</v>
      </c>
      <c r="B1944" s="2">
        <v>36817</v>
      </c>
      <c r="C1944" s="3">
        <v>442.25</v>
      </c>
      <c r="D1944" s="3">
        <f t="shared" si="150"/>
        <v>4</v>
      </c>
      <c r="E1944" s="4">
        <f t="shared" si="151"/>
        <v>127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-5</v>
      </c>
    </row>
    <row r="1945" spans="1:9" x14ac:dyDescent="0.25">
      <c r="A1945" s="2">
        <v>36690</v>
      </c>
      <c r="B1945" s="2">
        <v>36845</v>
      </c>
      <c r="C1945" s="3">
        <v>444.5</v>
      </c>
      <c r="D1945" s="3">
        <f t="shared" si="150"/>
        <v>4</v>
      </c>
      <c r="E1945" s="4">
        <f t="shared" si="151"/>
        <v>155</v>
      </c>
      <c r="F1945" s="5">
        <f t="shared" si="152"/>
        <v>28</v>
      </c>
      <c r="G1945" s="4">
        <v>1</v>
      </c>
      <c r="H1945" s="4">
        <f t="shared" si="154"/>
        <v>28</v>
      </c>
      <c r="I1945" s="4">
        <f t="shared" si="153"/>
        <v>-2</v>
      </c>
    </row>
    <row r="1946" spans="1:9" x14ac:dyDescent="0.25">
      <c r="A1946" s="2">
        <v>36690</v>
      </c>
      <c r="B1946" s="2">
        <v>36880</v>
      </c>
      <c r="C1946" s="3">
        <v>447</v>
      </c>
      <c r="D1946" s="3">
        <f t="shared" si="150"/>
        <v>4</v>
      </c>
      <c r="E1946" s="4">
        <f t="shared" si="151"/>
        <v>190</v>
      </c>
      <c r="F1946" s="5">
        <f t="shared" si="152"/>
        <v>35</v>
      </c>
      <c r="G1946" s="4">
        <v>1</v>
      </c>
      <c r="H1946" s="4">
        <f t="shared" si="154"/>
        <v>35</v>
      </c>
      <c r="I1946" s="4">
        <f t="shared" si="153"/>
        <v>-7</v>
      </c>
    </row>
    <row r="1947" spans="1:9" x14ac:dyDescent="0.25">
      <c r="A1947" s="2">
        <v>36690</v>
      </c>
      <c r="B1947" s="2">
        <v>36908</v>
      </c>
      <c r="C1947" s="3">
        <v>449.5</v>
      </c>
      <c r="D1947" s="3">
        <f t="shared" si="150"/>
        <v>4</v>
      </c>
      <c r="E1947" s="4">
        <f t="shared" si="151"/>
        <v>218</v>
      </c>
      <c r="F1947" s="5">
        <f t="shared" si="152"/>
        <v>28</v>
      </c>
      <c r="G1947" s="4">
        <v>1</v>
      </c>
      <c r="H1947" s="4">
        <f t="shared" si="154"/>
        <v>28</v>
      </c>
      <c r="I1947" s="4">
        <f t="shared" si="153"/>
        <v>-4</v>
      </c>
    </row>
    <row r="1948" spans="1:9" x14ac:dyDescent="0.25">
      <c r="A1948" s="2">
        <v>36690</v>
      </c>
      <c r="B1948" s="2">
        <v>36943</v>
      </c>
      <c r="C1948" s="3">
        <v>452</v>
      </c>
      <c r="D1948" s="3">
        <f t="shared" si="150"/>
        <v>4</v>
      </c>
      <c r="E1948" s="4">
        <f t="shared" si="151"/>
        <v>253</v>
      </c>
      <c r="F1948" s="5">
        <f t="shared" si="152"/>
        <v>35</v>
      </c>
      <c r="G1948" s="4">
        <v>1</v>
      </c>
      <c r="H1948" s="4">
        <f t="shared" si="154"/>
        <v>35</v>
      </c>
      <c r="I1948" s="4">
        <f t="shared" si="153"/>
        <v>-8</v>
      </c>
    </row>
    <row r="1949" spans="1:9" x14ac:dyDescent="0.25">
      <c r="A1949" s="2">
        <v>36690</v>
      </c>
      <c r="B1949" s="2">
        <v>36971</v>
      </c>
      <c r="C1949" s="3">
        <v>454.5</v>
      </c>
      <c r="D1949" s="3">
        <f t="shared" si="150"/>
        <v>4</v>
      </c>
      <c r="E1949" s="4">
        <f t="shared" si="151"/>
        <v>281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-8</v>
      </c>
    </row>
    <row r="1950" spans="1:9" x14ac:dyDescent="0.25">
      <c r="A1950" s="2">
        <v>36690</v>
      </c>
      <c r="B1950" s="2">
        <v>36999</v>
      </c>
      <c r="C1950" s="3">
        <v>456.75</v>
      </c>
      <c r="D1950" s="3">
        <f t="shared" si="150"/>
        <v>4</v>
      </c>
      <c r="E1950" s="4">
        <f t="shared" si="151"/>
        <v>309</v>
      </c>
      <c r="F1950" s="5">
        <f t="shared" si="152"/>
        <v>28</v>
      </c>
      <c r="G1950" s="4">
        <v>1</v>
      </c>
      <c r="H1950" s="4">
        <f t="shared" si="154"/>
        <v>28</v>
      </c>
      <c r="I1950" s="4">
        <f t="shared" si="153"/>
        <v>-5</v>
      </c>
    </row>
    <row r="1951" spans="1:9" x14ac:dyDescent="0.25">
      <c r="A1951" s="2">
        <v>36690</v>
      </c>
      <c r="B1951" s="2">
        <v>37027</v>
      </c>
      <c r="C1951" s="3">
        <v>458.75</v>
      </c>
      <c r="D1951" s="3">
        <f t="shared" si="150"/>
        <v>4</v>
      </c>
      <c r="E1951" s="4">
        <f t="shared" si="151"/>
        <v>337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-3</v>
      </c>
    </row>
    <row r="1952" spans="1:9" x14ac:dyDescent="0.25">
      <c r="A1952" s="2">
        <v>36690</v>
      </c>
      <c r="B1952" s="2">
        <v>37062</v>
      </c>
      <c r="C1952" s="3">
        <v>460.75</v>
      </c>
      <c r="D1952" s="3">
        <f t="shared" si="150"/>
        <v>4</v>
      </c>
      <c r="E1952" s="4">
        <f t="shared" si="151"/>
        <v>372</v>
      </c>
      <c r="F1952" s="5">
        <f t="shared" si="152"/>
        <v>35</v>
      </c>
      <c r="G1952" s="4">
        <v>1</v>
      </c>
      <c r="H1952" s="4">
        <f t="shared" si="154"/>
        <v>35</v>
      </c>
      <c r="I1952" s="4">
        <f t="shared" si="153"/>
        <v>-7</v>
      </c>
    </row>
    <row r="1953" spans="1:9" x14ac:dyDescent="0.25">
      <c r="A1953" s="2">
        <v>36690</v>
      </c>
      <c r="B1953" s="2">
        <v>37090</v>
      </c>
      <c r="C1953" s="3">
        <v>462.75</v>
      </c>
      <c r="D1953" s="3">
        <f t="shared" si="150"/>
        <v>4</v>
      </c>
      <c r="E1953" s="4">
        <f t="shared" si="151"/>
        <v>400</v>
      </c>
      <c r="F1953" s="5">
        <f t="shared" si="152"/>
        <v>28</v>
      </c>
      <c r="G1953" s="4">
        <v>1</v>
      </c>
      <c r="H1953" s="4">
        <f t="shared" si="154"/>
        <v>28</v>
      </c>
      <c r="I1953" s="4">
        <f t="shared" si="153"/>
        <v>-5</v>
      </c>
    </row>
    <row r="1954" spans="1:9" x14ac:dyDescent="0.25">
      <c r="A1954" s="2">
        <v>36690</v>
      </c>
      <c r="B1954" s="2">
        <v>37118</v>
      </c>
      <c r="C1954" s="3">
        <v>464.75</v>
      </c>
      <c r="D1954" s="3">
        <f t="shared" si="150"/>
        <v>4</v>
      </c>
      <c r="E1954" s="4">
        <f t="shared" si="151"/>
        <v>428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-2</v>
      </c>
    </row>
    <row r="1955" spans="1:9" x14ac:dyDescent="0.25">
      <c r="A1955" s="2">
        <v>36690</v>
      </c>
      <c r="B1955" s="2">
        <v>37153</v>
      </c>
      <c r="C1955" s="3">
        <v>466.75</v>
      </c>
      <c r="D1955" s="3">
        <f t="shared" si="150"/>
        <v>4</v>
      </c>
      <c r="E1955" s="4">
        <f t="shared" si="151"/>
        <v>463</v>
      </c>
      <c r="F1955" s="5">
        <f t="shared" si="152"/>
        <v>35</v>
      </c>
      <c r="G1955" s="4">
        <v>1</v>
      </c>
      <c r="H1955" s="4">
        <f t="shared" si="154"/>
        <v>35</v>
      </c>
      <c r="I1955" s="4">
        <f t="shared" si="153"/>
        <v>-6</v>
      </c>
    </row>
    <row r="1956" spans="1:9" x14ac:dyDescent="0.25">
      <c r="A1956" s="2">
        <v>36691</v>
      </c>
      <c r="B1956" s="2">
        <v>36693</v>
      </c>
      <c r="C1956" s="3">
        <v>421</v>
      </c>
      <c r="D1956" s="3">
        <f t="shared" si="150"/>
        <v>6</v>
      </c>
      <c r="E1956" s="4">
        <f t="shared" si="151"/>
        <v>2</v>
      </c>
      <c r="F1956" s="5">
        <f t="shared" si="152"/>
        <v>-462</v>
      </c>
      <c r="G1956" s="4">
        <v>1</v>
      </c>
      <c r="H1956" s="4">
        <f t="shared" si="154"/>
        <v>-462</v>
      </c>
      <c r="I1956" s="4">
        <f t="shared" si="153"/>
        <v>-2</v>
      </c>
    </row>
    <row r="1957" spans="1:9" x14ac:dyDescent="0.25">
      <c r="A1957" s="2">
        <v>36691</v>
      </c>
      <c r="B1957" s="2">
        <v>36698</v>
      </c>
      <c r="C1957" s="3">
        <v>422.25</v>
      </c>
      <c r="D1957" s="3">
        <f t="shared" si="150"/>
        <v>4</v>
      </c>
      <c r="E1957" s="4">
        <f t="shared" si="151"/>
        <v>7</v>
      </c>
      <c r="F1957" s="5">
        <f t="shared" si="152"/>
        <v>7</v>
      </c>
      <c r="G1957" s="4">
        <v>1</v>
      </c>
      <c r="H1957" s="4">
        <f t="shared" si="154"/>
        <v>7</v>
      </c>
      <c r="I1957" s="4">
        <f t="shared" si="153"/>
        <v>-7</v>
      </c>
    </row>
    <row r="1958" spans="1:9" x14ac:dyDescent="0.25">
      <c r="A1958" s="2">
        <v>36691</v>
      </c>
      <c r="B1958" s="2">
        <v>36726</v>
      </c>
      <c r="C1958" s="3">
        <v>428.75</v>
      </c>
      <c r="D1958" s="3">
        <f t="shared" si="150"/>
        <v>4</v>
      </c>
      <c r="E1958" s="4">
        <f t="shared" si="151"/>
        <v>35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-5</v>
      </c>
    </row>
    <row r="1959" spans="1:9" x14ac:dyDescent="0.25">
      <c r="A1959" s="2">
        <v>36691</v>
      </c>
      <c r="B1959" s="2">
        <v>36754</v>
      </c>
      <c r="C1959" s="3">
        <v>434.75</v>
      </c>
      <c r="D1959" s="3">
        <f t="shared" si="150"/>
        <v>4</v>
      </c>
      <c r="E1959" s="4">
        <f t="shared" si="151"/>
        <v>63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-2</v>
      </c>
    </row>
    <row r="1960" spans="1:9" x14ac:dyDescent="0.25">
      <c r="A1960" s="2">
        <v>36691</v>
      </c>
      <c r="B1960" s="2">
        <v>36783</v>
      </c>
      <c r="C1960" s="3">
        <v>439</v>
      </c>
      <c r="D1960" s="3">
        <f t="shared" si="150"/>
        <v>5</v>
      </c>
      <c r="E1960" s="4">
        <f t="shared" si="151"/>
        <v>92</v>
      </c>
      <c r="F1960" s="5">
        <f t="shared" si="152"/>
        <v>28</v>
      </c>
      <c r="G1960" s="4">
        <v>1</v>
      </c>
      <c r="H1960" s="4">
        <f t="shared" si="154"/>
        <v>28</v>
      </c>
      <c r="I1960" s="4">
        <f t="shared" si="153"/>
        <v>0</v>
      </c>
    </row>
    <row r="1961" spans="1:9" x14ac:dyDescent="0.25">
      <c r="A1961" s="2">
        <v>36691</v>
      </c>
      <c r="B1961" s="2">
        <v>36789</v>
      </c>
      <c r="C1961" s="3">
        <v>440.25</v>
      </c>
      <c r="D1961" s="3">
        <f t="shared" si="150"/>
        <v>4</v>
      </c>
      <c r="E1961" s="4">
        <f t="shared" si="151"/>
        <v>98</v>
      </c>
      <c r="F1961" s="5">
        <f t="shared" si="152"/>
        <v>7</v>
      </c>
      <c r="G1961" s="4">
        <v>1</v>
      </c>
      <c r="H1961" s="4">
        <f t="shared" si="154"/>
        <v>7</v>
      </c>
      <c r="I1961" s="4">
        <f t="shared" si="153"/>
        <v>-6</v>
      </c>
    </row>
    <row r="1962" spans="1:9" x14ac:dyDescent="0.25">
      <c r="A1962" s="2">
        <v>36691</v>
      </c>
      <c r="B1962" s="2">
        <v>36817</v>
      </c>
      <c r="C1962" s="3">
        <v>442.5</v>
      </c>
      <c r="D1962" s="3">
        <f t="shared" si="150"/>
        <v>4</v>
      </c>
      <c r="E1962" s="4">
        <f t="shared" si="151"/>
        <v>126</v>
      </c>
      <c r="F1962" s="5">
        <f t="shared" si="152"/>
        <v>28</v>
      </c>
      <c r="G1962" s="4">
        <v>1</v>
      </c>
      <c r="H1962" s="4">
        <f t="shared" si="154"/>
        <v>28</v>
      </c>
      <c r="I1962" s="4">
        <f t="shared" si="153"/>
        <v>-4</v>
      </c>
    </row>
    <row r="1963" spans="1:9" x14ac:dyDescent="0.25">
      <c r="A1963" s="2">
        <v>36691</v>
      </c>
      <c r="B1963" s="2">
        <v>36845</v>
      </c>
      <c r="C1963" s="3">
        <v>444.75</v>
      </c>
      <c r="D1963" s="3">
        <f t="shared" si="150"/>
        <v>4</v>
      </c>
      <c r="E1963" s="4">
        <f t="shared" si="151"/>
        <v>154</v>
      </c>
      <c r="F1963" s="5">
        <f t="shared" si="152"/>
        <v>28</v>
      </c>
      <c r="G1963" s="4">
        <v>1</v>
      </c>
      <c r="H1963" s="4">
        <f t="shared" si="154"/>
        <v>28</v>
      </c>
      <c r="I1963" s="4">
        <f t="shared" si="153"/>
        <v>-1</v>
      </c>
    </row>
    <row r="1964" spans="1:9" x14ac:dyDescent="0.25">
      <c r="A1964" s="2">
        <v>36691</v>
      </c>
      <c r="B1964" s="2">
        <v>36880</v>
      </c>
      <c r="C1964" s="3">
        <v>447.25</v>
      </c>
      <c r="D1964" s="3">
        <f t="shared" si="150"/>
        <v>4</v>
      </c>
      <c r="E1964" s="4">
        <f t="shared" si="151"/>
        <v>189</v>
      </c>
      <c r="F1964" s="5">
        <f t="shared" si="152"/>
        <v>35</v>
      </c>
      <c r="G1964" s="4">
        <v>1</v>
      </c>
      <c r="H1964" s="4">
        <f t="shared" si="154"/>
        <v>35</v>
      </c>
      <c r="I1964" s="4">
        <f t="shared" si="153"/>
        <v>-6</v>
      </c>
    </row>
    <row r="1965" spans="1:9" x14ac:dyDescent="0.25">
      <c r="A1965" s="2">
        <v>36691</v>
      </c>
      <c r="B1965" s="2">
        <v>36908</v>
      </c>
      <c r="C1965" s="3">
        <v>449.75</v>
      </c>
      <c r="D1965" s="3">
        <f t="shared" si="150"/>
        <v>4</v>
      </c>
      <c r="E1965" s="4">
        <f t="shared" si="151"/>
        <v>217</v>
      </c>
      <c r="F1965" s="5">
        <f t="shared" si="152"/>
        <v>28</v>
      </c>
      <c r="G1965" s="4">
        <v>1</v>
      </c>
      <c r="H1965" s="4">
        <f t="shared" si="154"/>
        <v>28</v>
      </c>
      <c r="I1965" s="4">
        <f t="shared" si="153"/>
        <v>-3</v>
      </c>
    </row>
    <row r="1966" spans="1:9" x14ac:dyDescent="0.25">
      <c r="A1966" s="2">
        <v>36691</v>
      </c>
      <c r="B1966" s="2">
        <v>36943</v>
      </c>
      <c r="C1966" s="3">
        <v>452.25</v>
      </c>
      <c r="D1966" s="3">
        <f t="shared" si="150"/>
        <v>4</v>
      </c>
      <c r="E1966" s="4">
        <f t="shared" si="151"/>
        <v>252</v>
      </c>
      <c r="F1966" s="5">
        <f t="shared" si="152"/>
        <v>35</v>
      </c>
      <c r="G1966" s="4">
        <v>1</v>
      </c>
      <c r="H1966" s="4">
        <f t="shared" si="154"/>
        <v>35</v>
      </c>
      <c r="I1966" s="4">
        <f t="shared" si="153"/>
        <v>-7</v>
      </c>
    </row>
    <row r="1967" spans="1:9" x14ac:dyDescent="0.25">
      <c r="A1967" s="2">
        <v>36691</v>
      </c>
      <c r="B1967" s="2">
        <v>36971</v>
      </c>
      <c r="C1967" s="3">
        <v>454.75</v>
      </c>
      <c r="D1967" s="3">
        <f t="shared" si="150"/>
        <v>4</v>
      </c>
      <c r="E1967" s="4">
        <f t="shared" si="151"/>
        <v>280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-7</v>
      </c>
    </row>
    <row r="1968" spans="1:9" x14ac:dyDescent="0.25">
      <c r="A1968" s="2">
        <v>36691</v>
      </c>
      <c r="B1968" s="2">
        <v>36999</v>
      </c>
      <c r="C1968" s="3">
        <v>457</v>
      </c>
      <c r="D1968" s="3">
        <f t="shared" si="150"/>
        <v>4</v>
      </c>
      <c r="E1968" s="4">
        <f t="shared" si="151"/>
        <v>308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-4</v>
      </c>
    </row>
    <row r="1969" spans="1:9" x14ac:dyDescent="0.25">
      <c r="A1969" s="2">
        <v>36691</v>
      </c>
      <c r="B1969" s="2">
        <v>37027</v>
      </c>
      <c r="C1969" s="3">
        <v>459</v>
      </c>
      <c r="D1969" s="3">
        <f t="shared" si="150"/>
        <v>4</v>
      </c>
      <c r="E1969" s="4">
        <f t="shared" si="151"/>
        <v>336</v>
      </c>
      <c r="F1969" s="5">
        <f t="shared" si="152"/>
        <v>28</v>
      </c>
      <c r="G1969" s="4">
        <v>1</v>
      </c>
      <c r="H1969" s="4">
        <f t="shared" si="154"/>
        <v>28</v>
      </c>
      <c r="I1969" s="4">
        <f t="shared" si="153"/>
        <v>-2</v>
      </c>
    </row>
    <row r="1970" spans="1:9" x14ac:dyDescent="0.25">
      <c r="A1970" s="2">
        <v>36691</v>
      </c>
      <c r="B1970" s="2">
        <v>37062</v>
      </c>
      <c r="C1970" s="3">
        <v>461</v>
      </c>
      <c r="D1970" s="3">
        <f t="shared" si="150"/>
        <v>4</v>
      </c>
      <c r="E1970" s="4">
        <f t="shared" si="151"/>
        <v>371</v>
      </c>
      <c r="F1970" s="5">
        <f t="shared" si="152"/>
        <v>35</v>
      </c>
      <c r="G1970" s="4">
        <v>1</v>
      </c>
      <c r="H1970" s="4">
        <f t="shared" si="154"/>
        <v>35</v>
      </c>
      <c r="I1970" s="4">
        <f t="shared" si="153"/>
        <v>-6</v>
      </c>
    </row>
    <row r="1971" spans="1:9" x14ac:dyDescent="0.25">
      <c r="A1971" s="2">
        <v>36691</v>
      </c>
      <c r="B1971" s="2">
        <v>37090</v>
      </c>
      <c r="C1971" s="3">
        <v>463</v>
      </c>
      <c r="D1971" s="3">
        <f t="shared" si="150"/>
        <v>4</v>
      </c>
      <c r="E1971" s="4">
        <f t="shared" si="151"/>
        <v>399</v>
      </c>
      <c r="F1971" s="5">
        <f t="shared" si="152"/>
        <v>28</v>
      </c>
      <c r="G1971" s="4">
        <v>1</v>
      </c>
      <c r="H1971" s="4">
        <f t="shared" si="154"/>
        <v>28</v>
      </c>
      <c r="I1971" s="4">
        <f t="shared" si="153"/>
        <v>-4</v>
      </c>
    </row>
    <row r="1972" spans="1:9" x14ac:dyDescent="0.25">
      <c r="A1972" s="2">
        <v>36691</v>
      </c>
      <c r="B1972" s="2">
        <v>37118</v>
      </c>
      <c r="C1972" s="3">
        <v>465</v>
      </c>
      <c r="D1972" s="3">
        <f t="shared" si="150"/>
        <v>4</v>
      </c>
      <c r="E1972" s="4">
        <f t="shared" si="151"/>
        <v>427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-1</v>
      </c>
    </row>
    <row r="1973" spans="1:9" x14ac:dyDescent="0.25">
      <c r="A1973" s="2">
        <v>36691</v>
      </c>
      <c r="B1973" s="2">
        <v>37153</v>
      </c>
      <c r="C1973" s="3">
        <v>467</v>
      </c>
      <c r="D1973" s="3">
        <f t="shared" si="150"/>
        <v>4</v>
      </c>
      <c r="E1973" s="4">
        <f t="shared" si="151"/>
        <v>462</v>
      </c>
      <c r="F1973" s="5">
        <f t="shared" si="152"/>
        <v>35</v>
      </c>
      <c r="G1973" s="4">
        <v>1</v>
      </c>
      <c r="H1973" s="4">
        <f t="shared" si="154"/>
        <v>35</v>
      </c>
      <c r="I1973" s="4">
        <f t="shared" si="153"/>
        <v>-5</v>
      </c>
    </row>
    <row r="1974" spans="1:9" x14ac:dyDescent="0.25">
      <c r="A1974" s="2">
        <v>36692</v>
      </c>
      <c r="B1974" s="2">
        <v>36696</v>
      </c>
      <c r="C1974" s="3">
        <v>418.75</v>
      </c>
      <c r="D1974" s="3">
        <f t="shared" si="150"/>
        <v>2</v>
      </c>
      <c r="E1974" s="4">
        <f t="shared" si="151"/>
        <v>4</v>
      </c>
      <c r="F1974" s="5">
        <f t="shared" si="152"/>
        <v>-455</v>
      </c>
      <c r="G1974" s="4">
        <v>1</v>
      </c>
      <c r="H1974" s="4">
        <f t="shared" si="154"/>
        <v>-455</v>
      </c>
      <c r="I1974" s="4">
        <f t="shared" si="153"/>
        <v>-4</v>
      </c>
    </row>
    <row r="1975" spans="1:9" x14ac:dyDescent="0.25">
      <c r="A1975" s="2">
        <v>36692</v>
      </c>
      <c r="B1975" s="2">
        <v>36698</v>
      </c>
      <c r="C1975" s="3">
        <v>419.25</v>
      </c>
      <c r="D1975" s="3">
        <f t="shared" si="150"/>
        <v>4</v>
      </c>
      <c r="E1975" s="4">
        <f t="shared" si="151"/>
        <v>6</v>
      </c>
      <c r="F1975" s="5">
        <f t="shared" si="152"/>
        <v>0</v>
      </c>
      <c r="G1975" s="4">
        <v>1</v>
      </c>
      <c r="H1975" s="4">
        <f t="shared" si="154"/>
        <v>0</v>
      </c>
      <c r="I1975" s="4">
        <f t="shared" si="153"/>
        <v>-6</v>
      </c>
    </row>
    <row r="1976" spans="1:9" x14ac:dyDescent="0.25">
      <c r="A1976" s="2">
        <v>36692</v>
      </c>
      <c r="B1976" s="2">
        <v>36726</v>
      </c>
      <c r="C1976" s="3">
        <v>425.5</v>
      </c>
      <c r="D1976" s="3">
        <f t="shared" si="150"/>
        <v>4</v>
      </c>
      <c r="E1976" s="4">
        <f t="shared" si="151"/>
        <v>34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-4</v>
      </c>
    </row>
    <row r="1977" spans="1:9" x14ac:dyDescent="0.25">
      <c r="A1977" s="2">
        <v>36692</v>
      </c>
      <c r="B1977" s="2">
        <v>36754</v>
      </c>
      <c r="C1977" s="3">
        <v>431.5</v>
      </c>
      <c r="D1977" s="3">
        <f t="shared" si="150"/>
        <v>4</v>
      </c>
      <c r="E1977" s="4">
        <f t="shared" si="151"/>
        <v>62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-1</v>
      </c>
    </row>
    <row r="1978" spans="1:9" x14ac:dyDescent="0.25">
      <c r="A1978" s="2">
        <v>36692</v>
      </c>
      <c r="B1978" s="2">
        <v>36784</v>
      </c>
      <c r="C1978" s="3">
        <v>436</v>
      </c>
      <c r="D1978" s="3">
        <f t="shared" si="150"/>
        <v>6</v>
      </c>
      <c r="E1978" s="4">
        <f t="shared" si="151"/>
        <v>92</v>
      </c>
      <c r="F1978" s="5">
        <f t="shared" si="152"/>
        <v>28</v>
      </c>
      <c r="G1978" s="4">
        <v>1</v>
      </c>
      <c r="H1978" s="4">
        <f t="shared" si="154"/>
        <v>28</v>
      </c>
      <c r="I1978" s="4">
        <f t="shared" si="153"/>
        <v>0</v>
      </c>
    </row>
    <row r="1979" spans="1:9" x14ac:dyDescent="0.25">
      <c r="A1979" s="2">
        <v>36692</v>
      </c>
      <c r="B1979" s="2">
        <v>36789</v>
      </c>
      <c r="C1979" s="3">
        <v>437</v>
      </c>
      <c r="D1979" s="3">
        <f t="shared" si="150"/>
        <v>4</v>
      </c>
      <c r="E1979" s="4">
        <f t="shared" si="151"/>
        <v>97</v>
      </c>
      <c r="F1979" s="5">
        <f t="shared" si="152"/>
        <v>7</v>
      </c>
      <c r="G1979" s="4">
        <v>1</v>
      </c>
      <c r="H1979" s="4">
        <f t="shared" si="154"/>
        <v>7</v>
      </c>
      <c r="I1979" s="4">
        <f t="shared" si="153"/>
        <v>-5</v>
      </c>
    </row>
    <row r="1980" spans="1:9" x14ac:dyDescent="0.25">
      <c r="A1980" s="2">
        <v>36692</v>
      </c>
      <c r="B1980" s="2">
        <v>36817</v>
      </c>
      <c r="C1980" s="3">
        <v>439.5</v>
      </c>
      <c r="D1980" s="3">
        <f t="shared" si="150"/>
        <v>4</v>
      </c>
      <c r="E1980" s="4">
        <f t="shared" si="151"/>
        <v>125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-3</v>
      </c>
    </row>
    <row r="1981" spans="1:9" x14ac:dyDescent="0.25">
      <c r="A1981" s="2">
        <v>36692</v>
      </c>
      <c r="B1981" s="2">
        <v>36845</v>
      </c>
      <c r="C1981" s="3">
        <v>442</v>
      </c>
      <c r="D1981" s="3">
        <f t="shared" si="150"/>
        <v>4</v>
      </c>
      <c r="E1981" s="4">
        <f t="shared" si="151"/>
        <v>153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0</v>
      </c>
    </row>
    <row r="1982" spans="1:9" x14ac:dyDescent="0.25">
      <c r="A1982" s="2">
        <v>36692</v>
      </c>
      <c r="B1982" s="2">
        <v>36880</v>
      </c>
      <c r="C1982" s="3">
        <v>444.5</v>
      </c>
      <c r="D1982" s="3">
        <f t="shared" si="150"/>
        <v>4</v>
      </c>
      <c r="E1982" s="4">
        <f t="shared" si="151"/>
        <v>188</v>
      </c>
      <c r="F1982" s="5">
        <f t="shared" si="152"/>
        <v>35</v>
      </c>
      <c r="G1982" s="4">
        <v>1</v>
      </c>
      <c r="H1982" s="4">
        <f t="shared" si="154"/>
        <v>35</v>
      </c>
      <c r="I1982" s="4">
        <f t="shared" si="153"/>
        <v>-5</v>
      </c>
    </row>
    <row r="1983" spans="1:9" x14ac:dyDescent="0.25">
      <c r="A1983" s="2">
        <v>36692</v>
      </c>
      <c r="B1983" s="2">
        <v>36908</v>
      </c>
      <c r="C1983" s="3">
        <v>447</v>
      </c>
      <c r="D1983" s="3">
        <f t="shared" si="150"/>
        <v>4</v>
      </c>
      <c r="E1983" s="4">
        <f t="shared" si="151"/>
        <v>216</v>
      </c>
      <c r="F1983" s="5">
        <f t="shared" si="152"/>
        <v>28</v>
      </c>
      <c r="G1983" s="4">
        <v>1</v>
      </c>
      <c r="H1983" s="4">
        <f t="shared" si="154"/>
        <v>28</v>
      </c>
      <c r="I1983" s="4">
        <f t="shared" si="153"/>
        <v>-2</v>
      </c>
    </row>
    <row r="1984" spans="1:9" x14ac:dyDescent="0.25">
      <c r="A1984" s="2">
        <v>36692</v>
      </c>
      <c r="B1984" s="2">
        <v>36943</v>
      </c>
      <c r="C1984" s="3">
        <v>449.5</v>
      </c>
      <c r="D1984" s="3">
        <f t="shared" si="150"/>
        <v>4</v>
      </c>
      <c r="E1984" s="4">
        <f t="shared" si="151"/>
        <v>251</v>
      </c>
      <c r="F1984" s="5">
        <f t="shared" si="152"/>
        <v>35</v>
      </c>
      <c r="G1984" s="4">
        <v>1</v>
      </c>
      <c r="H1984" s="4">
        <f t="shared" si="154"/>
        <v>35</v>
      </c>
      <c r="I1984" s="4">
        <f t="shared" si="153"/>
        <v>-6</v>
      </c>
    </row>
    <row r="1985" spans="1:9" x14ac:dyDescent="0.25">
      <c r="A1985" s="2">
        <v>36692</v>
      </c>
      <c r="B1985" s="2">
        <v>36971</v>
      </c>
      <c r="C1985" s="3">
        <v>452</v>
      </c>
      <c r="D1985" s="3">
        <f t="shared" si="150"/>
        <v>4</v>
      </c>
      <c r="E1985" s="4">
        <f t="shared" si="151"/>
        <v>279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-6</v>
      </c>
    </row>
    <row r="1986" spans="1:9" x14ac:dyDescent="0.25">
      <c r="A1986" s="2">
        <v>36692</v>
      </c>
      <c r="B1986" s="2">
        <v>36999</v>
      </c>
      <c r="C1986" s="3">
        <v>454.25</v>
      </c>
      <c r="D1986" s="3">
        <f t="shared" ref="D1986:D2049" si="155">WEEKDAY(B1986)</f>
        <v>4</v>
      </c>
      <c r="E1986" s="4">
        <f t="shared" ref="E1986:E2049" si="156">B1986-A1986</f>
        <v>307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-3</v>
      </c>
    </row>
    <row r="1987" spans="1:9" x14ac:dyDescent="0.25">
      <c r="A1987" s="2">
        <v>36692</v>
      </c>
      <c r="B1987" s="2">
        <v>37027</v>
      </c>
      <c r="C1987" s="3">
        <v>456.25</v>
      </c>
      <c r="D1987" s="3">
        <f t="shared" si="155"/>
        <v>4</v>
      </c>
      <c r="E1987" s="4">
        <f t="shared" si="156"/>
        <v>335</v>
      </c>
      <c r="F1987" s="5">
        <f t="shared" ref="F1987:F2050" si="157">B1987-B1986+(D1986-D1987)</f>
        <v>28</v>
      </c>
      <c r="G1987" s="4">
        <v>1</v>
      </c>
      <c r="H1987" s="4">
        <f t="shared" si="154"/>
        <v>28</v>
      </c>
      <c r="I1987" s="4">
        <f t="shared" ref="I1987:I2050" si="158">DAY(A1987)-DAY(B1987)</f>
        <v>-1</v>
      </c>
    </row>
    <row r="1988" spans="1:9" x14ac:dyDescent="0.25">
      <c r="A1988" s="2">
        <v>36692</v>
      </c>
      <c r="B1988" s="2">
        <v>37062</v>
      </c>
      <c r="C1988" s="3">
        <v>458.25</v>
      </c>
      <c r="D1988" s="3">
        <f t="shared" si="155"/>
        <v>4</v>
      </c>
      <c r="E1988" s="4">
        <f t="shared" si="156"/>
        <v>370</v>
      </c>
      <c r="F1988" s="5">
        <f t="shared" si="157"/>
        <v>35</v>
      </c>
      <c r="G1988" s="4">
        <v>1</v>
      </c>
      <c r="H1988" s="4">
        <f t="shared" ref="H1988:H2051" si="159">G1988*F1988</f>
        <v>35</v>
      </c>
      <c r="I1988" s="4">
        <f t="shared" si="158"/>
        <v>-5</v>
      </c>
    </row>
    <row r="1989" spans="1:9" x14ac:dyDescent="0.25">
      <c r="A1989" s="2">
        <v>36692</v>
      </c>
      <c r="B1989" s="2">
        <v>37090</v>
      </c>
      <c r="C1989" s="3">
        <v>460.25</v>
      </c>
      <c r="D1989" s="3">
        <f t="shared" si="155"/>
        <v>4</v>
      </c>
      <c r="E1989" s="4">
        <f t="shared" si="156"/>
        <v>398</v>
      </c>
      <c r="F1989" s="5">
        <f t="shared" si="157"/>
        <v>28</v>
      </c>
      <c r="G1989" s="4">
        <v>1</v>
      </c>
      <c r="H1989" s="4">
        <f t="shared" si="159"/>
        <v>28</v>
      </c>
      <c r="I1989" s="4">
        <f t="shared" si="158"/>
        <v>-3</v>
      </c>
    </row>
    <row r="1990" spans="1:9" x14ac:dyDescent="0.25">
      <c r="A1990" s="2">
        <v>36692</v>
      </c>
      <c r="B1990" s="2">
        <v>37118</v>
      </c>
      <c r="C1990" s="3">
        <v>462.25</v>
      </c>
      <c r="D1990" s="3">
        <f t="shared" si="155"/>
        <v>4</v>
      </c>
      <c r="E1990" s="4">
        <f t="shared" si="156"/>
        <v>426</v>
      </c>
      <c r="F1990" s="5">
        <f t="shared" si="157"/>
        <v>28</v>
      </c>
      <c r="G1990" s="4">
        <v>1</v>
      </c>
      <c r="H1990" s="4">
        <f t="shared" si="159"/>
        <v>28</v>
      </c>
      <c r="I1990" s="4">
        <f t="shared" si="158"/>
        <v>0</v>
      </c>
    </row>
    <row r="1991" spans="1:9" x14ac:dyDescent="0.25">
      <c r="A1991" s="2">
        <v>36692</v>
      </c>
      <c r="B1991" s="2">
        <v>37153</v>
      </c>
      <c r="C1991" s="3">
        <v>464.25</v>
      </c>
      <c r="D1991" s="3">
        <f t="shared" si="155"/>
        <v>4</v>
      </c>
      <c r="E1991" s="4">
        <f t="shared" si="156"/>
        <v>461</v>
      </c>
      <c r="F1991" s="5">
        <f t="shared" si="157"/>
        <v>35</v>
      </c>
      <c r="G1991" s="4">
        <v>1</v>
      </c>
      <c r="H1991" s="4">
        <f t="shared" si="159"/>
        <v>35</v>
      </c>
      <c r="I1991" s="4">
        <f t="shared" si="158"/>
        <v>-4</v>
      </c>
    </row>
    <row r="1992" spans="1:9" x14ac:dyDescent="0.25">
      <c r="A1992" s="2">
        <v>36693</v>
      </c>
      <c r="B1992" s="2">
        <v>36697</v>
      </c>
      <c r="C1992" s="3">
        <v>419.25</v>
      </c>
      <c r="D1992" s="3">
        <f t="shared" si="155"/>
        <v>3</v>
      </c>
      <c r="E1992" s="4">
        <f t="shared" si="156"/>
        <v>4</v>
      </c>
      <c r="F1992" s="5">
        <f t="shared" si="157"/>
        <v>-455</v>
      </c>
      <c r="G1992" s="4">
        <v>1</v>
      </c>
      <c r="H1992" s="4">
        <f t="shared" si="159"/>
        <v>-455</v>
      </c>
      <c r="I1992" s="4">
        <f t="shared" si="158"/>
        <v>-4</v>
      </c>
    </row>
    <row r="1993" spans="1:9" x14ac:dyDescent="0.25">
      <c r="A1993" s="2">
        <v>36693</v>
      </c>
      <c r="B1993" s="2">
        <v>36698</v>
      </c>
      <c r="C1993" s="3">
        <v>419.5</v>
      </c>
      <c r="D1993" s="3">
        <f t="shared" si="155"/>
        <v>4</v>
      </c>
      <c r="E1993" s="4">
        <f t="shared" si="156"/>
        <v>5</v>
      </c>
      <c r="F1993" s="5">
        <f t="shared" si="157"/>
        <v>0</v>
      </c>
      <c r="G1993" s="4">
        <v>1</v>
      </c>
      <c r="H1993" s="4">
        <f t="shared" si="159"/>
        <v>0</v>
      </c>
      <c r="I1993" s="4">
        <f t="shared" si="158"/>
        <v>-5</v>
      </c>
    </row>
    <row r="1994" spans="1:9" x14ac:dyDescent="0.25">
      <c r="A1994" s="2">
        <v>36693</v>
      </c>
      <c r="B1994" s="2">
        <v>36726</v>
      </c>
      <c r="C1994" s="3">
        <v>425.75</v>
      </c>
      <c r="D1994" s="3">
        <f t="shared" si="155"/>
        <v>4</v>
      </c>
      <c r="E1994" s="4">
        <f t="shared" si="156"/>
        <v>33</v>
      </c>
      <c r="F1994" s="5">
        <f t="shared" si="157"/>
        <v>28</v>
      </c>
      <c r="G1994" s="4">
        <v>1</v>
      </c>
      <c r="H1994" s="4">
        <f t="shared" si="159"/>
        <v>28</v>
      </c>
      <c r="I1994" s="4">
        <f t="shared" si="158"/>
        <v>-3</v>
      </c>
    </row>
    <row r="1995" spans="1:9" x14ac:dyDescent="0.25">
      <c r="A1995" s="2">
        <v>36693</v>
      </c>
      <c r="B1995" s="2">
        <v>36754</v>
      </c>
      <c r="C1995" s="3">
        <v>431.75</v>
      </c>
      <c r="D1995" s="3">
        <f t="shared" si="155"/>
        <v>4</v>
      </c>
      <c r="E1995" s="4">
        <f t="shared" si="156"/>
        <v>61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0</v>
      </c>
    </row>
    <row r="1996" spans="1:9" x14ac:dyDescent="0.25">
      <c r="A1996" s="2">
        <v>36693</v>
      </c>
      <c r="B1996" s="2">
        <v>36784</v>
      </c>
      <c r="C1996" s="3">
        <v>436</v>
      </c>
      <c r="D1996" s="3">
        <f t="shared" si="155"/>
        <v>6</v>
      </c>
      <c r="E1996" s="4">
        <f t="shared" si="156"/>
        <v>91</v>
      </c>
      <c r="F1996" s="5">
        <f t="shared" si="157"/>
        <v>28</v>
      </c>
      <c r="G1996" s="4">
        <v>1</v>
      </c>
      <c r="H1996" s="4">
        <f t="shared" si="159"/>
        <v>28</v>
      </c>
      <c r="I1996" s="4">
        <f t="shared" si="158"/>
        <v>1</v>
      </c>
    </row>
    <row r="1997" spans="1:9" x14ac:dyDescent="0.25">
      <c r="A1997" s="2">
        <v>36693</v>
      </c>
      <c r="B1997" s="2">
        <v>36789</v>
      </c>
      <c r="C1997" s="3">
        <v>437</v>
      </c>
      <c r="D1997" s="3">
        <f t="shared" si="155"/>
        <v>4</v>
      </c>
      <c r="E1997" s="4">
        <f t="shared" si="156"/>
        <v>96</v>
      </c>
      <c r="F1997" s="5">
        <f t="shared" si="157"/>
        <v>7</v>
      </c>
      <c r="G1997" s="4">
        <v>1</v>
      </c>
      <c r="H1997" s="4">
        <f t="shared" si="159"/>
        <v>7</v>
      </c>
      <c r="I1997" s="4">
        <f t="shared" si="158"/>
        <v>-4</v>
      </c>
    </row>
    <row r="1998" spans="1:9" x14ac:dyDescent="0.25">
      <c r="A1998" s="2">
        <v>36693</v>
      </c>
      <c r="B1998" s="2">
        <v>36817</v>
      </c>
      <c r="C1998" s="3">
        <v>439.5</v>
      </c>
      <c r="D1998" s="3">
        <f t="shared" si="155"/>
        <v>4</v>
      </c>
      <c r="E1998" s="4">
        <f t="shared" si="156"/>
        <v>124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-2</v>
      </c>
    </row>
    <row r="1999" spans="1:9" x14ac:dyDescent="0.25">
      <c r="A1999" s="2">
        <v>36693</v>
      </c>
      <c r="B1999" s="2">
        <v>36845</v>
      </c>
      <c r="C1999" s="3">
        <v>442</v>
      </c>
      <c r="D1999" s="3">
        <f t="shared" si="155"/>
        <v>4</v>
      </c>
      <c r="E1999" s="4">
        <f t="shared" si="156"/>
        <v>152</v>
      </c>
      <c r="F1999" s="5">
        <f t="shared" si="157"/>
        <v>28</v>
      </c>
      <c r="G1999" s="4">
        <v>1</v>
      </c>
      <c r="H1999" s="4">
        <f t="shared" si="159"/>
        <v>28</v>
      </c>
      <c r="I1999" s="4">
        <f t="shared" si="158"/>
        <v>1</v>
      </c>
    </row>
    <row r="2000" spans="1:9" x14ac:dyDescent="0.25">
      <c r="A2000" s="2">
        <v>36693</v>
      </c>
      <c r="B2000" s="2">
        <v>36880</v>
      </c>
      <c r="C2000" s="3">
        <v>444.5</v>
      </c>
      <c r="D2000" s="3">
        <f t="shared" si="155"/>
        <v>4</v>
      </c>
      <c r="E2000" s="4">
        <f t="shared" si="156"/>
        <v>187</v>
      </c>
      <c r="F2000" s="5">
        <f t="shared" si="157"/>
        <v>35</v>
      </c>
      <c r="G2000" s="4">
        <v>1</v>
      </c>
      <c r="H2000" s="4">
        <f t="shared" si="159"/>
        <v>35</v>
      </c>
      <c r="I2000" s="4">
        <f t="shared" si="158"/>
        <v>-4</v>
      </c>
    </row>
    <row r="2001" spans="1:9" x14ac:dyDescent="0.25">
      <c r="A2001" s="2">
        <v>36693</v>
      </c>
      <c r="B2001" s="2">
        <v>36908</v>
      </c>
      <c r="C2001" s="3">
        <v>447</v>
      </c>
      <c r="D2001" s="3">
        <f t="shared" si="155"/>
        <v>4</v>
      </c>
      <c r="E2001" s="4">
        <f t="shared" si="156"/>
        <v>215</v>
      </c>
      <c r="F2001" s="5">
        <f t="shared" si="157"/>
        <v>28</v>
      </c>
      <c r="G2001" s="4">
        <v>1</v>
      </c>
      <c r="H2001" s="4">
        <f t="shared" si="159"/>
        <v>28</v>
      </c>
      <c r="I2001" s="4">
        <f t="shared" si="158"/>
        <v>-1</v>
      </c>
    </row>
    <row r="2002" spans="1:9" x14ac:dyDescent="0.25">
      <c r="A2002" s="2">
        <v>36693</v>
      </c>
      <c r="B2002" s="2">
        <v>36943</v>
      </c>
      <c r="C2002" s="3">
        <v>449.5</v>
      </c>
      <c r="D2002" s="3">
        <f t="shared" si="155"/>
        <v>4</v>
      </c>
      <c r="E2002" s="4">
        <f t="shared" si="156"/>
        <v>250</v>
      </c>
      <c r="F2002" s="5">
        <f t="shared" si="157"/>
        <v>35</v>
      </c>
      <c r="G2002" s="4">
        <v>1</v>
      </c>
      <c r="H2002" s="4">
        <f t="shared" si="159"/>
        <v>35</v>
      </c>
      <c r="I2002" s="4">
        <f t="shared" si="158"/>
        <v>-5</v>
      </c>
    </row>
    <row r="2003" spans="1:9" x14ac:dyDescent="0.25">
      <c r="A2003" s="2">
        <v>36693</v>
      </c>
      <c r="B2003" s="2">
        <v>36971</v>
      </c>
      <c r="C2003" s="3">
        <v>452</v>
      </c>
      <c r="D2003" s="3">
        <f t="shared" si="155"/>
        <v>4</v>
      </c>
      <c r="E2003" s="4">
        <f t="shared" si="156"/>
        <v>278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-5</v>
      </c>
    </row>
    <row r="2004" spans="1:9" x14ac:dyDescent="0.25">
      <c r="A2004" s="2">
        <v>36693</v>
      </c>
      <c r="B2004" s="2">
        <v>36999</v>
      </c>
      <c r="C2004" s="3">
        <v>454.25</v>
      </c>
      <c r="D2004" s="3">
        <f t="shared" si="155"/>
        <v>4</v>
      </c>
      <c r="E2004" s="4">
        <f t="shared" si="156"/>
        <v>306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-2</v>
      </c>
    </row>
    <row r="2005" spans="1:9" x14ac:dyDescent="0.25">
      <c r="A2005" s="2">
        <v>36693</v>
      </c>
      <c r="B2005" s="2">
        <v>37027</v>
      </c>
      <c r="C2005" s="3">
        <v>456.25</v>
      </c>
      <c r="D2005" s="3">
        <f t="shared" si="155"/>
        <v>4</v>
      </c>
      <c r="E2005" s="4">
        <f t="shared" si="156"/>
        <v>334</v>
      </c>
      <c r="F2005" s="5">
        <f t="shared" si="157"/>
        <v>28</v>
      </c>
      <c r="G2005" s="4">
        <v>1</v>
      </c>
      <c r="H2005" s="4">
        <f t="shared" si="159"/>
        <v>28</v>
      </c>
      <c r="I2005" s="4">
        <f t="shared" si="158"/>
        <v>0</v>
      </c>
    </row>
    <row r="2006" spans="1:9" x14ac:dyDescent="0.25">
      <c r="A2006" s="2">
        <v>36693</v>
      </c>
      <c r="B2006" s="2">
        <v>37062</v>
      </c>
      <c r="C2006" s="3">
        <v>458.25</v>
      </c>
      <c r="D2006" s="3">
        <f t="shared" si="155"/>
        <v>4</v>
      </c>
      <c r="E2006" s="4">
        <f t="shared" si="156"/>
        <v>369</v>
      </c>
      <c r="F2006" s="5">
        <f t="shared" si="157"/>
        <v>35</v>
      </c>
      <c r="G2006" s="4">
        <v>1</v>
      </c>
      <c r="H2006" s="4">
        <f t="shared" si="159"/>
        <v>35</v>
      </c>
      <c r="I2006" s="4">
        <f t="shared" si="158"/>
        <v>-4</v>
      </c>
    </row>
    <row r="2007" spans="1:9" x14ac:dyDescent="0.25">
      <c r="A2007" s="2">
        <v>36693</v>
      </c>
      <c r="B2007" s="2">
        <v>37090</v>
      </c>
      <c r="C2007" s="3">
        <v>460.25</v>
      </c>
      <c r="D2007" s="3">
        <f t="shared" si="155"/>
        <v>4</v>
      </c>
      <c r="E2007" s="4">
        <f t="shared" si="156"/>
        <v>397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-2</v>
      </c>
    </row>
    <row r="2008" spans="1:9" x14ac:dyDescent="0.25">
      <c r="A2008" s="2">
        <v>36693</v>
      </c>
      <c r="B2008" s="2">
        <v>37118</v>
      </c>
      <c r="C2008" s="3">
        <v>462.25</v>
      </c>
      <c r="D2008" s="3">
        <f t="shared" si="155"/>
        <v>4</v>
      </c>
      <c r="E2008" s="4">
        <f t="shared" si="156"/>
        <v>425</v>
      </c>
      <c r="F2008" s="5">
        <f t="shared" si="157"/>
        <v>28</v>
      </c>
      <c r="G2008" s="4">
        <v>1</v>
      </c>
      <c r="H2008" s="4">
        <f t="shared" si="159"/>
        <v>28</v>
      </c>
      <c r="I2008" s="4">
        <f t="shared" si="158"/>
        <v>1</v>
      </c>
    </row>
    <row r="2009" spans="1:9" x14ac:dyDescent="0.25">
      <c r="A2009" s="2">
        <v>36693</v>
      </c>
      <c r="B2009" s="2">
        <v>37153</v>
      </c>
      <c r="C2009" s="3">
        <v>464.25</v>
      </c>
      <c r="D2009" s="3">
        <f t="shared" si="155"/>
        <v>4</v>
      </c>
      <c r="E2009" s="4">
        <f t="shared" si="156"/>
        <v>460</v>
      </c>
      <c r="F2009" s="5">
        <f t="shared" si="157"/>
        <v>35</v>
      </c>
      <c r="G2009" s="4">
        <v>1</v>
      </c>
      <c r="H2009" s="4">
        <f t="shared" si="159"/>
        <v>35</v>
      </c>
      <c r="I2009" s="4">
        <f t="shared" si="158"/>
        <v>-3</v>
      </c>
    </row>
    <row r="2010" spans="1:9" x14ac:dyDescent="0.25">
      <c r="A2010" s="2">
        <v>36696</v>
      </c>
      <c r="B2010" s="2">
        <v>36698</v>
      </c>
      <c r="C2010" s="3">
        <v>416.75</v>
      </c>
      <c r="D2010" s="3">
        <f t="shared" si="155"/>
        <v>4</v>
      </c>
      <c r="E2010" s="4">
        <f t="shared" si="156"/>
        <v>2</v>
      </c>
      <c r="F2010" s="5">
        <f t="shared" si="157"/>
        <v>-455</v>
      </c>
      <c r="G2010" s="4">
        <v>1</v>
      </c>
      <c r="H2010" s="4">
        <f t="shared" si="159"/>
        <v>-455</v>
      </c>
      <c r="I2010" s="4">
        <f t="shared" si="158"/>
        <v>-2</v>
      </c>
    </row>
    <row r="2011" spans="1:9" x14ac:dyDescent="0.25">
      <c r="A2011" s="2">
        <v>36696</v>
      </c>
      <c r="B2011" s="2">
        <v>36726</v>
      </c>
      <c r="C2011" s="3">
        <v>423</v>
      </c>
      <c r="D2011" s="3">
        <f t="shared" si="155"/>
        <v>4</v>
      </c>
      <c r="E2011" s="4">
        <f t="shared" si="156"/>
        <v>30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0</v>
      </c>
    </row>
    <row r="2012" spans="1:9" x14ac:dyDescent="0.25">
      <c r="A2012" s="2">
        <v>36696</v>
      </c>
      <c r="B2012" s="2">
        <v>36754</v>
      </c>
      <c r="C2012" s="3">
        <v>429</v>
      </c>
      <c r="D2012" s="3">
        <f t="shared" si="155"/>
        <v>4</v>
      </c>
      <c r="E2012" s="4">
        <f t="shared" si="156"/>
        <v>58</v>
      </c>
      <c r="F2012" s="5">
        <f t="shared" si="157"/>
        <v>28</v>
      </c>
      <c r="G2012" s="4">
        <v>1</v>
      </c>
      <c r="H2012" s="4">
        <f t="shared" si="159"/>
        <v>28</v>
      </c>
      <c r="I2012" s="4">
        <f t="shared" si="158"/>
        <v>3</v>
      </c>
    </row>
    <row r="2013" spans="1:9" x14ac:dyDescent="0.25">
      <c r="A2013" s="2">
        <v>36696</v>
      </c>
      <c r="B2013" s="2">
        <v>36788</v>
      </c>
      <c r="C2013" s="3">
        <v>434</v>
      </c>
      <c r="D2013" s="3">
        <f t="shared" si="155"/>
        <v>3</v>
      </c>
      <c r="E2013" s="4">
        <f t="shared" si="156"/>
        <v>92</v>
      </c>
      <c r="F2013" s="5">
        <f t="shared" si="157"/>
        <v>35</v>
      </c>
      <c r="G2013" s="4">
        <v>1</v>
      </c>
      <c r="H2013" s="4">
        <f t="shared" si="159"/>
        <v>35</v>
      </c>
      <c r="I2013" s="4">
        <f t="shared" si="158"/>
        <v>0</v>
      </c>
    </row>
    <row r="2014" spans="1:9" x14ac:dyDescent="0.25">
      <c r="A2014" s="2">
        <v>36696</v>
      </c>
      <c r="B2014" s="2">
        <v>36789</v>
      </c>
      <c r="C2014" s="3">
        <v>434.15</v>
      </c>
      <c r="D2014" s="3">
        <f t="shared" si="155"/>
        <v>4</v>
      </c>
      <c r="E2014" s="4">
        <f t="shared" si="156"/>
        <v>93</v>
      </c>
      <c r="F2014" s="5">
        <f t="shared" si="157"/>
        <v>0</v>
      </c>
      <c r="G2014" s="4">
        <v>1</v>
      </c>
      <c r="H2014" s="4">
        <f t="shared" si="159"/>
        <v>0</v>
      </c>
      <c r="I2014" s="4">
        <f t="shared" si="158"/>
        <v>-1</v>
      </c>
    </row>
    <row r="2015" spans="1:9" x14ac:dyDescent="0.25">
      <c r="A2015" s="2">
        <v>36696</v>
      </c>
      <c r="B2015" s="2">
        <v>36817</v>
      </c>
      <c r="C2015" s="3">
        <v>437.15</v>
      </c>
      <c r="D2015" s="3">
        <f t="shared" si="155"/>
        <v>4</v>
      </c>
      <c r="E2015" s="4">
        <f t="shared" si="156"/>
        <v>121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1</v>
      </c>
    </row>
    <row r="2016" spans="1:9" x14ac:dyDescent="0.25">
      <c r="A2016" s="2">
        <v>36696</v>
      </c>
      <c r="B2016" s="2">
        <v>36845</v>
      </c>
      <c r="C2016" s="3">
        <v>440.15</v>
      </c>
      <c r="D2016" s="3">
        <f t="shared" si="155"/>
        <v>4</v>
      </c>
      <c r="E2016" s="4">
        <f t="shared" si="156"/>
        <v>149</v>
      </c>
      <c r="F2016" s="5">
        <f t="shared" si="157"/>
        <v>28</v>
      </c>
      <c r="G2016" s="4">
        <v>1</v>
      </c>
      <c r="H2016" s="4">
        <f t="shared" si="159"/>
        <v>28</v>
      </c>
      <c r="I2016" s="4">
        <f t="shared" si="158"/>
        <v>4</v>
      </c>
    </row>
    <row r="2017" spans="1:9" x14ac:dyDescent="0.25">
      <c r="A2017" s="2">
        <v>36696</v>
      </c>
      <c r="B2017" s="2">
        <v>36880</v>
      </c>
      <c r="C2017" s="3">
        <v>443.15</v>
      </c>
      <c r="D2017" s="3">
        <f t="shared" si="155"/>
        <v>4</v>
      </c>
      <c r="E2017" s="4">
        <f t="shared" si="156"/>
        <v>184</v>
      </c>
      <c r="F2017" s="5">
        <f t="shared" si="157"/>
        <v>35</v>
      </c>
      <c r="G2017" s="4">
        <v>1</v>
      </c>
      <c r="H2017" s="4">
        <f t="shared" si="159"/>
        <v>35</v>
      </c>
      <c r="I2017" s="4">
        <f t="shared" si="158"/>
        <v>-1</v>
      </c>
    </row>
    <row r="2018" spans="1:9" x14ac:dyDescent="0.25">
      <c r="A2018" s="2">
        <v>36696</v>
      </c>
      <c r="B2018" s="2">
        <v>36908</v>
      </c>
      <c r="C2018" s="3">
        <v>445.65</v>
      </c>
      <c r="D2018" s="3">
        <f t="shared" si="155"/>
        <v>4</v>
      </c>
      <c r="E2018" s="4">
        <f t="shared" si="156"/>
        <v>212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2</v>
      </c>
    </row>
    <row r="2019" spans="1:9" x14ac:dyDescent="0.25">
      <c r="A2019" s="2">
        <v>36696</v>
      </c>
      <c r="B2019" s="2">
        <v>36943</v>
      </c>
      <c r="C2019" s="3">
        <v>448.15</v>
      </c>
      <c r="D2019" s="3">
        <f t="shared" si="155"/>
        <v>4</v>
      </c>
      <c r="E2019" s="4">
        <f t="shared" si="156"/>
        <v>247</v>
      </c>
      <c r="F2019" s="5">
        <f t="shared" si="157"/>
        <v>35</v>
      </c>
      <c r="G2019" s="4">
        <v>1</v>
      </c>
      <c r="H2019" s="4">
        <f t="shared" si="159"/>
        <v>35</v>
      </c>
      <c r="I2019" s="4">
        <f t="shared" si="158"/>
        <v>-2</v>
      </c>
    </row>
    <row r="2020" spans="1:9" x14ac:dyDescent="0.25">
      <c r="A2020" s="2">
        <v>36696</v>
      </c>
      <c r="B2020" s="2">
        <v>36971</v>
      </c>
      <c r="C2020" s="3">
        <v>450.65</v>
      </c>
      <c r="D2020" s="3">
        <f t="shared" si="155"/>
        <v>4</v>
      </c>
      <c r="E2020" s="4">
        <f t="shared" si="156"/>
        <v>275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-2</v>
      </c>
    </row>
    <row r="2021" spans="1:9" x14ac:dyDescent="0.25">
      <c r="A2021" s="2">
        <v>36696</v>
      </c>
      <c r="B2021" s="2">
        <v>36999</v>
      </c>
      <c r="C2021" s="3">
        <v>452.9</v>
      </c>
      <c r="D2021" s="3">
        <f t="shared" si="155"/>
        <v>4</v>
      </c>
      <c r="E2021" s="4">
        <f t="shared" si="156"/>
        <v>303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1</v>
      </c>
    </row>
    <row r="2022" spans="1:9" x14ac:dyDescent="0.25">
      <c r="A2022" s="2">
        <v>36696</v>
      </c>
      <c r="B2022" s="2">
        <v>37027</v>
      </c>
      <c r="C2022" s="3">
        <v>454.9</v>
      </c>
      <c r="D2022" s="3">
        <f t="shared" si="155"/>
        <v>4</v>
      </c>
      <c r="E2022" s="4">
        <f t="shared" si="156"/>
        <v>331</v>
      </c>
      <c r="F2022" s="5">
        <f t="shared" si="157"/>
        <v>28</v>
      </c>
      <c r="G2022" s="4">
        <v>1</v>
      </c>
      <c r="H2022" s="4">
        <f t="shared" si="159"/>
        <v>28</v>
      </c>
      <c r="I2022" s="4">
        <f t="shared" si="158"/>
        <v>3</v>
      </c>
    </row>
    <row r="2023" spans="1:9" x14ac:dyDescent="0.25">
      <c r="A2023" s="2">
        <v>36696</v>
      </c>
      <c r="B2023" s="2">
        <v>37062</v>
      </c>
      <c r="C2023" s="3">
        <v>456.9</v>
      </c>
      <c r="D2023" s="3">
        <f t="shared" si="155"/>
        <v>4</v>
      </c>
      <c r="E2023" s="4">
        <f t="shared" si="156"/>
        <v>366</v>
      </c>
      <c r="F2023" s="5">
        <f t="shared" si="157"/>
        <v>35</v>
      </c>
      <c r="G2023" s="4">
        <v>1</v>
      </c>
      <c r="H2023" s="4">
        <f t="shared" si="159"/>
        <v>35</v>
      </c>
      <c r="I2023" s="4">
        <f t="shared" si="158"/>
        <v>-1</v>
      </c>
    </row>
    <row r="2024" spans="1:9" x14ac:dyDescent="0.25">
      <c r="A2024" s="2">
        <v>36696</v>
      </c>
      <c r="B2024" s="2">
        <v>37090</v>
      </c>
      <c r="C2024" s="3">
        <v>458.9</v>
      </c>
      <c r="D2024" s="3">
        <f t="shared" si="155"/>
        <v>4</v>
      </c>
      <c r="E2024" s="4">
        <f t="shared" si="156"/>
        <v>394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1</v>
      </c>
    </row>
    <row r="2025" spans="1:9" x14ac:dyDescent="0.25">
      <c r="A2025" s="2">
        <v>36696</v>
      </c>
      <c r="B2025" s="2">
        <v>37118</v>
      </c>
      <c r="C2025" s="3">
        <v>460.9</v>
      </c>
      <c r="D2025" s="3">
        <f t="shared" si="155"/>
        <v>4</v>
      </c>
      <c r="E2025" s="4">
        <f t="shared" si="156"/>
        <v>422</v>
      </c>
      <c r="F2025" s="5">
        <f t="shared" si="157"/>
        <v>28</v>
      </c>
      <c r="G2025" s="4">
        <v>1</v>
      </c>
      <c r="H2025" s="4">
        <f t="shared" si="159"/>
        <v>28</v>
      </c>
      <c r="I2025" s="4">
        <f t="shared" si="158"/>
        <v>4</v>
      </c>
    </row>
    <row r="2026" spans="1:9" x14ac:dyDescent="0.25">
      <c r="A2026" s="2">
        <v>36696</v>
      </c>
      <c r="B2026" s="2">
        <v>37153</v>
      </c>
      <c r="C2026" s="3">
        <v>462.9</v>
      </c>
      <c r="D2026" s="3">
        <f t="shared" si="155"/>
        <v>4</v>
      </c>
      <c r="E2026" s="4">
        <f t="shared" si="156"/>
        <v>457</v>
      </c>
      <c r="F2026" s="5">
        <f t="shared" si="157"/>
        <v>35</v>
      </c>
      <c r="G2026" s="4">
        <v>1</v>
      </c>
      <c r="H2026" s="4">
        <f t="shared" si="159"/>
        <v>35</v>
      </c>
      <c r="I2026" s="4">
        <f t="shared" si="158"/>
        <v>0</v>
      </c>
    </row>
    <row r="2027" spans="1:9" x14ac:dyDescent="0.25">
      <c r="A2027" s="2">
        <v>36697</v>
      </c>
      <c r="B2027" s="2">
        <v>36699</v>
      </c>
      <c r="C2027" s="3">
        <v>417</v>
      </c>
      <c r="D2027" s="3">
        <f t="shared" si="155"/>
        <v>5</v>
      </c>
      <c r="E2027" s="4">
        <f t="shared" si="156"/>
        <v>2</v>
      </c>
      <c r="F2027" s="5">
        <f t="shared" si="157"/>
        <v>-455</v>
      </c>
      <c r="G2027" s="4">
        <v>1</v>
      </c>
      <c r="H2027" s="4">
        <f t="shared" si="159"/>
        <v>-455</v>
      </c>
      <c r="I2027" s="4">
        <f t="shared" si="158"/>
        <v>-2</v>
      </c>
    </row>
    <row r="2028" spans="1:9" x14ac:dyDescent="0.25">
      <c r="A2028" s="2">
        <v>36697</v>
      </c>
      <c r="B2028" s="2">
        <v>36726</v>
      </c>
      <c r="C2028" s="3">
        <v>423.25</v>
      </c>
      <c r="D2028" s="3">
        <f t="shared" si="155"/>
        <v>4</v>
      </c>
      <c r="E2028" s="4">
        <f t="shared" si="156"/>
        <v>29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1</v>
      </c>
    </row>
    <row r="2029" spans="1:9" x14ac:dyDescent="0.25">
      <c r="A2029" s="2">
        <v>36697</v>
      </c>
      <c r="B2029" s="2">
        <v>36754</v>
      </c>
      <c r="C2029" s="3">
        <v>429</v>
      </c>
      <c r="D2029" s="3">
        <f t="shared" si="155"/>
        <v>4</v>
      </c>
      <c r="E2029" s="4">
        <f t="shared" si="156"/>
        <v>57</v>
      </c>
      <c r="F2029" s="5">
        <f t="shared" si="157"/>
        <v>28</v>
      </c>
      <c r="G2029" s="4">
        <v>1</v>
      </c>
      <c r="H2029" s="4">
        <f t="shared" si="159"/>
        <v>28</v>
      </c>
      <c r="I2029" s="4">
        <f t="shared" si="158"/>
        <v>4</v>
      </c>
    </row>
    <row r="2030" spans="1:9" x14ac:dyDescent="0.25">
      <c r="A2030" s="2">
        <v>36697</v>
      </c>
      <c r="B2030" s="2">
        <v>36789</v>
      </c>
      <c r="C2030" s="3">
        <v>434</v>
      </c>
      <c r="D2030" s="3">
        <f t="shared" si="155"/>
        <v>4</v>
      </c>
      <c r="E2030" s="4">
        <f t="shared" si="156"/>
        <v>92</v>
      </c>
      <c r="F2030" s="5">
        <f t="shared" si="157"/>
        <v>35</v>
      </c>
      <c r="G2030" s="4">
        <v>1</v>
      </c>
      <c r="H2030" s="4">
        <f t="shared" si="159"/>
        <v>35</v>
      </c>
      <c r="I2030" s="4">
        <f t="shared" si="158"/>
        <v>0</v>
      </c>
    </row>
    <row r="2031" spans="1:9" x14ac:dyDescent="0.25">
      <c r="A2031" s="2">
        <v>36697</v>
      </c>
      <c r="B2031" s="2">
        <v>36817</v>
      </c>
      <c r="C2031" s="3">
        <v>437.5</v>
      </c>
      <c r="D2031" s="3">
        <f t="shared" si="155"/>
        <v>4</v>
      </c>
      <c r="E2031" s="4">
        <f t="shared" si="156"/>
        <v>120</v>
      </c>
      <c r="F2031" s="5">
        <f t="shared" si="157"/>
        <v>28</v>
      </c>
      <c r="G2031" s="4">
        <v>1</v>
      </c>
      <c r="H2031" s="4">
        <f t="shared" si="159"/>
        <v>28</v>
      </c>
      <c r="I2031" s="4">
        <f t="shared" si="158"/>
        <v>2</v>
      </c>
    </row>
    <row r="2032" spans="1:9" x14ac:dyDescent="0.25">
      <c r="A2032" s="2">
        <v>36697</v>
      </c>
      <c r="B2032" s="2">
        <v>36845</v>
      </c>
      <c r="C2032" s="3">
        <v>440.75</v>
      </c>
      <c r="D2032" s="3">
        <f t="shared" si="155"/>
        <v>4</v>
      </c>
      <c r="E2032" s="4">
        <f t="shared" si="156"/>
        <v>148</v>
      </c>
      <c r="F2032" s="5">
        <f t="shared" si="157"/>
        <v>28</v>
      </c>
      <c r="G2032" s="4">
        <v>1</v>
      </c>
      <c r="H2032" s="4">
        <f t="shared" si="159"/>
        <v>28</v>
      </c>
      <c r="I2032" s="4">
        <f t="shared" si="158"/>
        <v>5</v>
      </c>
    </row>
    <row r="2033" spans="1:9" x14ac:dyDescent="0.25">
      <c r="A2033" s="2">
        <v>36697</v>
      </c>
      <c r="B2033" s="2">
        <v>36880</v>
      </c>
      <c r="C2033" s="3">
        <v>444</v>
      </c>
      <c r="D2033" s="3">
        <f t="shared" si="155"/>
        <v>4</v>
      </c>
      <c r="E2033" s="4">
        <f t="shared" si="156"/>
        <v>183</v>
      </c>
      <c r="F2033" s="5">
        <f t="shared" si="157"/>
        <v>35</v>
      </c>
      <c r="G2033" s="4">
        <v>1</v>
      </c>
      <c r="H2033" s="4">
        <f t="shared" si="159"/>
        <v>35</v>
      </c>
      <c r="I2033" s="4">
        <f t="shared" si="158"/>
        <v>0</v>
      </c>
    </row>
    <row r="2034" spans="1:9" x14ac:dyDescent="0.25">
      <c r="A2034" s="2">
        <v>36697</v>
      </c>
      <c r="B2034" s="2">
        <v>36908</v>
      </c>
      <c r="C2034" s="3">
        <v>446.5</v>
      </c>
      <c r="D2034" s="3">
        <f t="shared" si="155"/>
        <v>4</v>
      </c>
      <c r="E2034" s="4">
        <f t="shared" si="156"/>
        <v>211</v>
      </c>
      <c r="F2034" s="5">
        <f t="shared" si="157"/>
        <v>28</v>
      </c>
      <c r="G2034" s="4">
        <v>1</v>
      </c>
      <c r="H2034" s="4">
        <f t="shared" si="159"/>
        <v>28</v>
      </c>
      <c r="I2034" s="4">
        <f t="shared" si="158"/>
        <v>3</v>
      </c>
    </row>
    <row r="2035" spans="1:9" x14ac:dyDescent="0.25">
      <c r="A2035" s="2">
        <v>36697</v>
      </c>
      <c r="B2035" s="2">
        <v>36943</v>
      </c>
      <c r="C2035" s="3">
        <v>449</v>
      </c>
      <c r="D2035" s="3">
        <f t="shared" si="155"/>
        <v>4</v>
      </c>
      <c r="E2035" s="4">
        <f t="shared" si="156"/>
        <v>246</v>
      </c>
      <c r="F2035" s="5">
        <f t="shared" si="157"/>
        <v>35</v>
      </c>
      <c r="G2035" s="4">
        <v>1</v>
      </c>
      <c r="H2035" s="4">
        <f t="shared" si="159"/>
        <v>35</v>
      </c>
      <c r="I2035" s="4">
        <f t="shared" si="158"/>
        <v>-1</v>
      </c>
    </row>
    <row r="2036" spans="1:9" x14ac:dyDescent="0.25">
      <c r="A2036" s="2">
        <v>36697</v>
      </c>
      <c r="B2036" s="2">
        <v>36971</v>
      </c>
      <c r="C2036" s="3">
        <v>451.5</v>
      </c>
      <c r="D2036" s="3">
        <f t="shared" si="155"/>
        <v>4</v>
      </c>
      <c r="E2036" s="4">
        <f t="shared" si="156"/>
        <v>274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-1</v>
      </c>
    </row>
    <row r="2037" spans="1:9" x14ac:dyDescent="0.25">
      <c r="A2037" s="2">
        <v>36697</v>
      </c>
      <c r="B2037" s="2">
        <v>36999</v>
      </c>
      <c r="C2037" s="3">
        <v>453.75</v>
      </c>
      <c r="D2037" s="3">
        <f t="shared" si="155"/>
        <v>4</v>
      </c>
      <c r="E2037" s="4">
        <f t="shared" si="156"/>
        <v>302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2</v>
      </c>
    </row>
    <row r="2038" spans="1:9" x14ac:dyDescent="0.25">
      <c r="A2038" s="2">
        <v>36697</v>
      </c>
      <c r="B2038" s="2">
        <v>37027</v>
      </c>
      <c r="C2038" s="3">
        <v>455.75</v>
      </c>
      <c r="D2038" s="3">
        <f t="shared" si="155"/>
        <v>4</v>
      </c>
      <c r="E2038" s="4">
        <f t="shared" si="156"/>
        <v>330</v>
      </c>
      <c r="F2038" s="5">
        <f t="shared" si="157"/>
        <v>28</v>
      </c>
      <c r="G2038" s="4">
        <v>1</v>
      </c>
      <c r="H2038" s="4">
        <f t="shared" si="159"/>
        <v>28</v>
      </c>
      <c r="I2038" s="4">
        <f t="shared" si="158"/>
        <v>4</v>
      </c>
    </row>
    <row r="2039" spans="1:9" x14ac:dyDescent="0.25">
      <c r="A2039" s="2">
        <v>36697</v>
      </c>
      <c r="B2039" s="2">
        <v>37062</v>
      </c>
      <c r="C2039" s="3">
        <v>457.75</v>
      </c>
      <c r="D2039" s="3">
        <f t="shared" si="155"/>
        <v>4</v>
      </c>
      <c r="E2039" s="4">
        <f t="shared" si="156"/>
        <v>365</v>
      </c>
      <c r="F2039" s="5">
        <f t="shared" si="157"/>
        <v>35</v>
      </c>
      <c r="G2039" s="4">
        <v>1</v>
      </c>
      <c r="H2039" s="4">
        <f t="shared" si="159"/>
        <v>35</v>
      </c>
      <c r="I2039" s="4">
        <f t="shared" si="158"/>
        <v>0</v>
      </c>
    </row>
    <row r="2040" spans="1:9" x14ac:dyDescent="0.25">
      <c r="A2040" s="2">
        <v>36697</v>
      </c>
      <c r="B2040" s="2">
        <v>37090</v>
      </c>
      <c r="C2040" s="3">
        <v>459.75</v>
      </c>
      <c r="D2040" s="3">
        <f t="shared" si="155"/>
        <v>4</v>
      </c>
      <c r="E2040" s="4">
        <f t="shared" si="156"/>
        <v>393</v>
      </c>
      <c r="F2040" s="5">
        <f t="shared" si="157"/>
        <v>28</v>
      </c>
      <c r="G2040" s="4">
        <v>1</v>
      </c>
      <c r="H2040" s="4">
        <f t="shared" si="159"/>
        <v>28</v>
      </c>
      <c r="I2040" s="4">
        <f t="shared" si="158"/>
        <v>2</v>
      </c>
    </row>
    <row r="2041" spans="1:9" x14ac:dyDescent="0.25">
      <c r="A2041" s="2">
        <v>36697</v>
      </c>
      <c r="B2041" s="2">
        <v>37118</v>
      </c>
      <c r="C2041" s="3">
        <v>461.75</v>
      </c>
      <c r="D2041" s="3">
        <f t="shared" si="155"/>
        <v>4</v>
      </c>
      <c r="E2041" s="4">
        <f t="shared" si="156"/>
        <v>421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5</v>
      </c>
    </row>
    <row r="2042" spans="1:9" x14ac:dyDescent="0.25">
      <c r="A2042" s="2">
        <v>36697</v>
      </c>
      <c r="B2042" s="2">
        <v>37153</v>
      </c>
      <c r="C2042" s="3">
        <v>463.75</v>
      </c>
      <c r="D2042" s="3">
        <f t="shared" si="155"/>
        <v>4</v>
      </c>
      <c r="E2042" s="4">
        <f t="shared" si="156"/>
        <v>456</v>
      </c>
      <c r="F2042" s="5">
        <f t="shared" si="157"/>
        <v>35</v>
      </c>
      <c r="G2042" s="4">
        <v>1</v>
      </c>
      <c r="H2042" s="4">
        <f t="shared" si="159"/>
        <v>35</v>
      </c>
      <c r="I2042" s="4">
        <f t="shared" si="158"/>
        <v>1</v>
      </c>
    </row>
    <row r="2043" spans="1:9" x14ac:dyDescent="0.25">
      <c r="A2043" s="2">
        <v>36698</v>
      </c>
      <c r="B2043" s="2">
        <v>36700</v>
      </c>
      <c r="C2043" s="3">
        <v>416.25</v>
      </c>
      <c r="D2043" s="3">
        <f t="shared" si="155"/>
        <v>6</v>
      </c>
      <c r="E2043" s="4">
        <f t="shared" si="156"/>
        <v>2</v>
      </c>
      <c r="F2043" s="5">
        <f t="shared" si="157"/>
        <v>-455</v>
      </c>
      <c r="G2043" s="4">
        <v>1</v>
      </c>
      <c r="H2043" s="4">
        <f t="shared" si="159"/>
        <v>-455</v>
      </c>
      <c r="I2043" s="4">
        <f t="shared" si="158"/>
        <v>-2</v>
      </c>
    </row>
    <row r="2044" spans="1:9" x14ac:dyDescent="0.25">
      <c r="A2044" s="2">
        <v>36698</v>
      </c>
      <c r="B2044" s="2">
        <v>36726</v>
      </c>
      <c r="C2044" s="3">
        <v>422.25</v>
      </c>
      <c r="D2044" s="3">
        <f t="shared" si="155"/>
        <v>4</v>
      </c>
      <c r="E2044" s="4">
        <f t="shared" si="156"/>
        <v>28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2</v>
      </c>
    </row>
    <row r="2045" spans="1:9" x14ac:dyDescent="0.25">
      <c r="A2045" s="2">
        <v>36698</v>
      </c>
      <c r="B2045" s="2">
        <v>36754</v>
      </c>
      <c r="C2045" s="3">
        <v>428.5</v>
      </c>
      <c r="D2045" s="3">
        <f t="shared" si="155"/>
        <v>4</v>
      </c>
      <c r="E2045" s="4">
        <f t="shared" si="156"/>
        <v>56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5</v>
      </c>
    </row>
    <row r="2046" spans="1:9" x14ac:dyDescent="0.25">
      <c r="A2046" s="2">
        <v>36698</v>
      </c>
      <c r="B2046" s="2">
        <v>36789</v>
      </c>
      <c r="C2046" s="3">
        <v>434</v>
      </c>
      <c r="D2046" s="3">
        <f t="shared" si="155"/>
        <v>4</v>
      </c>
      <c r="E2046" s="4">
        <f t="shared" si="156"/>
        <v>91</v>
      </c>
      <c r="F2046" s="5">
        <f t="shared" si="157"/>
        <v>35</v>
      </c>
      <c r="G2046" s="4">
        <v>1</v>
      </c>
      <c r="H2046" s="4">
        <f t="shared" si="159"/>
        <v>35</v>
      </c>
      <c r="I2046" s="4">
        <f t="shared" si="158"/>
        <v>1</v>
      </c>
    </row>
    <row r="2047" spans="1:9" x14ac:dyDescent="0.25">
      <c r="A2047" s="2">
        <v>36698</v>
      </c>
      <c r="B2047" s="2">
        <v>36790</v>
      </c>
      <c r="C2047" s="3">
        <v>434</v>
      </c>
      <c r="D2047" s="3">
        <f t="shared" si="155"/>
        <v>5</v>
      </c>
      <c r="E2047" s="4">
        <f t="shared" si="156"/>
        <v>92</v>
      </c>
      <c r="F2047" s="5">
        <f t="shared" si="157"/>
        <v>0</v>
      </c>
      <c r="G2047" s="4">
        <v>1</v>
      </c>
      <c r="H2047" s="4">
        <f t="shared" si="159"/>
        <v>0</v>
      </c>
      <c r="I2047" s="4">
        <f t="shared" si="158"/>
        <v>0</v>
      </c>
    </row>
    <row r="2048" spans="1:9" x14ac:dyDescent="0.25">
      <c r="A2048" s="2">
        <v>36698</v>
      </c>
      <c r="B2048" s="2">
        <v>36817</v>
      </c>
      <c r="C2048" s="3">
        <v>438.5</v>
      </c>
      <c r="D2048" s="3">
        <f t="shared" si="155"/>
        <v>4</v>
      </c>
      <c r="E2048" s="4">
        <f t="shared" si="156"/>
        <v>119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3</v>
      </c>
    </row>
    <row r="2049" spans="1:9" x14ac:dyDescent="0.25">
      <c r="A2049" s="2">
        <v>36698</v>
      </c>
      <c r="B2049" s="2">
        <v>36845</v>
      </c>
      <c r="C2049" s="3">
        <v>441.75</v>
      </c>
      <c r="D2049" s="3">
        <f t="shared" si="155"/>
        <v>4</v>
      </c>
      <c r="E2049" s="4">
        <f t="shared" si="156"/>
        <v>147</v>
      </c>
      <c r="F2049" s="5">
        <f t="shared" si="157"/>
        <v>28</v>
      </c>
      <c r="G2049" s="4">
        <v>1</v>
      </c>
      <c r="H2049" s="4">
        <f t="shared" si="159"/>
        <v>28</v>
      </c>
      <c r="I2049" s="4">
        <f t="shared" si="158"/>
        <v>6</v>
      </c>
    </row>
    <row r="2050" spans="1:9" x14ac:dyDescent="0.25">
      <c r="A2050" s="2">
        <v>36698</v>
      </c>
      <c r="B2050" s="2">
        <v>36880</v>
      </c>
      <c r="C2050" s="3">
        <v>445</v>
      </c>
      <c r="D2050" s="3">
        <f t="shared" ref="D2050:D2113" si="160">WEEKDAY(B2050)</f>
        <v>4</v>
      </c>
      <c r="E2050" s="4">
        <f t="shared" ref="E2050:E2113" si="161">B2050-A2050</f>
        <v>182</v>
      </c>
      <c r="F2050" s="5">
        <f t="shared" si="157"/>
        <v>35</v>
      </c>
      <c r="G2050" s="4">
        <v>1</v>
      </c>
      <c r="H2050" s="4">
        <f t="shared" si="159"/>
        <v>35</v>
      </c>
      <c r="I2050" s="4">
        <f t="shared" si="158"/>
        <v>1</v>
      </c>
    </row>
    <row r="2051" spans="1:9" x14ac:dyDescent="0.25">
      <c r="A2051" s="2">
        <v>36698</v>
      </c>
      <c r="B2051" s="2">
        <v>36908</v>
      </c>
      <c r="C2051" s="3">
        <v>447.5</v>
      </c>
      <c r="D2051" s="3">
        <f t="shared" si="160"/>
        <v>4</v>
      </c>
      <c r="E2051" s="4">
        <f t="shared" si="161"/>
        <v>210</v>
      </c>
      <c r="F2051" s="5">
        <f t="shared" ref="F2051:F2114" si="162">B2051-B2050+(D2050-D2051)</f>
        <v>28</v>
      </c>
      <c r="G2051" s="4">
        <v>1</v>
      </c>
      <c r="H2051" s="4">
        <f t="shared" si="159"/>
        <v>28</v>
      </c>
      <c r="I2051" s="4">
        <f t="shared" ref="I2051:I2114" si="163">DAY(A2051)-DAY(B2051)</f>
        <v>4</v>
      </c>
    </row>
    <row r="2052" spans="1:9" x14ac:dyDescent="0.25">
      <c r="A2052" s="2">
        <v>36698</v>
      </c>
      <c r="B2052" s="2">
        <v>36943</v>
      </c>
      <c r="C2052" s="3">
        <v>450</v>
      </c>
      <c r="D2052" s="3">
        <f t="shared" si="160"/>
        <v>4</v>
      </c>
      <c r="E2052" s="4">
        <f t="shared" si="161"/>
        <v>245</v>
      </c>
      <c r="F2052" s="5">
        <f t="shared" si="162"/>
        <v>35</v>
      </c>
      <c r="G2052" s="4">
        <v>1</v>
      </c>
      <c r="H2052" s="4">
        <f t="shared" ref="H2052:H2115" si="164">G2052*F2052</f>
        <v>35</v>
      </c>
      <c r="I2052" s="4">
        <f t="shared" si="163"/>
        <v>0</v>
      </c>
    </row>
    <row r="2053" spans="1:9" x14ac:dyDescent="0.25">
      <c r="A2053" s="2">
        <v>36698</v>
      </c>
      <c r="B2053" s="2">
        <v>36971</v>
      </c>
      <c r="C2053" s="3">
        <v>452.5</v>
      </c>
      <c r="D2053" s="3">
        <f t="shared" si="160"/>
        <v>4</v>
      </c>
      <c r="E2053" s="4">
        <f t="shared" si="161"/>
        <v>273</v>
      </c>
      <c r="F2053" s="5">
        <f t="shared" si="162"/>
        <v>28</v>
      </c>
      <c r="G2053" s="4">
        <v>1</v>
      </c>
      <c r="H2053" s="4">
        <f t="shared" si="164"/>
        <v>28</v>
      </c>
      <c r="I2053" s="4">
        <f t="shared" si="163"/>
        <v>0</v>
      </c>
    </row>
    <row r="2054" spans="1:9" x14ac:dyDescent="0.25">
      <c r="A2054" s="2">
        <v>36698</v>
      </c>
      <c r="B2054" s="2">
        <v>36999</v>
      </c>
      <c r="C2054" s="3">
        <v>454.75</v>
      </c>
      <c r="D2054" s="3">
        <f t="shared" si="160"/>
        <v>4</v>
      </c>
      <c r="E2054" s="4">
        <f t="shared" si="161"/>
        <v>301</v>
      </c>
      <c r="F2054" s="5">
        <f t="shared" si="162"/>
        <v>28</v>
      </c>
      <c r="G2054" s="4">
        <v>1</v>
      </c>
      <c r="H2054" s="4">
        <f t="shared" si="164"/>
        <v>28</v>
      </c>
      <c r="I2054" s="4">
        <f t="shared" si="163"/>
        <v>3</v>
      </c>
    </row>
    <row r="2055" spans="1:9" x14ac:dyDescent="0.25">
      <c r="A2055" s="2">
        <v>36698</v>
      </c>
      <c r="B2055" s="2">
        <v>37027</v>
      </c>
      <c r="C2055" s="3">
        <v>456.75</v>
      </c>
      <c r="D2055" s="3">
        <f t="shared" si="160"/>
        <v>4</v>
      </c>
      <c r="E2055" s="4">
        <f t="shared" si="161"/>
        <v>329</v>
      </c>
      <c r="F2055" s="5">
        <f t="shared" si="162"/>
        <v>28</v>
      </c>
      <c r="G2055" s="4">
        <v>1</v>
      </c>
      <c r="H2055" s="4">
        <f t="shared" si="164"/>
        <v>28</v>
      </c>
      <c r="I2055" s="4">
        <f t="shared" si="163"/>
        <v>5</v>
      </c>
    </row>
    <row r="2056" spans="1:9" x14ac:dyDescent="0.25">
      <c r="A2056" s="2">
        <v>36698</v>
      </c>
      <c r="B2056" s="2">
        <v>37062</v>
      </c>
      <c r="C2056" s="3">
        <v>458.75</v>
      </c>
      <c r="D2056" s="3">
        <f t="shared" si="160"/>
        <v>4</v>
      </c>
      <c r="E2056" s="4">
        <f t="shared" si="161"/>
        <v>364</v>
      </c>
      <c r="F2056" s="5">
        <f t="shared" si="162"/>
        <v>35</v>
      </c>
      <c r="G2056" s="4">
        <v>1</v>
      </c>
      <c r="H2056" s="4">
        <f t="shared" si="164"/>
        <v>35</v>
      </c>
      <c r="I2056" s="4">
        <f t="shared" si="163"/>
        <v>1</v>
      </c>
    </row>
    <row r="2057" spans="1:9" x14ac:dyDescent="0.25">
      <c r="A2057" s="2">
        <v>36698</v>
      </c>
      <c r="B2057" s="2">
        <v>37090</v>
      </c>
      <c r="C2057" s="3">
        <v>460.75</v>
      </c>
      <c r="D2057" s="3">
        <f t="shared" si="160"/>
        <v>4</v>
      </c>
      <c r="E2057" s="4">
        <f t="shared" si="161"/>
        <v>392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3</v>
      </c>
    </row>
    <row r="2058" spans="1:9" x14ac:dyDescent="0.25">
      <c r="A2058" s="2">
        <v>36698</v>
      </c>
      <c r="B2058" s="2">
        <v>37118</v>
      </c>
      <c r="C2058" s="3">
        <v>462.75</v>
      </c>
      <c r="D2058" s="3">
        <f t="shared" si="160"/>
        <v>4</v>
      </c>
      <c r="E2058" s="4">
        <f t="shared" si="161"/>
        <v>420</v>
      </c>
      <c r="F2058" s="5">
        <f t="shared" si="162"/>
        <v>28</v>
      </c>
      <c r="G2058" s="4">
        <v>1</v>
      </c>
      <c r="H2058" s="4">
        <f t="shared" si="164"/>
        <v>28</v>
      </c>
      <c r="I2058" s="4">
        <f t="shared" si="163"/>
        <v>6</v>
      </c>
    </row>
    <row r="2059" spans="1:9" x14ac:dyDescent="0.25">
      <c r="A2059" s="2">
        <v>36698</v>
      </c>
      <c r="B2059" s="2">
        <v>37153</v>
      </c>
      <c r="C2059" s="3">
        <v>464.75</v>
      </c>
      <c r="D2059" s="3">
        <f t="shared" si="160"/>
        <v>4</v>
      </c>
      <c r="E2059" s="4">
        <f t="shared" si="161"/>
        <v>455</v>
      </c>
      <c r="F2059" s="5">
        <f t="shared" si="162"/>
        <v>35</v>
      </c>
      <c r="G2059" s="4">
        <v>1</v>
      </c>
      <c r="H2059" s="4">
        <f t="shared" si="164"/>
        <v>35</v>
      </c>
      <c r="I2059" s="4">
        <f t="shared" si="163"/>
        <v>2</v>
      </c>
    </row>
    <row r="2060" spans="1:9" x14ac:dyDescent="0.25">
      <c r="A2060" s="2">
        <v>36699</v>
      </c>
      <c r="B2060" s="2">
        <v>36703</v>
      </c>
      <c r="C2060" s="3">
        <v>416.5</v>
      </c>
      <c r="D2060" s="3">
        <f t="shared" si="160"/>
        <v>2</v>
      </c>
      <c r="E2060" s="4">
        <f t="shared" si="161"/>
        <v>4</v>
      </c>
      <c r="F2060" s="5">
        <f t="shared" si="162"/>
        <v>-448</v>
      </c>
      <c r="G2060" s="4">
        <v>1</v>
      </c>
      <c r="H2060" s="4">
        <f t="shared" si="164"/>
        <v>-448</v>
      </c>
      <c r="I2060" s="4">
        <f t="shared" si="163"/>
        <v>-4</v>
      </c>
    </row>
    <row r="2061" spans="1:9" x14ac:dyDescent="0.25">
      <c r="A2061" s="2">
        <v>36699</v>
      </c>
      <c r="B2061" s="2">
        <v>36726</v>
      </c>
      <c r="C2061" s="3">
        <v>421.5</v>
      </c>
      <c r="D2061" s="3">
        <f t="shared" si="160"/>
        <v>4</v>
      </c>
      <c r="E2061" s="4">
        <f t="shared" si="161"/>
        <v>27</v>
      </c>
      <c r="F2061" s="5">
        <f t="shared" si="162"/>
        <v>21</v>
      </c>
      <c r="G2061" s="4">
        <v>1</v>
      </c>
      <c r="H2061" s="4">
        <f t="shared" si="164"/>
        <v>21</v>
      </c>
      <c r="I2061" s="4">
        <f t="shared" si="163"/>
        <v>3</v>
      </c>
    </row>
    <row r="2062" spans="1:9" x14ac:dyDescent="0.25">
      <c r="A2062" s="2">
        <v>36699</v>
      </c>
      <c r="B2062" s="2">
        <v>36754</v>
      </c>
      <c r="C2062" s="3">
        <v>427.75</v>
      </c>
      <c r="D2062" s="3">
        <f t="shared" si="160"/>
        <v>4</v>
      </c>
      <c r="E2062" s="4">
        <f t="shared" si="161"/>
        <v>55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6</v>
      </c>
    </row>
    <row r="2063" spans="1:9" x14ac:dyDescent="0.25">
      <c r="A2063" s="2">
        <v>36699</v>
      </c>
      <c r="B2063" s="2">
        <v>36789</v>
      </c>
      <c r="C2063" s="3">
        <v>433.75</v>
      </c>
      <c r="D2063" s="3">
        <f t="shared" si="160"/>
        <v>4</v>
      </c>
      <c r="E2063" s="4">
        <f t="shared" si="161"/>
        <v>90</v>
      </c>
      <c r="F2063" s="5">
        <f t="shared" si="162"/>
        <v>35</v>
      </c>
      <c r="G2063" s="4">
        <v>1</v>
      </c>
      <c r="H2063" s="4">
        <f t="shared" si="164"/>
        <v>35</v>
      </c>
      <c r="I2063" s="4">
        <f t="shared" si="163"/>
        <v>2</v>
      </c>
    </row>
    <row r="2064" spans="1:9" x14ac:dyDescent="0.25">
      <c r="A2064" s="2">
        <v>36699</v>
      </c>
      <c r="B2064" s="2">
        <v>36791</v>
      </c>
      <c r="C2064" s="3">
        <v>434</v>
      </c>
      <c r="D2064" s="3">
        <f t="shared" si="160"/>
        <v>6</v>
      </c>
      <c r="E2064" s="4">
        <f t="shared" si="161"/>
        <v>92</v>
      </c>
      <c r="F2064" s="5">
        <f t="shared" si="162"/>
        <v>0</v>
      </c>
      <c r="G2064" s="4">
        <v>1</v>
      </c>
      <c r="H2064" s="4">
        <f t="shared" si="164"/>
        <v>0</v>
      </c>
      <c r="I2064" s="4">
        <f t="shared" si="163"/>
        <v>0</v>
      </c>
    </row>
    <row r="2065" spans="1:9" x14ac:dyDescent="0.25">
      <c r="A2065" s="2">
        <v>36699</v>
      </c>
      <c r="B2065" s="2">
        <v>36817</v>
      </c>
      <c r="C2065" s="3">
        <v>438.5</v>
      </c>
      <c r="D2065" s="3">
        <f t="shared" si="160"/>
        <v>4</v>
      </c>
      <c r="E2065" s="4">
        <f t="shared" si="161"/>
        <v>118</v>
      </c>
      <c r="F2065" s="5">
        <f t="shared" si="162"/>
        <v>28</v>
      </c>
      <c r="G2065" s="4">
        <v>1</v>
      </c>
      <c r="H2065" s="4">
        <f t="shared" si="164"/>
        <v>28</v>
      </c>
      <c r="I2065" s="4">
        <f t="shared" si="163"/>
        <v>4</v>
      </c>
    </row>
    <row r="2066" spans="1:9" x14ac:dyDescent="0.25">
      <c r="A2066" s="2">
        <v>36699</v>
      </c>
      <c r="B2066" s="2">
        <v>36845</v>
      </c>
      <c r="C2066" s="3">
        <v>441.75</v>
      </c>
      <c r="D2066" s="3">
        <f t="shared" si="160"/>
        <v>4</v>
      </c>
      <c r="E2066" s="4">
        <f t="shared" si="161"/>
        <v>146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7</v>
      </c>
    </row>
    <row r="2067" spans="1:9" x14ac:dyDescent="0.25">
      <c r="A2067" s="2">
        <v>36699</v>
      </c>
      <c r="B2067" s="2">
        <v>36880</v>
      </c>
      <c r="C2067" s="3">
        <v>445</v>
      </c>
      <c r="D2067" s="3">
        <f t="shared" si="160"/>
        <v>4</v>
      </c>
      <c r="E2067" s="4">
        <f t="shared" si="161"/>
        <v>181</v>
      </c>
      <c r="F2067" s="5">
        <f t="shared" si="162"/>
        <v>35</v>
      </c>
      <c r="G2067" s="4">
        <v>1</v>
      </c>
      <c r="H2067" s="4">
        <f t="shared" si="164"/>
        <v>35</v>
      </c>
      <c r="I2067" s="4">
        <f t="shared" si="163"/>
        <v>2</v>
      </c>
    </row>
    <row r="2068" spans="1:9" x14ac:dyDescent="0.25">
      <c r="A2068" s="2">
        <v>36699</v>
      </c>
      <c r="B2068" s="2">
        <v>36908</v>
      </c>
      <c r="C2068" s="3">
        <v>447.5</v>
      </c>
      <c r="D2068" s="3">
        <f t="shared" si="160"/>
        <v>4</v>
      </c>
      <c r="E2068" s="4">
        <f t="shared" si="161"/>
        <v>209</v>
      </c>
      <c r="F2068" s="5">
        <f t="shared" si="162"/>
        <v>28</v>
      </c>
      <c r="G2068" s="4">
        <v>1</v>
      </c>
      <c r="H2068" s="4">
        <f t="shared" si="164"/>
        <v>28</v>
      </c>
      <c r="I2068" s="4">
        <f t="shared" si="163"/>
        <v>5</v>
      </c>
    </row>
    <row r="2069" spans="1:9" x14ac:dyDescent="0.25">
      <c r="A2069" s="2">
        <v>36699</v>
      </c>
      <c r="B2069" s="2">
        <v>36943</v>
      </c>
      <c r="C2069" s="3">
        <v>450</v>
      </c>
      <c r="D2069" s="3">
        <f t="shared" si="160"/>
        <v>4</v>
      </c>
      <c r="E2069" s="4">
        <f t="shared" si="161"/>
        <v>244</v>
      </c>
      <c r="F2069" s="5">
        <f t="shared" si="162"/>
        <v>35</v>
      </c>
      <c r="G2069" s="4">
        <v>1</v>
      </c>
      <c r="H2069" s="4">
        <f t="shared" si="164"/>
        <v>35</v>
      </c>
      <c r="I2069" s="4">
        <f t="shared" si="163"/>
        <v>1</v>
      </c>
    </row>
    <row r="2070" spans="1:9" x14ac:dyDescent="0.25">
      <c r="A2070" s="2">
        <v>36699</v>
      </c>
      <c r="B2070" s="2">
        <v>36971</v>
      </c>
      <c r="C2070" s="3">
        <v>452.5</v>
      </c>
      <c r="D2070" s="3">
        <f t="shared" si="160"/>
        <v>4</v>
      </c>
      <c r="E2070" s="4">
        <f t="shared" si="161"/>
        <v>272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1</v>
      </c>
    </row>
    <row r="2071" spans="1:9" x14ac:dyDescent="0.25">
      <c r="A2071" s="2">
        <v>36699</v>
      </c>
      <c r="B2071" s="2">
        <v>36999</v>
      </c>
      <c r="C2071" s="3">
        <v>454.75</v>
      </c>
      <c r="D2071" s="3">
        <f t="shared" si="160"/>
        <v>4</v>
      </c>
      <c r="E2071" s="4">
        <f t="shared" si="161"/>
        <v>300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4</v>
      </c>
    </row>
    <row r="2072" spans="1:9" x14ac:dyDescent="0.25">
      <c r="A2072" s="2">
        <v>36699</v>
      </c>
      <c r="B2072" s="2">
        <v>37027</v>
      </c>
      <c r="C2072" s="3">
        <v>456.75</v>
      </c>
      <c r="D2072" s="3">
        <f t="shared" si="160"/>
        <v>4</v>
      </c>
      <c r="E2072" s="4">
        <f t="shared" si="161"/>
        <v>328</v>
      </c>
      <c r="F2072" s="5">
        <f t="shared" si="162"/>
        <v>28</v>
      </c>
      <c r="G2072" s="4">
        <v>1</v>
      </c>
      <c r="H2072" s="4">
        <f t="shared" si="164"/>
        <v>28</v>
      </c>
      <c r="I2072" s="4">
        <f t="shared" si="163"/>
        <v>6</v>
      </c>
    </row>
    <row r="2073" spans="1:9" x14ac:dyDescent="0.25">
      <c r="A2073" s="2">
        <v>36699</v>
      </c>
      <c r="B2073" s="2">
        <v>37062</v>
      </c>
      <c r="C2073" s="3">
        <v>458.75</v>
      </c>
      <c r="D2073" s="3">
        <f t="shared" si="160"/>
        <v>4</v>
      </c>
      <c r="E2073" s="4">
        <f t="shared" si="161"/>
        <v>363</v>
      </c>
      <c r="F2073" s="5">
        <f t="shared" si="162"/>
        <v>35</v>
      </c>
      <c r="G2073" s="4">
        <v>1</v>
      </c>
      <c r="H2073" s="4">
        <f t="shared" si="164"/>
        <v>35</v>
      </c>
      <c r="I2073" s="4">
        <f t="shared" si="163"/>
        <v>2</v>
      </c>
    </row>
    <row r="2074" spans="1:9" x14ac:dyDescent="0.25">
      <c r="A2074" s="2">
        <v>36699</v>
      </c>
      <c r="B2074" s="2">
        <v>37090</v>
      </c>
      <c r="C2074" s="3">
        <v>460.75</v>
      </c>
      <c r="D2074" s="3">
        <f t="shared" si="160"/>
        <v>4</v>
      </c>
      <c r="E2074" s="4">
        <f t="shared" si="161"/>
        <v>391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4</v>
      </c>
    </row>
    <row r="2075" spans="1:9" x14ac:dyDescent="0.25">
      <c r="A2075" s="2">
        <v>36699</v>
      </c>
      <c r="B2075" s="2">
        <v>37118</v>
      </c>
      <c r="C2075" s="3">
        <v>462.75</v>
      </c>
      <c r="D2075" s="3">
        <f t="shared" si="160"/>
        <v>4</v>
      </c>
      <c r="E2075" s="4">
        <f t="shared" si="161"/>
        <v>419</v>
      </c>
      <c r="F2075" s="5">
        <f t="shared" si="162"/>
        <v>28</v>
      </c>
      <c r="G2075" s="4">
        <v>1</v>
      </c>
      <c r="H2075" s="4">
        <f t="shared" si="164"/>
        <v>28</v>
      </c>
      <c r="I2075" s="4">
        <f t="shared" si="163"/>
        <v>7</v>
      </c>
    </row>
    <row r="2076" spans="1:9" x14ac:dyDescent="0.25">
      <c r="A2076" s="2">
        <v>36699</v>
      </c>
      <c r="B2076" s="2">
        <v>37153</v>
      </c>
      <c r="C2076" s="3">
        <v>464.75</v>
      </c>
      <c r="D2076" s="3">
        <f t="shared" si="160"/>
        <v>4</v>
      </c>
      <c r="E2076" s="4">
        <f t="shared" si="161"/>
        <v>454</v>
      </c>
      <c r="F2076" s="5">
        <f t="shared" si="162"/>
        <v>35</v>
      </c>
      <c r="G2076" s="4">
        <v>1</v>
      </c>
      <c r="H2076" s="4">
        <f t="shared" si="164"/>
        <v>35</v>
      </c>
      <c r="I2076" s="4">
        <f t="shared" si="163"/>
        <v>3</v>
      </c>
    </row>
    <row r="2077" spans="1:9" x14ac:dyDescent="0.25">
      <c r="A2077" s="2">
        <v>36700</v>
      </c>
      <c r="B2077" s="2">
        <v>36704</v>
      </c>
      <c r="C2077" s="3">
        <v>415.5</v>
      </c>
      <c r="D2077" s="3">
        <f t="shared" si="160"/>
        <v>3</v>
      </c>
      <c r="E2077" s="4">
        <f t="shared" si="161"/>
        <v>4</v>
      </c>
      <c r="F2077" s="5">
        <f t="shared" si="162"/>
        <v>-448</v>
      </c>
      <c r="G2077" s="4">
        <v>1</v>
      </c>
      <c r="H2077" s="4">
        <f t="shared" si="164"/>
        <v>-448</v>
      </c>
      <c r="I2077" s="4">
        <f t="shared" si="163"/>
        <v>-4</v>
      </c>
    </row>
    <row r="2078" spans="1:9" x14ac:dyDescent="0.25">
      <c r="A2078" s="2">
        <v>36700</v>
      </c>
      <c r="B2078" s="2">
        <v>36726</v>
      </c>
      <c r="C2078" s="3">
        <v>420.5</v>
      </c>
      <c r="D2078" s="3">
        <f t="shared" si="160"/>
        <v>4</v>
      </c>
      <c r="E2078" s="4">
        <f t="shared" si="161"/>
        <v>26</v>
      </c>
      <c r="F2078" s="5">
        <f t="shared" si="162"/>
        <v>21</v>
      </c>
      <c r="G2078" s="4">
        <v>1</v>
      </c>
      <c r="H2078" s="4">
        <f t="shared" si="164"/>
        <v>21</v>
      </c>
      <c r="I2078" s="4">
        <f t="shared" si="163"/>
        <v>4</v>
      </c>
    </row>
    <row r="2079" spans="1:9" x14ac:dyDescent="0.25">
      <c r="A2079" s="2">
        <v>36700</v>
      </c>
      <c r="B2079" s="2">
        <v>36754</v>
      </c>
      <c r="C2079" s="3">
        <v>426.75</v>
      </c>
      <c r="D2079" s="3">
        <f t="shared" si="160"/>
        <v>4</v>
      </c>
      <c r="E2079" s="4">
        <f t="shared" si="161"/>
        <v>54</v>
      </c>
      <c r="F2079" s="5">
        <f t="shared" si="162"/>
        <v>28</v>
      </c>
      <c r="G2079" s="4">
        <v>1</v>
      </c>
      <c r="H2079" s="4">
        <f t="shared" si="164"/>
        <v>28</v>
      </c>
      <c r="I2079" s="4">
        <f t="shared" si="163"/>
        <v>7</v>
      </c>
    </row>
    <row r="2080" spans="1:9" x14ac:dyDescent="0.25">
      <c r="A2080" s="2">
        <v>36700</v>
      </c>
      <c r="B2080" s="2">
        <v>36789</v>
      </c>
      <c r="C2080" s="3">
        <v>432.75</v>
      </c>
      <c r="D2080" s="3">
        <f t="shared" si="160"/>
        <v>4</v>
      </c>
      <c r="E2080" s="4">
        <f t="shared" si="161"/>
        <v>89</v>
      </c>
      <c r="F2080" s="5">
        <f t="shared" si="162"/>
        <v>35</v>
      </c>
      <c r="G2080" s="4">
        <v>1</v>
      </c>
      <c r="H2080" s="4">
        <f t="shared" si="164"/>
        <v>35</v>
      </c>
      <c r="I2080" s="4">
        <f t="shared" si="163"/>
        <v>3</v>
      </c>
    </row>
    <row r="2081" spans="1:9" x14ac:dyDescent="0.25">
      <c r="A2081" s="2">
        <v>36700</v>
      </c>
      <c r="B2081" s="2">
        <v>36791</v>
      </c>
      <c r="C2081" s="3">
        <v>433</v>
      </c>
      <c r="D2081" s="3">
        <f t="shared" si="160"/>
        <v>6</v>
      </c>
      <c r="E2081" s="4">
        <f t="shared" si="161"/>
        <v>91</v>
      </c>
      <c r="F2081" s="5">
        <f t="shared" si="162"/>
        <v>0</v>
      </c>
      <c r="G2081" s="4">
        <v>1</v>
      </c>
      <c r="H2081" s="4">
        <f t="shared" si="164"/>
        <v>0</v>
      </c>
      <c r="I2081" s="4">
        <f t="shared" si="163"/>
        <v>1</v>
      </c>
    </row>
    <row r="2082" spans="1:9" x14ac:dyDescent="0.25">
      <c r="A2082" s="2">
        <v>36700</v>
      </c>
      <c r="B2082" s="2">
        <v>36817</v>
      </c>
      <c r="C2082" s="3">
        <v>437.5</v>
      </c>
      <c r="D2082" s="3">
        <f t="shared" si="160"/>
        <v>4</v>
      </c>
      <c r="E2082" s="4">
        <f t="shared" si="161"/>
        <v>117</v>
      </c>
      <c r="F2082" s="5">
        <f t="shared" si="162"/>
        <v>28</v>
      </c>
      <c r="G2082" s="4">
        <v>1</v>
      </c>
      <c r="H2082" s="4">
        <f t="shared" si="164"/>
        <v>28</v>
      </c>
      <c r="I2082" s="4">
        <f t="shared" si="163"/>
        <v>5</v>
      </c>
    </row>
    <row r="2083" spans="1:9" x14ac:dyDescent="0.25">
      <c r="A2083" s="2">
        <v>36700</v>
      </c>
      <c r="B2083" s="2">
        <v>36845</v>
      </c>
      <c r="C2083" s="3">
        <v>441</v>
      </c>
      <c r="D2083" s="3">
        <f t="shared" si="160"/>
        <v>4</v>
      </c>
      <c r="E2083" s="4">
        <f t="shared" si="161"/>
        <v>145</v>
      </c>
      <c r="F2083" s="5">
        <f t="shared" si="162"/>
        <v>28</v>
      </c>
      <c r="G2083" s="4">
        <v>1</v>
      </c>
      <c r="H2083" s="4">
        <f t="shared" si="164"/>
        <v>28</v>
      </c>
      <c r="I2083" s="4">
        <f t="shared" si="163"/>
        <v>8</v>
      </c>
    </row>
    <row r="2084" spans="1:9" x14ac:dyDescent="0.25">
      <c r="A2084" s="2">
        <v>36700</v>
      </c>
      <c r="B2084" s="2">
        <v>36880</v>
      </c>
      <c r="C2084" s="3">
        <v>444.5</v>
      </c>
      <c r="D2084" s="3">
        <f t="shared" si="160"/>
        <v>4</v>
      </c>
      <c r="E2084" s="4">
        <f t="shared" si="161"/>
        <v>180</v>
      </c>
      <c r="F2084" s="5">
        <f t="shared" si="162"/>
        <v>35</v>
      </c>
      <c r="G2084" s="4">
        <v>1</v>
      </c>
      <c r="H2084" s="4">
        <f t="shared" si="164"/>
        <v>35</v>
      </c>
      <c r="I2084" s="4">
        <f t="shared" si="163"/>
        <v>3</v>
      </c>
    </row>
    <row r="2085" spans="1:9" x14ac:dyDescent="0.25">
      <c r="A2085" s="2">
        <v>36700</v>
      </c>
      <c r="B2085" s="2">
        <v>36908</v>
      </c>
      <c r="C2085" s="3">
        <v>447.25</v>
      </c>
      <c r="D2085" s="3">
        <f t="shared" si="160"/>
        <v>4</v>
      </c>
      <c r="E2085" s="4">
        <f t="shared" si="161"/>
        <v>208</v>
      </c>
      <c r="F2085" s="5">
        <f t="shared" si="162"/>
        <v>28</v>
      </c>
      <c r="G2085" s="4">
        <v>1</v>
      </c>
      <c r="H2085" s="4">
        <f t="shared" si="164"/>
        <v>28</v>
      </c>
      <c r="I2085" s="4">
        <f t="shared" si="163"/>
        <v>6</v>
      </c>
    </row>
    <row r="2086" spans="1:9" x14ac:dyDescent="0.25">
      <c r="A2086" s="2">
        <v>36700</v>
      </c>
      <c r="B2086" s="2">
        <v>36943</v>
      </c>
      <c r="C2086" s="3">
        <v>450</v>
      </c>
      <c r="D2086" s="3">
        <f t="shared" si="160"/>
        <v>4</v>
      </c>
      <c r="E2086" s="4">
        <f t="shared" si="161"/>
        <v>243</v>
      </c>
      <c r="F2086" s="5">
        <f t="shared" si="162"/>
        <v>35</v>
      </c>
      <c r="G2086" s="4">
        <v>1</v>
      </c>
      <c r="H2086" s="4">
        <f t="shared" si="164"/>
        <v>35</v>
      </c>
      <c r="I2086" s="4">
        <f t="shared" si="163"/>
        <v>2</v>
      </c>
    </row>
    <row r="2087" spans="1:9" x14ac:dyDescent="0.25">
      <c r="A2087" s="2">
        <v>36700</v>
      </c>
      <c r="B2087" s="2">
        <v>36971</v>
      </c>
      <c r="C2087" s="3">
        <v>452.75</v>
      </c>
      <c r="D2087" s="3">
        <f t="shared" si="160"/>
        <v>4</v>
      </c>
      <c r="E2087" s="4">
        <f t="shared" si="161"/>
        <v>271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2</v>
      </c>
    </row>
    <row r="2088" spans="1:9" x14ac:dyDescent="0.25">
      <c r="A2088" s="2">
        <v>36700</v>
      </c>
      <c r="B2088" s="2">
        <v>36999</v>
      </c>
      <c r="C2088" s="3">
        <v>455</v>
      </c>
      <c r="D2088" s="3">
        <f t="shared" si="160"/>
        <v>4</v>
      </c>
      <c r="E2088" s="4">
        <f t="shared" si="161"/>
        <v>299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5</v>
      </c>
    </row>
    <row r="2089" spans="1:9" x14ac:dyDescent="0.25">
      <c r="A2089" s="2">
        <v>36700</v>
      </c>
      <c r="B2089" s="2">
        <v>37027</v>
      </c>
      <c r="C2089" s="3">
        <v>457</v>
      </c>
      <c r="D2089" s="3">
        <f t="shared" si="160"/>
        <v>4</v>
      </c>
      <c r="E2089" s="4">
        <f t="shared" si="161"/>
        <v>327</v>
      </c>
      <c r="F2089" s="5">
        <f t="shared" si="162"/>
        <v>28</v>
      </c>
      <c r="G2089" s="4">
        <v>1</v>
      </c>
      <c r="H2089" s="4">
        <f t="shared" si="164"/>
        <v>28</v>
      </c>
      <c r="I2089" s="4">
        <f t="shared" si="163"/>
        <v>7</v>
      </c>
    </row>
    <row r="2090" spans="1:9" x14ac:dyDescent="0.25">
      <c r="A2090" s="2">
        <v>36700</v>
      </c>
      <c r="B2090" s="2">
        <v>37062</v>
      </c>
      <c r="C2090" s="3">
        <v>459</v>
      </c>
      <c r="D2090" s="3">
        <f t="shared" si="160"/>
        <v>4</v>
      </c>
      <c r="E2090" s="4">
        <f t="shared" si="161"/>
        <v>362</v>
      </c>
      <c r="F2090" s="5">
        <f t="shared" si="162"/>
        <v>35</v>
      </c>
      <c r="G2090" s="4">
        <v>1</v>
      </c>
      <c r="H2090" s="4">
        <f t="shared" si="164"/>
        <v>35</v>
      </c>
      <c r="I2090" s="4">
        <f t="shared" si="163"/>
        <v>3</v>
      </c>
    </row>
    <row r="2091" spans="1:9" x14ac:dyDescent="0.25">
      <c r="A2091" s="2">
        <v>36700</v>
      </c>
      <c r="B2091" s="2">
        <v>37090</v>
      </c>
      <c r="C2091" s="3">
        <v>461</v>
      </c>
      <c r="D2091" s="3">
        <f t="shared" si="160"/>
        <v>4</v>
      </c>
      <c r="E2091" s="4">
        <f t="shared" si="161"/>
        <v>390</v>
      </c>
      <c r="F2091" s="5">
        <f t="shared" si="162"/>
        <v>28</v>
      </c>
      <c r="G2091" s="4">
        <v>1</v>
      </c>
      <c r="H2091" s="4">
        <f t="shared" si="164"/>
        <v>28</v>
      </c>
      <c r="I2091" s="4">
        <f t="shared" si="163"/>
        <v>5</v>
      </c>
    </row>
    <row r="2092" spans="1:9" x14ac:dyDescent="0.25">
      <c r="A2092" s="2">
        <v>36700</v>
      </c>
      <c r="B2092" s="2">
        <v>37118</v>
      </c>
      <c r="C2092" s="3">
        <v>463</v>
      </c>
      <c r="D2092" s="3">
        <f t="shared" si="160"/>
        <v>4</v>
      </c>
      <c r="E2092" s="4">
        <f t="shared" si="161"/>
        <v>418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8</v>
      </c>
    </row>
    <row r="2093" spans="1:9" x14ac:dyDescent="0.25">
      <c r="A2093" s="2">
        <v>36700</v>
      </c>
      <c r="B2093" s="2">
        <v>37153</v>
      </c>
      <c r="C2093" s="3">
        <v>465</v>
      </c>
      <c r="D2093" s="3">
        <f t="shared" si="160"/>
        <v>4</v>
      </c>
      <c r="E2093" s="4">
        <f t="shared" si="161"/>
        <v>453</v>
      </c>
      <c r="F2093" s="5">
        <f t="shared" si="162"/>
        <v>35</v>
      </c>
      <c r="G2093" s="4">
        <v>1</v>
      </c>
      <c r="H2093" s="4">
        <f t="shared" si="164"/>
        <v>35</v>
      </c>
      <c r="I2093" s="4">
        <f t="shared" si="163"/>
        <v>4</v>
      </c>
    </row>
    <row r="2094" spans="1:9" x14ac:dyDescent="0.25">
      <c r="A2094" s="2">
        <v>36703</v>
      </c>
      <c r="B2094" s="2">
        <v>36705</v>
      </c>
      <c r="C2094" s="3">
        <v>417.75</v>
      </c>
      <c r="D2094" s="3">
        <f t="shared" si="160"/>
        <v>4</v>
      </c>
      <c r="E2094" s="4">
        <f t="shared" si="161"/>
        <v>2</v>
      </c>
      <c r="F2094" s="5">
        <f t="shared" si="162"/>
        <v>-448</v>
      </c>
      <c r="G2094" s="4">
        <v>1</v>
      </c>
      <c r="H2094" s="4">
        <f t="shared" si="164"/>
        <v>-448</v>
      </c>
      <c r="I2094" s="4">
        <f t="shared" si="163"/>
        <v>-2</v>
      </c>
    </row>
    <row r="2095" spans="1:9" x14ac:dyDescent="0.25">
      <c r="A2095" s="2">
        <v>36703</v>
      </c>
      <c r="B2095" s="2">
        <v>36726</v>
      </c>
      <c r="C2095" s="3">
        <v>422.25</v>
      </c>
      <c r="D2095" s="3">
        <f t="shared" si="160"/>
        <v>4</v>
      </c>
      <c r="E2095" s="4">
        <f t="shared" si="161"/>
        <v>23</v>
      </c>
      <c r="F2095" s="5">
        <f t="shared" si="162"/>
        <v>21</v>
      </c>
      <c r="G2095" s="4">
        <v>1</v>
      </c>
      <c r="H2095" s="4">
        <f t="shared" si="164"/>
        <v>21</v>
      </c>
      <c r="I2095" s="4">
        <f t="shared" si="163"/>
        <v>7</v>
      </c>
    </row>
    <row r="2096" spans="1:9" x14ac:dyDescent="0.25">
      <c r="A2096" s="2">
        <v>36703</v>
      </c>
      <c r="B2096" s="2">
        <v>36754</v>
      </c>
      <c r="C2096" s="3">
        <v>427.75</v>
      </c>
      <c r="D2096" s="3">
        <f t="shared" si="160"/>
        <v>4</v>
      </c>
      <c r="E2096" s="4">
        <f t="shared" si="161"/>
        <v>51</v>
      </c>
      <c r="F2096" s="5">
        <f t="shared" si="162"/>
        <v>28</v>
      </c>
      <c r="G2096" s="4">
        <v>1</v>
      </c>
      <c r="H2096" s="4">
        <f t="shared" si="164"/>
        <v>28</v>
      </c>
      <c r="I2096" s="4">
        <f t="shared" si="163"/>
        <v>10</v>
      </c>
    </row>
    <row r="2097" spans="1:9" x14ac:dyDescent="0.25">
      <c r="A2097" s="2">
        <v>36703</v>
      </c>
      <c r="B2097" s="2">
        <v>36789</v>
      </c>
      <c r="C2097" s="3">
        <v>433.25</v>
      </c>
      <c r="D2097" s="3">
        <f t="shared" si="160"/>
        <v>4</v>
      </c>
      <c r="E2097" s="4">
        <f t="shared" si="161"/>
        <v>86</v>
      </c>
      <c r="F2097" s="5">
        <f t="shared" si="162"/>
        <v>35</v>
      </c>
      <c r="G2097" s="4">
        <v>1</v>
      </c>
      <c r="H2097" s="4">
        <f t="shared" si="164"/>
        <v>35</v>
      </c>
      <c r="I2097" s="4">
        <f t="shared" si="163"/>
        <v>6</v>
      </c>
    </row>
    <row r="2098" spans="1:9" x14ac:dyDescent="0.25">
      <c r="A2098" s="2">
        <v>36703</v>
      </c>
      <c r="B2098" s="2">
        <v>36795</v>
      </c>
      <c r="C2098" s="3">
        <v>434</v>
      </c>
      <c r="D2098" s="3">
        <f t="shared" si="160"/>
        <v>3</v>
      </c>
      <c r="E2098" s="4">
        <f t="shared" si="161"/>
        <v>92</v>
      </c>
      <c r="F2098" s="5">
        <f t="shared" si="162"/>
        <v>7</v>
      </c>
      <c r="G2098" s="4">
        <v>1</v>
      </c>
      <c r="H2098" s="4">
        <f t="shared" si="164"/>
        <v>7</v>
      </c>
      <c r="I2098" s="4">
        <f t="shared" si="163"/>
        <v>0</v>
      </c>
    </row>
    <row r="2099" spans="1:9" x14ac:dyDescent="0.25">
      <c r="A2099" s="2">
        <v>36703</v>
      </c>
      <c r="B2099" s="2">
        <v>36817</v>
      </c>
      <c r="C2099" s="3">
        <v>438</v>
      </c>
      <c r="D2099" s="3">
        <f t="shared" si="160"/>
        <v>4</v>
      </c>
      <c r="E2099" s="4">
        <f t="shared" si="161"/>
        <v>114</v>
      </c>
      <c r="F2099" s="5">
        <f t="shared" si="162"/>
        <v>21</v>
      </c>
      <c r="G2099" s="4">
        <v>1</v>
      </c>
      <c r="H2099" s="4">
        <f t="shared" si="164"/>
        <v>21</v>
      </c>
      <c r="I2099" s="4">
        <f t="shared" si="163"/>
        <v>8</v>
      </c>
    </row>
    <row r="2100" spans="1:9" x14ac:dyDescent="0.25">
      <c r="A2100" s="2">
        <v>36703</v>
      </c>
      <c r="B2100" s="2">
        <v>36845</v>
      </c>
      <c r="C2100" s="3">
        <v>441.5</v>
      </c>
      <c r="D2100" s="3">
        <f t="shared" si="160"/>
        <v>4</v>
      </c>
      <c r="E2100" s="4">
        <f t="shared" si="161"/>
        <v>142</v>
      </c>
      <c r="F2100" s="5">
        <f t="shared" si="162"/>
        <v>28</v>
      </c>
      <c r="G2100" s="4">
        <v>1</v>
      </c>
      <c r="H2100" s="4">
        <f t="shared" si="164"/>
        <v>28</v>
      </c>
      <c r="I2100" s="4">
        <f t="shared" si="163"/>
        <v>11</v>
      </c>
    </row>
    <row r="2101" spans="1:9" x14ac:dyDescent="0.25">
      <c r="A2101" s="2">
        <v>36703</v>
      </c>
      <c r="B2101" s="2">
        <v>36880</v>
      </c>
      <c r="C2101" s="3">
        <v>445</v>
      </c>
      <c r="D2101" s="3">
        <f t="shared" si="160"/>
        <v>4</v>
      </c>
      <c r="E2101" s="4">
        <f t="shared" si="161"/>
        <v>177</v>
      </c>
      <c r="F2101" s="5">
        <f t="shared" si="162"/>
        <v>35</v>
      </c>
      <c r="G2101" s="4">
        <v>1</v>
      </c>
      <c r="H2101" s="4">
        <f t="shared" si="164"/>
        <v>35</v>
      </c>
      <c r="I2101" s="4">
        <f t="shared" si="163"/>
        <v>6</v>
      </c>
    </row>
    <row r="2102" spans="1:9" x14ac:dyDescent="0.25">
      <c r="A2102" s="2">
        <v>36703</v>
      </c>
      <c r="B2102" s="2">
        <v>36908</v>
      </c>
      <c r="C2102" s="3">
        <v>447.75</v>
      </c>
      <c r="D2102" s="3">
        <f t="shared" si="160"/>
        <v>4</v>
      </c>
      <c r="E2102" s="4">
        <f t="shared" si="161"/>
        <v>205</v>
      </c>
      <c r="F2102" s="5">
        <f t="shared" si="162"/>
        <v>28</v>
      </c>
      <c r="G2102" s="4">
        <v>1</v>
      </c>
      <c r="H2102" s="4">
        <f t="shared" si="164"/>
        <v>28</v>
      </c>
      <c r="I2102" s="4">
        <f t="shared" si="163"/>
        <v>9</v>
      </c>
    </row>
    <row r="2103" spans="1:9" x14ac:dyDescent="0.25">
      <c r="A2103" s="2">
        <v>36703</v>
      </c>
      <c r="B2103" s="2">
        <v>36943</v>
      </c>
      <c r="C2103" s="3">
        <v>450.5</v>
      </c>
      <c r="D2103" s="3">
        <f t="shared" si="160"/>
        <v>4</v>
      </c>
      <c r="E2103" s="4">
        <f t="shared" si="161"/>
        <v>240</v>
      </c>
      <c r="F2103" s="5">
        <f t="shared" si="162"/>
        <v>35</v>
      </c>
      <c r="G2103" s="4">
        <v>1</v>
      </c>
      <c r="H2103" s="4">
        <f t="shared" si="164"/>
        <v>35</v>
      </c>
      <c r="I2103" s="4">
        <f t="shared" si="163"/>
        <v>5</v>
      </c>
    </row>
    <row r="2104" spans="1:9" x14ac:dyDescent="0.25">
      <c r="A2104" s="2">
        <v>36703</v>
      </c>
      <c r="B2104" s="2">
        <v>36971</v>
      </c>
      <c r="C2104" s="3">
        <v>453.25</v>
      </c>
      <c r="D2104" s="3">
        <f t="shared" si="160"/>
        <v>4</v>
      </c>
      <c r="E2104" s="4">
        <f t="shared" si="161"/>
        <v>268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5</v>
      </c>
    </row>
    <row r="2105" spans="1:9" x14ac:dyDescent="0.25">
      <c r="A2105" s="2">
        <v>36703</v>
      </c>
      <c r="B2105" s="2">
        <v>36999</v>
      </c>
      <c r="C2105" s="3">
        <v>455.5</v>
      </c>
      <c r="D2105" s="3">
        <f t="shared" si="160"/>
        <v>4</v>
      </c>
      <c r="E2105" s="4">
        <f t="shared" si="161"/>
        <v>296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8</v>
      </c>
    </row>
    <row r="2106" spans="1:9" x14ac:dyDescent="0.25">
      <c r="A2106" s="2">
        <v>36703</v>
      </c>
      <c r="B2106" s="2">
        <v>37027</v>
      </c>
      <c r="C2106" s="3">
        <v>457.5</v>
      </c>
      <c r="D2106" s="3">
        <f t="shared" si="160"/>
        <v>4</v>
      </c>
      <c r="E2106" s="4">
        <f t="shared" si="161"/>
        <v>324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10</v>
      </c>
    </row>
    <row r="2107" spans="1:9" x14ac:dyDescent="0.25">
      <c r="A2107" s="2">
        <v>36703</v>
      </c>
      <c r="B2107" s="2">
        <v>37062</v>
      </c>
      <c r="C2107" s="3">
        <v>459.5</v>
      </c>
      <c r="D2107" s="3">
        <f t="shared" si="160"/>
        <v>4</v>
      </c>
      <c r="E2107" s="4">
        <f t="shared" si="161"/>
        <v>359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6</v>
      </c>
    </row>
    <row r="2108" spans="1:9" x14ac:dyDescent="0.25">
      <c r="A2108" s="2">
        <v>36703</v>
      </c>
      <c r="B2108" s="2">
        <v>37090</v>
      </c>
      <c r="C2108" s="3">
        <v>461.5</v>
      </c>
      <c r="D2108" s="3">
        <f t="shared" si="160"/>
        <v>4</v>
      </c>
      <c r="E2108" s="4">
        <f t="shared" si="161"/>
        <v>387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8</v>
      </c>
    </row>
    <row r="2109" spans="1:9" x14ac:dyDescent="0.25">
      <c r="A2109" s="2">
        <v>36703</v>
      </c>
      <c r="B2109" s="2">
        <v>37118</v>
      </c>
      <c r="C2109" s="3">
        <v>463.5</v>
      </c>
      <c r="D2109" s="3">
        <f t="shared" si="160"/>
        <v>4</v>
      </c>
      <c r="E2109" s="4">
        <f t="shared" si="161"/>
        <v>415</v>
      </c>
      <c r="F2109" s="5">
        <f t="shared" si="162"/>
        <v>28</v>
      </c>
      <c r="G2109" s="4">
        <v>1</v>
      </c>
      <c r="H2109" s="4">
        <f t="shared" si="164"/>
        <v>28</v>
      </c>
      <c r="I2109" s="4">
        <f t="shared" si="163"/>
        <v>11</v>
      </c>
    </row>
    <row r="2110" spans="1:9" x14ac:dyDescent="0.25">
      <c r="A2110" s="2">
        <v>36703</v>
      </c>
      <c r="B2110" s="2">
        <v>37153</v>
      </c>
      <c r="C2110" s="3">
        <v>465.5</v>
      </c>
      <c r="D2110" s="3">
        <f t="shared" si="160"/>
        <v>4</v>
      </c>
      <c r="E2110" s="4">
        <f t="shared" si="161"/>
        <v>450</v>
      </c>
      <c r="F2110" s="5">
        <f t="shared" si="162"/>
        <v>35</v>
      </c>
      <c r="G2110" s="4">
        <v>1</v>
      </c>
      <c r="H2110" s="4">
        <f t="shared" si="164"/>
        <v>35</v>
      </c>
      <c r="I2110" s="4">
        <f t="shared" si="163"/>
        <v>7</v>
      </c>
    </row>
    <row r="2111" spans="1:9" x14ac:dyDescent="0.25">
      <c r="A2111" s="2">
        <v>36704</v>
      </c>
      <c r="B2111" s="2">
        <v>36706</v>
      </c>
      <c r="C2111" s="3">
        <v>418</v>
      </c>
      <c r="D2111" s="3">
        <f t="shared" si="160"/>
        <v>5</v>
      </c>
      <c r="E2111" s="4">
        <f t="shared" si="161"/>
        <v>2</v>
      </c>
      <c r="F2111" s="5">
        <f t="shared" si="162"/>
        <v>-448</v>
      </c>
      <c r="G2111" s="4">
        <v>1</v>
      </c>
      <c r="H2111" s="4">
        <f t="shared" si="164"/>
        <v>-448</v>
      </c>
      <c r="I2111" s="4">
        <f t="shared" si="163"/>
        <v>-2</v>
      </c>
    </row>
    <row r="2112" spans="1:9" x14ac:dyDescent="0.25">
      <c r="A2112" s="2">
        <v>36704</v>
      </c>
      <c r="B2112" s="2">
        <v>36726</v>
      </c>
      <c r="C2112" s="3">
        <v>422.25</v>
      </c>
      <c r="D2112" s="3">
        <f t="shared" si="160"/>
        <v>4</v>
      </c>
      <c r="E2112" s="4">
        <f t="shared" si="161"/>
        <v>22</v>
      </c>
      <c r="F2112" s="5">
        <f t="shared" si="162"/>
        <v>21</v>
      </c>
      <c r="G2112" s="4">
        <v>1</v>
      </c>
      <c r="H2112" s="4">
        <f t="shared" si="164"/>
        <v>21</v>
      </c>
      <c r="I2112" s="4">
        <f t="shared" si="163"/>
        <v>8</v>
      </c>
    </row>
    <row r="2113" spans="1:9" x14ac:dyDescent="0.25">
      <c r="A2113" s="2">
        <v>36704</v>
      </c>
      <c r="B2113" s="2">
        <v>36754</v>
      </c>
      <c r="C2113" s="3">
        <v>427.75</v>
      </c>
      <c r="D2113" s="3">
        <f t="shared" si="160"/>
        <v>4</v>
      </c>
      <c r="E2113" s="4">
        <f t="shared" si="161"/>
        <v>50</v>
      </c>
      <c r="F2113" s="5">
        <f t="shared" si="162"/>
        <v>28</v>
      </c>
      <c r="G2113" s="4">
        <v>1</v>
      </c>
      <c r="H2113" s="4">
        <f t="shared" si="164"/>
        <v>28</v>
      </c>
      <c r="I2113" s="4">
        <f t="shared" si="163"/>
        <v>11</v>
      </c>
    </row>
    <row r="2114" spans="1:9" x14ac:dyDescent="0.25">
      <c r="A2114" s="2">
        <v>36704</v>
      </c>
      <c r="B2114" s="2">
        <v>36789</v>
      </c>
      <c r="C2114" s="3">
        <v>433</v>
      </c>
      <c r="D2114" s="3">
        <f t="shared" ref="D2114:D2177" si="165">WEEKDAY(B2114)</f>
        <v>4</v>
      </c>
      <c r="E2114" s="4">
        <f t="shared" ref="E2114:E2177" si="166">B2114-A2114</f>
        <v>85</v>
      </c>
      <c r="F2114" s="5">
        <f t="shared" si="162"/>
        <v>35</v>
      </c>
      <c r="G2114" s="4">
        <v>1</v>
      </c>
      <c r="H2114" s="4">
        <f t="shared" si="164"/>
        <v>35</v>
      </c>
      <c r="I2114" s="4">
        <f t="shared" si="163"/>
        <v>7</v>
      </c>
    </row>
    <row r="2115" spans="1:9" x14ac:dyDescent="0.25">
      <c r="A2115" s="2">
        <v>36704</v>
      </c>
      <c r="B2115" s="2">
        <v>36796</v>
      </c>
      <c r="C2115" s="3">
        <v>434</v>
      </c>
      <c r="D2115" s="3">
        <f t="shared" si="165"/>
        <v>4</v>
      </c>
      <c r="E2115" s="4">
        <f t="shared" si="166"/>
        <v>92</v>
      </c>
      <c r="F2115" s="5">
        <f t="shared" ref="F2115:F2178" si="167">B2115-B2114+(D2114-D2115)</f>
        <v>7</v>
      </c>
      <c r="G2115" s="4">
        <v>1</v>
      </c>
      <c r="H2115" s="4">
        <f t="shared" si="164"/>
        <v>7</v>
      </c>
      <c r="I2115" s="4">
        <f t="shared" ref="I2115:I2178" si="168">DAY(A2115)-DAY(B2115)</f>
        <v>0</v>
      </c>
    </row>
    <row r="2116" spans="1:9" x14ac:dyDescent="0.25">
      <c r="A2116" s="2">
        <v>36704</v>
      </c>
      <c r="B2116" s="2">
        <v>36817</v>
      </c>
      <c r="C2116" s="3">
        <v>438</v>
      </c>
      <c r="D2116" s="3">
        <f t="shared" si="165"/>
        <v>4</v>
      </c>
      <c r="E2116" s="4">
        <f t="shared" si="166"/>
        <v>113</v>
      </c>
      <c r="F2116" s="5">
        <f t="shared" si="167"/>
        <v>21</v>
      </c>
      <c r="G2116" s="4">
        <v>1</v>
      </c>
      <c r="H2116" s="4">
        <f t="shared" ref="H2116:H2179" si="169">G2116*F2116</f>
        <v>21</v>
      </c>
      <c r="I2116" s="4">
        <f t="shared" si="168"/>
        <v>9</v>
      </c>
    </row>
    <row r="2117" spans="1:9" x14ac:dyDescent="0.25">
      <c r="A2117" s="2">
        <v>36704</v>
      </c>
      <c r="B2117" s="2">
        <v>36845</v>
      </c>
      <c r="C2117" s="3">
        <v>441.5</v>
      </c>
      <c r="D2117" s="3">
        <f t="shared" si="165"/>
        <v>4</v>
      </c>
      <c r="E2117" s="4">
        <f t="shared" si="166"/>
        <v>141</v>
      </c>
      <c r="F2117" s="5">
        <f t="shared" si="167"/>
        <v>28</v>
      </c>
      <c r="G2117" s="4">
        <v>1</v>
      </c>
      <c r="H2117" s="4">
        <f t="shared" si="169"/>
        <v>28</v>
      </c>
      <c r="I2117" s="4">
        <f t="shared" si="168"/>
        <v>12</v>
      </c>
    </row>
    <row r="2118" spans="1:9" x14ac:dyDescent="0.25">
      <c r="A2118" s="2">
        <v>36704</v>
      </c>
      <c r="B2118" s="2">
        <v>36880</v>
      </c>
      <c r="C2118" s="3">
        <v>445</v>
      </c>
      <c r="D2118" s="3">
        <f t="shared" si="165"/>
        <v>4</v>
      </c>
      <c r="E2118" s="4">
        <f t="shared" si="166"/>
        <v>176</v>
      </c>
      <c r="F2118" s="5">
        <f t="shared" si="167"/>
        <v>35</v>
      </c>
      <c r="G2118" s="4">
        <v>1</v>
      </c>
      <c r="H2118" s="4">
        <f t="shared" si="169"/>
        <v>35</v>
      </c>
      <c r="I2118" s="4">
        <f t="shared" si="168"/>
        <v>7</v>
      </c>
    </row>
    <row r="2119" spans="1:9" x14ac:dyDescent="0.25">
      <c r="A2119" s="2">
        <v>36704</v>
      </c>
      <c r="B2119" s="2">
        <v>36908</v>
      </c>
      <c r="C2119" s="3">
        <v>447.75</v>
      </c>
      <c r="D2119" s="3">
        <f t="shared" si="165"/>
        <v>4</v>
      </c>
      <c r="E2119" s="4">
        <f t="shared" si="166"/>
        <v>204</v>
      </c>
      <c r="F2119" s="5">
        <f t="shared" si="167"/>
        <v>28</v>
      </c>
      <c r="G2119" s="4">
        <v>1</v>
      </c>
      <c r="H2119" s="4">
        <f t="shared" si="169"/>
        <v>28</v>
      </c>
      <c r="I2119" s="4">
        <f t="shared" si="168"/>
        <v>10</v>
      </c>
    </row>
    <row r="2120" spans="1:9" x14ac:dyDescent="0.25">
      <c r="A2120" s="2">
        <v>36704</v>
      </c>
      <c r="B2120" s="2">
        <v>36943</v>
      </c>
      <c r="C2120" s="3">
        <v>450.5</v>
      </c>
      <c r="D2120" s="3">
        <f t="shared" si="165"/>
        <v>4</v>
      </c>
      <c r="E2120" s="4">
        <f t="shared" si="166"/>
        <v>239</v>
      </c>
      <c r="F2120" s="5">
        <f t="shared" si="167"/>
        <v>35</v>
      </c>
      <c r="G2120" s="4">
        <v>1</v>
      </c>
      <c r="H2120" s="4">
        <f t="shared" si="169"/>
        <v>35</v>
      </c>
      <c r="I2120" s="4">
        <f t="shared" si="168"/>
        <v>6</v>
      </c>
    </row>
    <row r="2121" spans="1:9" x14ac:dyDescent="0.25">
      <c r="A2121" s="2">
        <v>36704</v>
      </c>
      <c r="B2121" s="2">
        <v>36971</v>
      </c>
      <c r="C2121" s="3">
        <v>453.25</v>
      </c>
      <c r="D2121" s="3">
        <f t="shared" si="165"/>
        <v>4</v>
      </c>
      <c r="E2121" s="4">
        <f t="shared" si="166"/>
        <v>267</v>
      </c>
      <c r="F2121" s="5">
        <f t="shared" si="167"/>
        <v>28</v>
      </c>
      <c r="G2121" s="4">
        <v>1</v>
      </c>
      <c r="H2121" s="4">
        <f t="shared" si="169"/>
        <v>28</v>
      </c>
      <c r="I2121" s="4">
        <f t="shared" si="168"/>
        <v>6</v>
      </c>
    </row>
    <row r="2122" spans="1:9" x14ac:dyDescent="0.25">
      <c r="A2122" s="2">
        <v>36704</v>
      </c>
      <c r="B2122" s="2">
        <v>36999</v>
      </c>
      <c r="C2122" s="3">
        <v>455.5</v>
      </c>
      <c r="D2122" s="3">
        <f t="shared" si="165"/>
        <v>4</v>
      </c>
      <c r="E2122" s="4">
        <f t="shared" si="166"/>
        <v>295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9</v>
      </c>
    </row>
    <row r="2123" spans="1:9" x14ac:dyDescent="0.25">
      <c r="A2123" s="2">
        <v>36704</v>
      </c>
      <c r="B2123" s="2">
        <v>37027</v>
      </c>
      <c r="C2123" s="3">
        <v>457.5</v>
      </c>
      <c r="D2123" s="3">
        <f t="shared" si="165"/>
        <v>4</v>
      </c>
      <c r="E2123" s="4">
        <f t="shared" si="166"/>
        <v>323</v>
      </c>
      <c r="F2123" s="5">
        <f t="shared" si="167"/>
        <v>28</v>
      </c>
      <c r="G2123" s="4">
        <v>1</v>
      </c>
      <c r="H2123" s="4">
        <f t="shared" si="169"/>
        <v>28</v>
      </c>
      <c r="I2123" s="4">
        <f t="shared" si="168"/>
        <v>11</v>
      </c>
    </row>
    <row r="2124" spans="1:9" x14ac:dyDescent="0.25">
      <c r="A2124" s="2">
        <v>36704</v>
      </c>
      <c r="B2124" s="2">
        <v>37062</v>
      </c>
      <c r="C2124" s="3">
        <v>459.5</v>
      </c>
      <c r="D2124" s="3">
        <f t="shared" si="165"/>
        <v>4</v>
      </c>
      <c r="E2124" s="4">
        <f t="shared" si="166"/>
        <v>358</v>
      </c>
      <c r="F2124" s="5">
        <f t="shared" si="167"/>
        <v>35</v>
      </c>
      <c r="G2124" s="4">
        <v>1</v>
      </c>
      <c r="H2124" s="4">
        <f t="shared" si="169"/>
        <v>35</v>
      </c>
      <c r="I2124" s="4">
        <f t="shared" si="168"/>
        <v>7</v>
      </c>
    </row>
    <row r="2125" spans="1:9" x14ac:dyDescent="0.25">
      <c r="A2125" s="2">
        <v>36704</v>
      </c>
      <c r="B2125" s="2">
        <v>37090</v>
      </c>
      <c r="C2125" s="3">
        <v>461.5</v>
      </c>
      <c r="D2125" s="3">
        <f t="shared" si="165"/>
        <v>4</v>
      </c>
      <c r="E2125" s="4">
        <f t="shared" si="166"/>
        <v>386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9</v>
      </c>
    </row>
    <row r="2126" spans="1:9" x14ac:dyDescent="0.25">
      <c r="A2126" s="2">
        <v>36704</v>
      </c>
      <c r="B2126" s="2">
        <v>37118</v>
      </c>
      <c r="C2126" s="3">
        <v>463.5</v>
      </c>
      <c r="D2126" s="3">
        <f t="shared" si="165"/>
        <v>4</v>
      </c>
      <c r="E2126" s="4">
        <f t="shared" si="166"/>
        <v>414</v>
      </c>
      <c r="F2126" s="5">
        <f t="shared" si="167"/>
        <v>28</v>
      </c>
      <c r="G2126" s="4">
        <v>1</v>
      </c>
      <c r="H2126" s="4">
        <f t="shared" si="169"/>
        <v>28</v>
      </c>
      <c r="I2126" s="4">
        <f t="shared" si="168"/>
        <v>12</v>
      </c>
    </row>
    <row r="2127" spans="1:9" x14ac:dyDescent="0.25">
      <c r="A2127" s="2">
        <v>36704</v>
      </c>
      <c r="B2127" s="2">
        <v>37153</v>
      </c>
      <c r="C2127" s="3">
        <v>465.5</v>
      </c>
      <c r="D2127" s="3">
        <f t="shared" si="165"/>
        <v>4</v>
      </c>
      <c r="E2127" s="4">
        <f t="shared" si="166"/>
        <v>449</v>
      </c>
      <c r="F2127" s="5">
        <f t="shared" si="167"/>
        <v>35</v>
      </c>
      <c r="G2127" s="4">
        <v>1</v>
      </c>
      <c r="H2127" s="4">
        <f t="shared" si="169"/>
        <v>35</v>
      </c>
      <c r="I2127" s="4">
        <f t="shared" si="168"/>
        <v>8</v>
      </c>
    </row>
    <row r="2128" spans="1:9" x14ac:dyDescent="0.25">
      <c r="A2128" s="2">
        <v>36705</v>
      </c>
      <c r="B2128" s="2">
        <v>36707</v>
      </c>
      <c r="C2128" s="3">
        <v>420.75</v>
      </c>
      <c r="D2128" s="3">
        <f t="shared" si="165"/>
        <v>6</v>
      </c>
      <c r="E2128" s="4">
        <f t="shared" si="166"/>
        <v>2</v>
      </c>
      <c r="F2128" s="5">
        <f t="shared" si="167"/>
        <v>-448</v>
      </c>
      <c r="G2128" s="4">
        <v>1</v>
      </c>
      <c r="H2128" s="4">
        <f t="shared" si="169"/>
        <v>-448</v>
      </c>
      <c r="I2128" s="4">
        <f t="shared" si="168"/>
        <v>-2</v>
      </c>
    </row>
    <row r="2129" spans="1:9" x14ac:dyDescent="0.25">
      <c r="A2129" s="2">
        <v>36705</v>
      </c>
      <c r="B2129" s="2">
        <v>36726</v>
      </c>
      <c r="C2129" s="3">
        <v>425</v>
      </c>
      <c r="D2129" s="3">
        <f t="shared" si="165"/>
        <v>4</v>
      </c>
      <c r="E2129" s="4">
        <f t="shared" si="166"/>
        <v>21</v>
      </c>
      <c r="F2129" s="5">
        <f t="shared" si="167"/>
        <v>21</v>
      </c>
      <c r="G2129" s="4">
        <v>1</v>
      </c>
      <c r="H2129" s="4">
        <f t="shared" si="169"/>
        <v>21</v>
      </c>
      <c r="I2129" s="4">
        <f t="shared" si="168"/>
        <v>9</v>
      </c>
    </row>
    <row r="2130" spans="1:9" x14ac:dyDescent="0.25">
      <c r="A2130" s="2">
        <v>36705</v>
      </c>
      <c r="B2130" s="2">
        <v>36754</v>
      </c>
      <c r="C2130" s="3">
        <v>430.5</v>
      </c>
      <c r="D2130" s="3">
        <f t="shared" si="165"/>
        <v>4</v>
      </c>
      <c r="E2130" s="4">
        <f t="shared" si="166"/>
        <v>49</v>
      </c>
      <c r="F2130" s="5">
        <f t="shared" si="167"/>
        <v>28</v>
      </c>
      <c r="G2130" s="4">
        <v>1</v>
      </c>
      <c r="H2130" s="4">
        <f t="shared" si="169"/>
        <v>28</v>
      </c>
      <c r="I2130" s="4">
        <f t="shared" si="168"/>
        <v>12</v>
      </c>
    </row>
    <row r="2131" spans="1:9" x14ac:dyDescent="0.25">
      <c r="A2131" s="2">
        <v>36705</v>
      </c>
      <c r="B2131" s="2">
        <v>36789</v>
      </c>
      <c r="C2131" s="3">
        <v>435.75</v>
      </c>
      <c r="D2131" s="3">
        <f t="shared" si="165"/>
        <v>4</v>
      </c>
      <c r="E2131" s="4">
        <f t="shared" si="166"/>
        <v>84</v>
      </c>
      <c r="F2131" s="5">
        <f t="shared" si="167"/>
        <v>35</v>
      </c>
      <c r="G2131" s="4">
        <v>1</v>
      </c>
      <c r="H2131" s="4">
        <f t="shared" si="169"/>
        <v>35</v>
      </c>
      <c r="I2131" s="4">
        <f t="shared" si="168"/>
        <v>8</v>
      </c>
    </row>
    <row r="2132" spans="1:9" x14ac:dyDescent="0.25">
      <c r="A2132" s="2">
        <v>36705</v>
      </c>
      <c r="B2132" s="2">
        <v>36797</v>
      </c>
      <c r="C2132" s="3">
        <v>437</v>
      </c>
      <c r="D2132" s="3">
        <f t="shared" si="165"/>
        <v>5</v>
      </c>
      <c r="E2132" s="4">
        <f t="shared" si="166"/>
        <v>92</v>
      </c>
      <c r="F2132" s="5">
        <f t="shared" si="167"/>
        <v>7</v>
      </c>
      <c r="G2132" s="4">
        <v>1</v>
      </c>
      <c r="H2132" s="4">
        <f t="shared" si="169"/>
        <v>7</v>
      </c>
      <c r="I2132" s="4">
        <f t="shared" si="168"/>
        <v>0</v>
      </c>
    </row>
    <row r="2133" spans="1:9" x14ac:dyDescent="0.25">
      <c r="A2133" s="2">
        <v>36705</v>
      </c>
      <c r="B2133" s="2">
        <v>36817</v>
      </c>
      <c r="C2133" s="3">
        <v>441.5</v>
      </c>
      <c r="D2133" s="3">
        <f t="shared" si="165"/>
        <v>4</v>
      </c>
      <c r="E2133" s="4">
        <f t="shared" si="166"/>
        <v>112</v>
      </c>
      <c r="F2133" s="5">
        <f t="shared" si="167"/>
        <v>21</v>
      </c>
      <c r="G2133" s="4">
        <v>1</v>
      </c>
      <c r="H2133" s="4">
        <f t="shared" si="169"/>
        <v>21</v>
      </c>
      <c r="I2133" s="4">
        <f t="shared" si="168"/>
        <v>10</v>
      </c>
    </row>
    <row r="2134" spans="1:9" x14ac:dyDescent="0.25">
      <c r="A2134" s="2">
        <v>36705</v>
      </c>
      <c r="B2134" s="2">
        <v>36845</v>
      </c>
      <c r="C2134" s="3">
        <v>445.25</v>
      </c>
      <c r="D2134" s="3">
        <f t="shared" si="165"/>
        <v>4</v>
      </c>
      <c r="E2134" s="4">
        <f t="shared" si="166"/>
        <v>140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13</v>
      </c>
    </row>
    <row r="2135" spans="1:9" x14ac:dyDescent="0.25">
      <c r="A2135" s="2">
        <v>36705</v>
      </c>
      <c r="B2135" s="2">
        <v>36880</v>
      </c>
      <c r="C2135" s="3">
        <v>449</v>
      </c>
      <c r="D2135" s="3">
        <f t="shared" si="165"/>
        <v>4</v>
      </c>
      <c r="E2135" s="4">
        <f t="shared" si="166"/>
        <v>175</v>
      </c>
      <c r="F2135" s="5">
        <f t="shared" si="167"/>
        <v>35</v>
      </c>
      <c r="G2135" s="4">
        <v>1</v>
      </c>
      <c r="H2135" s="4">
        <f t="shared" si="169"/>
        <v>35</v>
      </c>
      <c r="I2135" s="4">
        <f t="shared" si="168"/>
        <v>8</v>
      </c>
    </row>
    <row r="2136" spans="1:9" x14ac:dyDescent="0.25">
      <c r="A2136" s="2">
        <v>36705</v>
      </c>
      <c r="B2136" s="2">
        <v>36908</v>
      </c>
      <c r="C2136" s="3">
        <v>451.5</v>
      </c>
      <c r="D2136" s="3">
        <f t="shared" si="165"/>
        <v>4</v>
      </c>
      <c r="E2136" s="4">
        <f t="shared" si="166"/>
        <v>203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11</v>
      </c>
    </row>
    <row r="2137" spans="1:9" x14ac:dyDescent="0.25">
      <c r="A2137" s="2">
        <v>36705</v>
      </c>
      <c r="B2137" s="2">
        <v>36943</v>
      </c>
      <c r="C2137" s="3">
        <v>454</v>
      </c>
      <c r="D2137" s="3">
        <f t="shared" si="165"/>
        <v>4</v>
      </c>
      <c r="E2137" s="4">
        <f t="shared" si="166"/>
        <v>238</v>
      </c>
      <c r="F2137" s="5">
        <f t="shared" si="167"/>
        <v>35</v>
      </c>
      <c r="G2137" s="4">
        <v>1</v>
      </c>
      <c r="H2137" s="4">
        <f t="shared" si="169"/>
        <v>35</v>
      </c>
      <c r="I2137" s="4">
        <f t="shared" si="168"/>
        <v>7</v>
      </c>
    </row>
    <row r="2138" spans="1:9" x14ac:dyDescent="0.25">
      <c r="A2138" s="2">
        <v>36705</v>
      </c>
      <c r="B2138" s="2">
        <v>36971</v>
      </c>
      <c r="C2138" s="3">
        <v>456.5</v>
      </c>
      <c r="D2138" s="3">
        <f t="shared" si="165"/>
        <v>4</v>
      </c>
      <c r="E2138" s="4">
        <f t="shared" si="166"/>
        <v>266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7</v>
      </c>
    </row>
    <row r="2139" spans="1:9" x14ac:dyDescent="0.25">
      <c r="A2139" s="2">
        <v>36705</v>
      </c>
      <c r="B2139" s="2">
        <v>36999</v>
      </c>
      <c r="C2139" s="3">
        <v>458.5</v>
      </c>
      <c r="D2139" s="3">
        <f t="shared" si="165"/>
        <v>4</v>
      </c>
      <c r="E2139" s="4">
        <f t="shared" si="166"/>
        <v>294</v>
      </c>
      <c r="F2139" s="5">
        <f t="shared" si="167"/>
        <v>28</v>
      </c>
      <c r="G2139" s="4">
        <v>1</v>
      </c>
      <c r="H2139" s="4">
        <f t="shared" si="169"/>
        <v>28</v>
      </c>
      <c r="I2139" s="4">
        <f t="shared" si="168"/>
        <v>10</v>
      </c>
    </row>
    <row r="2140" spans="1:9" x14ac:dyDescent="0.25">
      <c r="A2140" s="2">
        <v>36705</v>
      </c>
      <c r="B2140" s="2">
        <v>37027</v>
      </c>
      <c r="C2140" s="3">
        <v>460.5</v>
      </c>
      <c r="D2140" s="3">
        <f t="shared" si="165"/>
        <v>4</v>
      </c>
      <c r="E2140" s="4">
        <f t="shared" si="166"/>
        <v>322</v>
      </c>
      <c r="F2140" s="5">
        <f t="shared" si="167"/>
        <v>28</v>
      </c>
      <c r="G2140" s="4">
        <v>1</v>
      </c>
      <c r="H2140" s="4">
        <f t="shared" si="169"/>
        <v>28</v>
      </c>
      <c r="I2140" s="4">
        <f t="shared" si="168"/>
        <v>12</v>
      </c>
    </row>
    <row r="2141" spans="1:9" x14ac:dyDescent="0.25">
      <c r="A2141" s="2">
        <v>36705</v>
      </c>
      <c r="B2141" s="2">
        <v>37062</v>
      </c>
      <c r="C2141" s="3">
        <v>462.5</v>
      </c>
      <c r="D2141" s="3">
        <f t="shared" si="165"/>
        <v>4</v>
      </c>
      <c r="E2141" s="4">
        <f t="shared" si="166"/>
        <v>357</v>
      </c>
      <c r="F2141" s="5">
        <f t="shared" si="167"/>
        <v>35</v>
      </c>
      <c r="G2141" s="4">
        <v>1</v>
      </c>
      <c r="H2141" s="4">
        <f t="shared" si="169"/>
        <v>35</v>
      </c>
      <c r="I2141" s="4">
        <f t="shared" si="168"/>
        <v>8</v>
      </c>
    </row>
    <row r="2142" spans="1:9" x14ac:dyDescent="0.25">
      <c r="A2142" s="2">
        <v>36705</v>
      </c>
      <c r="B2142" s="2">
        <v>37090</v>
      </c>
      <c r="C2142" s="3">
        <v>464.5</v>
      </c>
      <c r="D2142" s="3">
        <f t="shared" si="165"/>
        <v>4</v>
      </c>
      <c r="E2142" s="4">
        <f t="shared" si="166"/>
        <v>385</v>
      </c>
      <c r="F2142" s="5">
        <f t="shared" si="167"/>
        <v>28</v>
      </c>
      <c r="G2142" s="4">
        <v>1</v>
      </c>
      <c r="H2142" s="4">
        <f t="shared" si="169"/>
        <v>28</v>
      </c>
      <c r="I2142" s="4">
        <f t="shared" si="168"/>
        <v>10</v>
      </c>
    </row>
    <row r="2143" spans="1:9" x14ac:dyDescent="0.25">
      <c r="A2143" s="2">
        <v>36705</v>
      </c>
      <c r="B2143" s="2">
        <v>37118</v>
      </c>
      <c r="C2143" s="3">
        <v>466.5</v>
      </c>
      <c r="D2143" s="3">
        <f t="shared" si="165"/>
        <v>4</v>
      </c>
      <c r="E2143" s="4">
        <f t="shared" si="166"/>
        <v>413</v>
      </c>
      <c r="F2143" s="5">
        <f t="shared" si="167"/>
        <v>28</v>
      </c>
      <c r="G2143" s="4">
        <v>1</v>
      </c>
      <c r="H2143" s="4">
        <f t="shared" si="169"/>
        <v>28</v>
      </c>
      <c r="I2143" s="4">
        <f t="shared" si="168"/>
        <v>13</v>
      </c>
    </row>
    <row r="2144" spans="1:9" x14ac:dyDescent="0.25">
      <c r="A2144" s="2">
        <v>36705</v>
      </c>
      <c r="B2144" s="2">
        <v>37153</v>
      </c>
      <c r="C2144" s="3">
        <v>468.5</v>
      </c>
      <c r="D2144" s="3">
        <f t="shared" si="165"/>
        <v>4</v>
      </c>
      <c r="E2144" s="4">
        <f t="shared" si="166"/>
        <v>448</v>
      </c>
      <c r="F2144" s="5">
        <f t="shared" si="167"/>
        <v>35</v>
      </c>
      <c r="G2144" s="4">
        <v>1</v>
      </c>
      <c r="H2144" s="4">
        <f t="shared" si="169"/>
        <v>35</v>
      </c>
      <c r="I2144" s="4">
        <f t="shared" si="168"/>
        <v>9</v>
      </c>
    </row>
    <row r="2145" spans="1:9" x14ac:dyDescent="0.25">
      <c r="A2145" s="2">
        <v>36706</v>
      </c>
      <c r="B2145" s="2">
        <v>36710</v>
      </c>
      <c r="C2145" s="3">
        <v>424.5</v>
      </c>
      <c r="D2145" s="3">
        <f t="shared" si="165"/>
        <v>2</v>
      </c>
      <c r="E2145" s="4">
        <f t="shared" si="166"/>
        <v>4</v>
      </c>
      <c r="F2145" s="5">
        <f t="shared" si="167"/>
        <v>-441</v>
      </c>
      <c r="G2145" s="4">
        <v>1</v>
      </c>
      <c r="H2145" s="4">
        <f t="shared" si="169"/>
        <v>-441</v>
      </c>
      <c r="I2145" s="4">
        <f t="shared" si="168"/>
        <v>26</v>
      </c>
    </row>
    <row r="2146" spans="1:9" x14ac:dyDescent="0.25">
      <c r="A2146" s="2">
        <v>36706</v>
      </c>
      <c r="B2146" s="2">
        <v>36726</v>
      </c>
      <c r="C2146" s="3">
        <v>428.25</v>
      </c>
      <c r="D2146" s="3">
        <f t="shared" si="165"/>
        <v>4</v>
      </c>
      <c r="E2146" s="4">
        <f t="shared" si="166"/>
        <v>20</v>
      </c>
      <c r="F2146" s="5">
        <f t="shared" si="167"/>
        <v>14</v>
      </c>
      <c r="G2146" s="4">
        <v>1</v>
      </c>
      <c r="H2146" s="4">
        <f t="shared" si="169"/>
        <v>14</v>
      </c>
      <c r="I2146" s="4">
        <f t="shared" si="168"/>
        <v>10</v>
      </c>
    </row>
    <row r="2147" spans="1:9" x14ac:dyDescent="0.25">
      <c r="A2147" s="2">
        <v>36706</v>
      </c>
      <c r="B2147" s="2">
        <v>36754</v>
      </c>
      <c r="C2147" s="3">
        <v>434</v>
      </c>
      <c r="D2147" s="3">
        <f t="shared" si="165"/>
        <v>4</v>
      </c>
      <c r="E2147" s="4">
        <f t="shared" si="166"/>
        <v>48</v>
      </c>
      <c r="F2147" s="5">
        <f t="shared" si="167"/>
        <v>28</v>
      </c>
      <c r="G2147" s="4">
        <v>1</v>
      </c>
      <c r="H2147" s="4">
        <f t="shared" si="169"/>
        <v>28</v>
      </c>
      <c r="I2147" s="4">
        <f t="shared" si="168"/>
        <v>13</v>
      </c>
    </row>
    <row r="2148" spans="1:9" x14ac:dyDescent="0.25">
      <c r="A2148" s="2">
        <v>36706</v>
      </c>
      <c r="B2148" s="2">
        <v>36789</v>
      </c>
      <c r="C2148" s="3">
        <v>438.75</v>
      </c>
      <c r="D2148" s="3">
        <f t="shared" si="165"/>
        <v>4</v>
      </c>
      <c r="E2148" s="4">
        <f t="shared" si="166"/>
        <v>83</v>
      </c>
      <c r="F2148" s="5">
        <f t="shared" si="167"/>
        <v>35</v>
      </c>
      <c r="G2148" s="4">
        <v>1</v>
      </c>
      <c r="H2148" s="4">
        <f t="shared" si="169"/>
        <v>35</v>
      </c>
      <c r="I2148" s="4">
        <f t="shared" si="168"/>
        <v>9</v>
      </c>
    </row>
    <row r="2149" spans="1:9" x14ac:dyDescent="0.25">
      <c r="A2149" s="2">
        <v>36706</v>
      </c>
      <c r="B2149" s="2">
        <v>36798</v>
      </c>
      <c r="C2149" s="3">
        <v>440</v>
      </c>
      <c r="D2149" s="3">
        <f t="shared" si="165"/>
        <v>6</v>
      </c>
      <c r="E2149" s="4">
        <f t="shared" si="166"/>
        <v>92</v>
      </c>
      <c r="F2149" s="5">
        <f t="shared" si="167"/>
        <v>7</v>
      </c>
      <c r="G2149" s="4">
        <v>1</v>
      </c>
      <c r="H2149" s="4">
        <f t="shared" si="169"/>
        <v>7</v>
      </c>
      <c r="I2149" s="4">
        <f t="shared" si="168"/>
        <v>0</v>
      </c>
    </row>
    <row r="2150" spans="1:9" x14ac:dyDescent="0.25">
      <c r="A2150" s="2">
        <v>36706</v>
      </c>
      <c r="B2150" s="2">
        <v>36817</v>
      </c>
      <c r="C2150" s="3">
        <v>444</v>
      </c>
      <c r="D2150" s="3">
        <f t="shared" si="165"/>
        <v>4</v>
      </c>
      <c r="E2150" s="4">
        <f t="shared" si="166"/>
        <v>111</v>
      </c>
      <c r="F2150" s="5">
        <f t="shared" si="167"/>
        <v>21</v>
      </c>
      <c r="G2150" s="4">
        <v>1</v>
      </c>
      <c r="H2150" s="4">
        <f t="shared" si="169"/>
        <v>21</v>
      </c>
      <c r="I2150" s="4">
        <f t="shared" si="168"/>
        <v>11</v>
      </c>
    </row>
    <row r="2151" spans="1:9" x14ac:dyDescent="0.25">
      <c r="A2151" s="2">
        <v>36706</v>
      </c>
      <c r="B2151" s="2">
        <v>36845</v>
      </c>
      <c r="C2151" s="3">
        <v>447.5</v>
      </c>
      <c r="D2151" s="3">
        <f t="shared" si="165"/>
        <v>4</v>
      </c>
      <c r="E2151" s="4">
        <f t="shared" si="166"/>
        <v>139</v>
      </c>
      <c r="F2151" s="5">
        <f t="shared" si="167"/>
        <v>28</v>
      </c>
      <c r="G2151" s="4">
        <v>1</v>
      </c>
      <c r="H2151" s="4">
        <f t="shared" si="169"/>
        <v>28</v>
      </c>
      <c r="I2151" s="4">
        <f t="shared" si="168"/>
        <v>14</v>
      </c>
    </row>
    <row r="2152" spans="1:9" x14ac:dyDescent="0.25">
      <c r="A2152" s="2">
        <v>36706</v>
      </c>
      <c r="B2152" s="2">
        <v>36880</v>
      </c>
      <c r="C2152" s="3">
        <v>451</v>
      </c>
      <c r="D2152" s="3">
        <f t="shared" si="165"/>
        <v>4</v>
      </c>
      <c r="E2152" s="4">
        <f t="shared" si="166"/>
        <v>174</v>
      </c>
      <c r="F2152" s="5">
        <f t="shared" si="167"/>
        <v>35</v>
      </c>
      <c r="G2152" s="4">
        <v>1</v>
      </c>
      <c r="H2152" s="4">
        <f t="shared" si="169"/>
        <v>35</v>
      </c>
      <c r="I2152" s="4">
        <f t="shared" si="168"/>
        <v>9</v>
      </c>
    </row>
    <row r="2153" spans="1:9" x14ac:dyDescent="0.25">
      <c r="A2153" s="2">
        <v>36706</v>
      </c>
      <c r="B2153" s="2">
        <v>36908</v>
      </c>
      <c r="C2153" s="3">
        <v>453</v>
      </c>
      <c r="D2153" s="3">
        <f t="shared" si="165"/>
        <v>4</v>
      </c>
      <c r="E2153" s="4">
        <f t="shared" si="166"/>
        <v>202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12</v>
      </c>
    </row>
    <row r="2154" spans="1:9" x14ac:dyDescent="0.25">
      <c r="A2154" s="2">
        <v>36706</v>
      </c>
      <c r="B2154" s="2">
        <v>36943</v>
      </c>
      <c r="C2154" s="3">
        <v>455</v>
      </c>
      <c r="D2154" s="3">
        <f t="shared" si="165"/>
        <v>4</v>
      </c>
      <c r="E2154" s="4">
        <f t="shared" si="166"/>
        <v>237</v>
      </c>
      <c r="F2154" s="5">
        <f t="shared" si="167"/>
        <v>35</v>
      </c>
      <c r="G2154" s="4">
        <v>1</v>
      </c>
      <c r="H2154" s="4">
        <f t="shared" si="169"/>
        <v>35</v>
      </c>
      <c r="I2154" s="4">
        <f t="shared" si="168"/>
        <v>8</v>
      </c>
    </row>
    <row r="2155" spans="1:9" x14ac:dyDescent="0.25">
      <c r="A2155" s="2">
        <v>36706</v>
      </c>
      <c r="B2155" s="2">
        <v>36971</v>
      </c>
      <c r="C2155" s="3">
        <v>457</v>
      </c>
      <c r="D2155" s="3">
        <f t="shared" si="165"/>
        <v>4</v>
      </c>
      <c r="E2155" s="4">
        <f t="shared" si="166"/>
        <v>265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8</v>
      </c>
    </row>
    <row r="2156" spans="1:9" x14ac:dyDescent="0.25">
      <c r="A2156" s="2">
        <v>36706</v>
      </c>
      <c r="B2156" s="2">
        <v>36999</v>
      </c>
      <c r="C2156" s="3">
        <v>458.5</v>
      </c>
      <c r="D2156" s="3">
        <f t="shared" si="165"/>
        <v>4</v>
      </c>
      <c r="E2156" s="4">
        <f t="shared" si="166"/>
        <v>293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11</v>
      </c>
    </row>
    <row r="2157" spans="1:9" x14ac:dyDescent="0.25">
      <c r="A2157" s="2">
        <v>36706</v>
      </c>
      <c r="B2157" s="2">
        <v>37027</v>
      </c>
      <c r="C2157" s="3">
        <v>460</v>
      </c>
      <c r="D2157" s="3">
        <f t="shared" si="165"/>
        <v>4</v>
      </c>
      <c r="E2157" s="4">
        <f t="shared" si="166"/>
        <v>321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13</v>
      </c>
    </row>
    <row r="2158" spans="1:9" x14ac:dyDescent="0.25">
      <c r="A2158" s="2">
        <v>36706</v>
      </c>
      <c r="B2158" s="2">
        <v>37062</v>
      </c>
      <c r="C2158" s="3">
        <v>461.5</v>
      </c>
      <c r="D2158" s="3">
        <f t="shared" si="165"/>
        <v>4</v>
      </c>
      <c r="E2158" s="4">
        <f t="shared" si="166"/>
        <v>356</v>
      </c>
      <c r="F2158" s="5">
        <f t="shared" si="167"/>
        <v>35</v>
      </c>
      <c r="G2158" s="4">
        <v>1</v>
      </c>
      <c r="H2158" s="4">
        <f t="shared" si="169"/>
        <v>35</v>
      </c>
      <c r="I2158" s="4">
        <f t="shared" si="168"/>
        <v>9</v>
      </c>
    </row>
    <row r="2159" spans="1:9" x14ac:dyDescent="0.25">
      <c r="A2159" s="2">
        <v>36706</v>
      </c>
      <c r="B2159" s="2">
        <v>37090</v>
      </c>
      <c r="C2159" s="3">
        <v>463</v>
      </c>
      <c r="D2159" s="3">
        <f t="shared" si="165"/>
        <v>4</v>
      </c>
      <c r="E2159" s="4">
        <f t="shared" si="166"/>
        <v>384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11</v>
      </c>
    </row>
    <row r="2160" spans="1:9" x14ac:dyDescent="0.25">
      <c r="A2160" s="2">
        <v>36706</v>
      </c>
      <c r="B2160" s="2">
        <v>37118</v>
      </c>
      <c r="C2160" s="3">
        <v>464.5</v>
      </c>
      <c r="D2160" s="3">
        <f t="shared" si="165"/>
        <v>4</v>
      </c>
      <c r="E2160" s="4">
        <f t="shared" si="166"/>
        <v>412</v>
      </c>
      <c r="F2160" s="5">
        <f t="shared" si="167"/>
        <v>28</v>
      </c>
      <c r="G2160" s="4">
        <v>1</v>
      </c>
      <c r="H2160" s="4">
        <f t="shared" si="169"/>
        <v>28</v>
      </c>
      <c r="I2160" s="4">
        <f t="shared" si="168"/>
        <v>14</v>
      </c>
    </row>
    <row r="2161" spans="1:9" x14ac:dyDescent="0.25">
      <c r="A2161" s="2">
        <v>36706</v>
      </c>
      <c r="B2161" s="2">
        <v>37153</v>
      </c>
      <c r="C2161" s="3">
        <v>466</v>
      </c>
      <c r="D2161" s="3">
        <f t="shared" si="165"/>
        <v>4</v>
      </c>
      <c r="E2161" s="4">
        <f t="shared" si="166"/>
        <v>447</v>
      </c>
      <c r="F2161" s="5">
        <f t="shared" si="167"/>
        <v>35</v>
      </c>
      <c r="G2161" s="4">
        <v>1</v>
      </c>
      <c r="H2161" s="4">
        <f t="shared" si="169"/>
        <v>35</v>
      </c>
      <c r="I2161" s="4">
        <f t="shared" si="168"/>
        <v>10</v>
      </c>
    </row>
    <row r="2162" spans="1:9" x14ac:dyDescent="0.25">
      <c r="A2162" s="2">
        <v>36707</v>
      </c>
      <c r="B2162" s="2">
        <v>36712</v>
      </c>
      <c r="C2162" s="3">
        <v>437</v>
      </c>
      <c r="D2162" s="3">
        <f t="shared" si="165"/>
        <v>4</v>
      </c>
      <c r="E2162" s="4">
        <f t="shared" si="166"/>
        <v>5</v>
      </c>
      <c r="F2162" s="5">
        <f t="shared" si="167"/>
        <v>-441</v>
      </c>
      <c r="G2162" s="4">
        <v>1</v>
      </c>
      <c r="H2162" s="4">
        <f t="shared" si="169"/>
        <v>-441</v>
      </c>
      <c r="I2162" s="4">
        <f t="shared" si="168"/>
        <v>25</v>
      </c>
    </row>
    <row r="2163" spans="1:9" x14ac:dyDescent="0.25">
      <c r="A2163" s="2">
        <v>36707</v>
      </c>
      <c r="B2163" s="2">
        <v>36726</v>
      </c>
      <c r="C2163" s="3">
        <v>439.5</v>
      </c>
      <c r="D2163" s="3">
        <f t="shared" si="165"/>
        <v>4</v>
      </c>
      <c r="E2163" s="4">
        <f t="shared" si="166"/>
        <v>19</v>
      </c>
      <c r="F2163" s="5">
        <f t="shared" si="167"/>
        <v>14</v>
      </c>
      <c r="G2163" s="4">
        <v>1</v>
      </c>
      <c r="H2163" s="4">
        <f t="shared" si="169"/>
        <v>14</v>
      </c>
      <c r="I2163" s="4">
        <f t="shared" si="168"/>
        <v>11</v>
      </c>
    </row>
    <row r="2164" spans="1:9" x14ac:dyDescent="0.25">
      <c r="A2164" s="2">
        <v>36707</v>
      </c>
      <c r="B2164" s="2">
        <v>36754</v>
      </c>
      <c r="C2164" s="3">
        <v>444.25</v>
      </c>
      <c r="D2164" s="3">
        <f t="shared" si="165"/>
        <v>4</v>
      </c>
      <c r="E2164" s="4">
        <f t="shared" si="166"/>
        <v>47</v>
      </c>
      <c r="F2164" s="5">
        <f t="shared" si="167"/>
        <v>28</v>
      </c>
      <c r="G2164" s="4">
        <v>1</v>
      </c>
      <c r="H2164" s="4">
        <f t="shared" si="169"/>
        <v>28</v>
      </c>
      <c r="I2164" s="4">
        <f t="shared" si="168"/>
        <v>14</v>
      </c>
    </row>
    <row r="2165" spans="1:9" x14ac:dyDescent="0.25">
      <c r="A2165" s="2">
        <v>36707</v>
      </c>
      <c r="B2165" s="2">
        <v>36789</v>
      </c>
      <c r="C2165" s="3">
        <v>448</v>
      </c>
      <c r="D2165" s="3">
        <f t="shared" si="165"/>
        <v>4</v>
      </c>
      <c r="E2165" s="4">
        <f t="shared" si="166"/>
        <v>82</v>
      </c>
      <c r="F2165" s="5">
        <f t="shared" si="167"/>
        <v>35</v>
      </c>
      <c r="G2165" s="4">
        <v>1</v>
      </c>
      <c r="H2165" s="4">
        <f t="shared" si="169"/>
        <v>35</v>
      </c>
      <c r="I2165" s="4">
        <f t="shared" si="168"/>
        <v>10</v>
      </c>
    </row>
    <row r="2166" spans="1:9" x14ac:dyDescent="0.25">
      <c r="A2166" s="2">
        <v>36707</v>
      </c>
      <c r="B2166" s="2">
        <v>36798</v>
      </c>
      <c r="C2166" s="3">
        <v>449</v>
      </c>
      <c r="D2166" s="3">
        <f t="shared" si="165"/>
        <v>6</v>
      </c>
      <c r="E2166" s="4">
        <f t="shared" si="166"/>
        <v>91</v>
      </c>
      <c r="F2166" s="5">
        <f t="shared" si="167"/>
        <v>7</v>
      </c>
      <c r="G2166" s="4">
        <v>1</v>
      </c>
      <c r="H2166" s="4">
        <f t="shared" si="169"/>
        <v>7</v>
      </c>
      <c r="I2166" s="4">
        <f t="shared" si="168"/>
        <v>1</v>
      </c>
    </row>
    <row r="2167" spans="1:9" x14ac:dyDescent="0.25">
      <c r="A2167" s="2">
        <v>36707</v>
      </c>
      <c r="B2167" s="2">
        <v>36817</v>
      </c>
      <c r="C2167" s="3">
        <v>452</v>
      </c>
      <c r="D2167" s="3">
        <f t="shared" si="165"/>
        <v>4</v>
      </c>
      <c r="E2167" s="4">
        <f t="shared" si="166"/>
        <v>110</v>
      </c>
      <c r="F2167" s="5">
        <f t="shared" si="167"/>
        <v>21</v>
      </c>
      <c r="G2167" s="4">
        <v>1</v>
      </c>
      <c r="H2167" s="4">
        <f t="shared" si="169"/>
        <v>21</v>
      </c>
      <c r="I2167" s="4">
        <f t="shared" si="168"/>
        <v>12</v>
      </c>
    </row>
    <row r="2168" spans="1:9" x14ac:dyDescent="0.25">
      <c r="A2168" s="2">
        <v>36707</v>
      </c>
      <c r="B2168" s="2">
        <v>36845</v>
      </c>
      <c r="C2168" s="3">
        <v>454.5</v>
      </c>
      <c r="D2168" s="3">
        <f t="shared" si="165"/>
        <v>4</v>
      </c>
      <c r="E2168" s="4">
        <f t="shared" si="166"/>
        <v>138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15</v>
      </c>
    </row>
    <row r="2169" spans="1:9" x14ac:dyDescent="0.25">
      <c r="A2169" s="2">
        <v>36707</v>
      </c>
      <c r="B2169" s="2">
        <v>36880</v>
      </c>
      <c r="C2169" s="3">
        <v>457</v>
      </c>
      <c r="D2169" s="3">
        <f t="shared" si="165"/>
        <v>4</v>
      </c>
      <c r="E2169" s="4">
        <f t="shared" si="166"/>
        <v>173</v>
      </c>
      <c r="F2169" s="5">
        <f t="shared" si="167"/>
        <v>35</v>
      </c>
      <c r="G2169" s="4">
        <v>1</v>
      </c>
      <c r="H2169" s="4">
        <f t="shared" si="169"/>
        <v>35</v>
      </c>
      <c r="I2169" s="4">
        <f t="shared" si="168"/>
        <v>10</v>
      </c>
    </row>
    <row r="2170" spans="1:9" x14ac:dyDescent="0.25">
      <c r="A2170" s="2">
        <v>36707</v>
      </c>
      <c r="B2170" s="2">
        <v>36908</v>
      </c>
      <c r="C2170" s="3">
        <v>458.75</v>
      </c>
      <c r="D2170" s="3">
        <f t="shared" si="165"/>
        <v>4</v>
      </c>
      <c r="E2170" s="4">
        <f t="shared" si="166"/>
        <v>201</v>
      </c>
      <c r="F2170" s="5">
        <f t="shared" si="167"/>
        <v>28</v>
      </c>
      <c r="G2170" s="4">
        <v>1</v>
      </c>
      <c r="H2170" s="4">
        <f t="shared" si="169"/>
        <v>28</v>
      </c>
      <c r="I2170" s="4">
        <f t="shared" si="168"/>
        <v>13</v>
      </c>
    </row>
    <row r="2171" spans="1:9" x14ac:dyDescent="0.25">
      <c r="A2171" s="2">
        <v>36707</v>
      </c>
      <c r="B2171" s="2">
        <v>36943</v>
      </c>
      <c r="C2171" s="3">
        <v>460.5</v>
      </c>
      <c r="D2171" s="3">
        <f t="shared" si="165"/>
        <v>4</v>
      </c>
      <c r="E2171" s="4">
        <f t="shared" si="166"/>
        <v>236</v>
      </c>
      <c r="F2171" s="5">
        <f t="shared" si="167"/>
        <v>35</v>
      </c>
      <c r="G2171" s="4">
        <v>1</v>
      </c>
      <c r="H2171" s="4">
        <f t="shared" si="169"/>
        <v>35</v>
      </c>
      <c r="I2171" s="4">
        <f t="shared" si="168"/>
        <v>9</v>
      </c>
    </row>
    <row r="2172" spans="1:9" x14ac:dyDescent="0.25">
      <c r="A2172" s="2">
        <v>36707</v>
      </c>
      <c r="B2172" s="2">
        <v>36971</v>
      </c>
      <c r="C2172" s="3">
        <v>462</v>
      </c>
      <c r="D2172" s="3">
        <f t="shared" si="165"/>
        <v>4</v>
      </c>
      <c r="E2172" s="4">
        <f t="shared" si="166"/>
        <v>264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9</v>
      </c>
    </row>
    <row r="2173" spans="1:9" x14ac:dyDescent="0.25">
      <c r="A2173" s="2">
        <v>36707</v>
      </c>
      <c r="B2173" s="2">
        <v>36999</v>
      </c>
      <c r="C2173" s="3">
        <v>463.5</v>
      </c>
      <c r="D2173" s="3">
        <f t="shared" si="165"/>
        <v>4</v>
      </c>
      <c r="E2173" s="4">
        <f t="shared" si="166"/>
        <v>292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12</v>
      </c>
    </row>
    <row r="2174" spans="1:9" x14ac:dyDescent="0.25">
      <c r="A2174" s="2">
        <v>36707</v>
      </c>
      <c r="B2174" s="2">
        <v>37027</v>
      </c>
      <c r="C2174" s="3">
        <v>465</v>
      </c>
      <c r="D2174" s="3">
        <f t="shared" si="165"/>
        <v>4</v>
      </c>
      <c r="E2174" s="4">
        <f t="shared" si="166"/>
        <v>320</v>
      </c>
      <c r="F2174" s="5">
        <f t="shared" si="167"/>
        <v>28</v>
      </c>
      <c r="G2174" s="4">
        <v>1</v>
      </c>
      <c r="H2174" s="4">
        <f t="shared" si="169"/>
        <v>28</v>
      </c>
      <c r="I2174" s="4">
        <f t="shared" si="168"/>
        <v>14</v>
      </c>
    </row>
    <row r="2175" spans="1:9" x14ac:dyDescent="0.25">
      <c r="A2175" s="2">
        <v>36707</v>
      </c>
      <c r="B2175" s="2">
        <v>37062</v>
      </c>
      <c r="C2175" s="3">
        <v>466.5</v>
      </c>
      <c r="D2175" s="3">
        <f t="shared" si="165"/>
        <v>4</v>
      </c>
      <c r="E2175" s="4">
        <f t="shared" si="166"/>
        <v>355</v>
      </c>
      <c r="F2175" s="5">
        <f t="shared" si="167"/>
        <v>35</v>
      </c>
      <c r="G2175" s="4">
        <v>1</v>
      </c>
      <c r="H2175" s="4">
        <f t="shared" si="169"/>
        <v>35</v>
      </c>
      <c r="I2175" s="4">
        <f t="shared" si="168"/>
        <v>10</v>
      </c>
    </row>
    <row r="2176" spans="1:9" x14ac:dyDescent="0.25">
      <c r="A2176" s="2">
        <v>36707</v>
      </c>
      <c r="B2176" s="2">
        <v>37090</v>
      </c>
      <c r="C2176" s="3">
        <v>468</v>
      </c>
      <c r="D2176" s="3">
        <f t="shared" si="165"/>
        <v>4</v>
      </c>
      <c r="E2176" s="4">
        <f t="shared" si="166"/>
        <v>383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12</v>
      </c>
    </row>
    <row r="2177" spans="1:9" x14ac:dyDescent="0.25">
      <c r="A2177" s="2">
        <v>36707</v>
      </c>
      <c r="B2177" s="2">
        <v>37118</v>
      </c>
      <c r="C2177" s="3">
        <v>469.5</v>
      </c>
      <c r="D2177" s="3">
        <f t="shared" si="165"/>
        <v>4</v>
      </c>
      <c r="E2177" s="4">
        <f t="shared" si="166"/>
        <v>411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15</v>
      </c>
    </row>
    <row r="2178" spans="1:9" x14ac:dyDescent="0.25">
      <c r="A2178" s="2">
        <v>36707</v>
      </c>
      <c r="B2178" s="2">
        <v>37153</v>
      </c>
      <c r="C2178" s="3">
        <v>471</v>
      </c>
      <c r="D2178" s="3">
        <f t="shared" ref="D2178:D2241" si="170">WEEKDAY(B2178)</f>
        <v>4</v>
      </c>
      <c r="E2178" s="4">
        <f t="shared" ref="E2178:E2241" si="171">B2178-A2178</f>
        <v>446</v>
      </c>
      <c r="F2178" s="5">
        <f t="shared" si="167"/>
        <v>35</v>
      </c>
      <c r="G2178" s="4">
        <v>1</v>
      </c>
      <c r="H2178" s="4">
        <f t="shared" si="169"/>
        <v>35</v>
      </c>
      <c r="I2178" s="4">
        <f t="shared" si="168"/>
        <v>11</v>
      </c>
    </row>
    <row r="2179" spans="1:9" x14ac:dyDescent="0.25">
      <c r="D2179" s="3">
        <f t="shared" si="170"/>
        <v>7</v>
      </c>
      <c r="E2179" s="4">
        <f t="shared" si="171"/>
        <v>0</v>
      </c>
      <c r="F2179" s="5">
        <f t="shared" ref="F2179:F2242" si="172">B2179-B2178+(D2178-D2179)</f>
        <v>-37156</v>
      </c>
      <c r="G2179" s="4">
        <v>1</v>
      </c>
      <c r="H2179" s="4">
        <f t="shared" si="169"/>
        <v>-37156</v>
      </c>
      <c r="I2179" s="4">
        <f t="shared" ref="I2179:I2242" si="173">DAY(A2179)-DAY(B2179)</f>
        <v>0</v>
      </c>
    </row>
    <row r="2180" spans="1:9" x14ac:dyDescent="0.25">
      <c r="D2180" s="3">
        <f t="shared" si="170"/>
        <v>7</v>
      </c>
      <c r="E2180" s="4">
        <f t="shared" si="171"/>
        <v>0</v>
      </c>
      <c r="F2180" s="5">
        <f t="shared" si="172"/>
        <v>0</v>
      </c>
      <c r="G2180" s="4">
        <v>1</v>
      </c>
      <c r="H2180" s="4">
        <f t="shared" ref="H2180:H2243" si="174">G2180*F2180</f>
        <v>0</v>
      </c>
      <c r="I2180" s="4">
        <f t="shared" si="173"/>
        <v>0</v>
      </c>
    </row>
    <row r="2181" spans="1:9" x14ac:dyDescent="0.25">
      <c r="D2181" s="3">
        <f t="shared" si="170"/>
        <v>7</v>
      </c>
      <c r="E2181" s="4">
        <f t="shared" si="171"/>
        <v>0</v>
      </c>
      <c r="F2181" s="5">
        <f t="shared" si="172"/>
        <v>0</v>
      </c>
      <c r="G2181" s="4">
        <v>1</v>
      </c>
      <c r="H2181" s="4">
        <f t="shared" si="174"/>
        <v>0</v>
      </c>
      <c r="I2181" s="4">
        <f t="shared" si="173"/>
        <v>0</v>
      </c>
    </row>
    <row r="2182" spans="1:9" x14ac:dyDescent="0.25">
      <c r="D2182" s="3">
        <f t="shared" si="170"/>
        <v>7</v>
      </c>
      <c r="E2182" s="4">
        <f t="shared" si="171"/>
        <v>0</v>
      </c>
      <c r="F2182" s="5">
        <f t="shared" si="172"/>
        <v>0</v>
      </c>
      <c r="G2182" s="4">
        <v>1</v>
      </c>
      <c r="H2182" s="4">
        <f t="shared" si="174"/>
        <v>0</v>
      </c>
      <c r="I2182" s="4">
        <f t="shared" si="173"/>
        <v>0</v>
      </c>
    </row>
    <row r="2183" spans="1:9" x14ac:dyDescent="0.25">
      <c r="D2183" s="3">
        <f t="shared" si="170"/>
        <v>7</v>
      </c>
      <c r="E2183" s="4">
        <f t="shared" si="171"/>
        <v>0</v>
      </c>
      <c r="F2183" s="5">
        <f t="shared" si="172"/>
        <v>0</v>
      </c>
      <c r="G2183" s="4">
        <v>1</v>
      </c>
      <c r="H2183" s="4">
        <f t="shared" si="174"/>
        <v>0</v>
      </c>
      <c r="I2183" s="4">
        <f t="shared" si="173"/>
        <v>0</v>
      </c>
    </row>
    <row r="2184" spans="1:9" x14ac:dyDescent="0.25">
      <c r="D2184" s="3">
        <f t="shared" si="170"/>
        <v>7</v>
      </c>
      <c r="E2184" s="4">
        <f t="shared" si="171"/>
        <v>0</v>
      </c>
      <c r="F2184" s="5">
        <f t="shared" si="172"/>
        <v>0</v>
      </c>
      <c r="G2184" s="4">
        <v>1</v>
      </c>
      <c r="H2184" s="4">
        <f t="shared" si="174"/>
        <v>0</v>
      </c>
      <c r="I2184" s="4">
        <f t="shared" si="173"/>
        <v>0</v>
      </c>
    </row>
    <row r="2185" spans="1:9" x14ac:dyDescent="0.25">
      <c r="D2185" s="3">
        <f t="shared" si="170"/>
        <v>7</v>
      </c>
      <c r="E2185" s="4">
        <f t="shared" si="171"/>
        <v>0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5">
      <c r="D2186" s="3">
        <f t="shared" si="170"/>
        <v>7</v>
      </c>
      <c r="E2186" s="4">
        <f t="shared" si="171"/>
        <v>0</v>
      </c>
      <c r="F2186" s="5">
        <f t="shared" si="172"/>
        <v>0</v>
      </c>
      <c r="G2186" s="4">
        <v>1</v>
      </c>
      <c r="H2186" s="4">
        <f t="shared" si="174"/>
        <v>0</v>
      </c>
      <c r="I2186" s="4">
        <f t="shared" si="173"/>
        <v>0</v>
      </c>
    </row>
    <row r="2187" spans="1:9" x14ac:dyDescent="0.25">
      <c r="D2187" s="3">
        <f t="shared" si="170"/>
        <v>7</v>
      </c>
      <c r="E2187" s="4">
        <f t="shared" si="171"/>
        <v>0</v>
      </c>
      <c r="F2187" s="5">
        <f t="shared" si="172"/>
        <v>0</v>
      </c>
      <c r="G2187" s="4">
        <v>1</v>
      </c>
      <c r="H2187" s="4">
        <f t="shared" si="174"/>
        <v>0</v>
      </c>
      <c r="I2187" s="4">
        <f t="shared" si="173"/>
        <v>0</v>
      </c>
    </row>
    <row r="2188" spans="1:9" x14ac:dyDescent="0.25">
      <c r="D2188" s="3">
        <f t="shared" si="170"/>
        <v>7</v>
      </c>
      <c r="E2188" s="4">
        <f t="shared" si="171"/>
        <v>0</v>
      </c>
      <c r="F2188" s="5">
        <f t="shared" si="172"/>
        <v>0</v>
      </c>
      <c r="G2188" s="4">
        <v>1</v>
      </c>
      <c r="H2188" s="4">
        <f t="shared" si="174"/>
        <v>0</v>
      </c>
      <c r="I2188" s="4">
        <f t="shared" si="173"/>
        <v>0</v>
      </c>
    </row>
    <row r="2189" spans="1:9" x14ac:dyDescent="0.25">
      <c r="D2189" s="3">
        <f t="shared" si="170"/>
        <v>7</v>
      </c>
      <c r="E2189" s="4">
        <f t="shared" si="171"/>
        <v>0</v>
      </c>
      <c r="F2189" s="5">
        <f t="shared" si="172"/>
        <v>0</v>
      </c>
      <c r="G2189" s="4">
        <v>1</v>
      </c>
      <c r="H2189" s="4">
        <f t="shared" si="174"/>
        <v>0</v>
      </c>
      <c r="I2189" s="4">
        <f t="shared" si="173"/>
        <v>0</v>
      </c>
    </row>
    <row r="2190" spans="1:9" x14ac:dyDescent="0.25">
      <c r="D2190" s="3">
        <f t="shared" si="170"/>
        <v>7</v>
      </c>
      <c r="E2190" s="4">
        <f t="shared" si="171"/>
        <v>0</v>
      </c>
      <c r="F2190" s="5">
        <f t="shared" si="172"/>
        <v>0</v>
      </c>
      <c r="G2190" s="4">
        <v>1</v>
      </c>
      <c r="H2190" s="4">
        <f t="shared" si="174"/>
        <v>0</v>
      </c>
      <c r="I2190" s="4">
        <f t="shared" si="173"/>
        <v>0</v>
      </c>
    </row>
    <row r="2191" spans="1:9" x14ac:dyDescent="0.25">
      <c r="D2191" s="3">
        <f t="shared" si="170"/>
        <v>7</v>
      </c>
      <c r="E2191" s="4">
        <f t="shared" si="171"/>
        <v>0</v>
      </c>
      <c r="F2191" s="5">
        <f t="shared" si="172"/>
        <v>0</v>
      </c>
      <c r="G2191" s="4">
        <v>1</v>
      </c>
      <c r="H2191" s="4">
        <f t="shared" si="174"/>
        <v>0</v>
      </c>
      <c r="I2191" s="4">
        <f t="shared" si="173"/>
        <v>0</v>
      </c>
    </row>
    <row r="2192" spans="1:9" x14ac:dyDescent="0.25">
      <c r="D2192" s="3">
        <f t="shared" si="170"/>
        <v>7</v>
      </c>
      <c r="E2192" s="4">
        <f t="shared" si="171"/>
        <v>0</v>
      </c>
      <c r="F2192" s="5">
        <f t="shared" si="172"/>
        <v>0</v>
      </c>
      <c r="G2192" s="4">
        <v>1</v>
      </c>
      <c r="H2192" s="4">
        <f t="shared" si="174"/>
        <v>0</v>
      </c>
      <c r="I2192" s="4">
        <f t="shared" si="173"/>
        <v>0</v>
      </c>
    </row>
    <row r="2193" spans="4:9" x14ac:dyDescent="0.25">
      <c r="D2193" s="3">
        <f t="shared" si="170"/>
        <v>7</v>
      </c>
      <c r="E2193" s="4">
        <f t="shared" si="171"/>
        <v>0</v>
      </c>
      <c r="F2193" s="5">
        <f t="shared" si="172"/>
        <v>0</v>
      </c>
      <c r="G2193" s="4">
        <v>1</v>
      </c>
      <c r="H2193" s="4">
        <f t="shared" si="174"/>
        <v>0</v>
      </c>
      <c r="I2193" s="4">
        <f t="shared" si="173"/>
        <v>0</v>
      </c>
    </row>
    <row r="2194" spans="4:9" x14ac:dyDescent="0.25">
      <c r="D2194" s="3">
        <f t="shared" si="170"/>
        <v>7</v>
      </c>
      <c r="E2194" s="4">
        <f t="shared" si="171"/>
        <v>0</v>
      </c>
      <c r="F2194" s="5">
        <f t="shared" si="172"/>
        <v>0</v>
      </c>
      <c r="G2194" s="4">
        <v>1</v>
      </c>
      <c r="H2194" s="4">
        <f t="shared" si="174"/>
        <v>0</v>
      </c>
      <c r="I2194" s="4">
        <f t="shared" si="173"/>
        <v>0</v>
      </c>
    </row>
    <row r="2195" spans="4:9" x14ac:dyDescent="0.25">
      <c r="D2195" s="3">
        <f t="shared" si="170"/>
        <v>7</v>
      </c>
      <c r="E2195" s="4">
        <f t="shared" si="171"/>
        <v>0</v>
      </c>
      <c r="F2195" s="5">
        <f t="shared" si="172"/>
        <v>0</v>
      </c>
      <c r="G2195" s="4">
        <v>1</v>
      </c>
      <c r="H2195" s="4">
        <f t="shared" si="174"/>
        <v>0</v>
      </c>
      <c r="I2195" s="4">
        <f t="shared" si="173"/>
        <v>0</v>
      </c>
    </row>
    <row r="2196" spans="4:9" x14ac:dyDescent="0.25">
      <c r="D2196" s="3">
        <f t="shared" si="170"/>
        <v>7</v>
      </c>
      <c r="E2196" s="4">
        <f t="shared" si="171"/>
        <v>0</v>
      </c>
      <c r="F2196" s="5">
        <f t="shared" si="172"/>
        <v>0</v>
      </c>
      <c r="G2196" s="4">
        <v>1</v>
      </c>
      <c r="H2196" s="4">
        <f t="shared" si="174"/>
        <v>0</v>
      </c>
      <c r="I2196" s="4">
        <f t="shared" si="173"/>
        <v>0</v>
      </c>
    </row>
    <row r="2197" spans="4:9" x14ac:dyDescent="0.25">
      <c r="D2197" s="3">
        <f t="shared" si="170"/>
        <v>7</v>
      </c>
      <c r="E2197" s="4">
        <f t="shared" si="171"/>
        <v>0</v>
      </c>
      <c r="F2197" s="5">
        <f t="shared" si="172"/>
        <v>0</v>
      </c>
      <c r="G2197" s="4">
        <v>1</v>
      </c>
      <c r="H2197" s="4">
        <f t="shared" si="174"/>
        <v>0</v>
      </c>
      <c r="I2197" s="4">
        <f t="shared" si="173"/>
        <v>0</v>
      </c>
    </row>
    <row r="2198" spans="4:9" x14ac:dyDescent="0.25">
      <c r="D2198" s="3">
        <f t="shared" si="170"/>
        <v>7</v>
      </c>
      <c r="E2198" s="4">
        <f t="shared" si="171"/>
        <v>0</v>
      </c>
      <c r="F2198" s="5">
        <f t="shared" si="172"/>
        <v>0</v>
      </c>
      <c r="G2198" s="4">
        <v>1</v>
      </c>
      <c r="H2198" s="4">
        <f t="shared" si="174"/>
        <v>0</v>
      </c>
      <c r="I2198" s="4">
        <f t="shared" si="173"/>
        <v>0</v>
      </c>
    </row>
    <row r="2199" spans="4:9" x14ac:dyDescent="0.25">
      <c r="D2199" s="3">
        <f t="shared" si="170"/>
        <v>7</v>
      </c>
      <c r="E2199" s="4">
        <f t="shared" si="171"/>
        <v>0</v>
      </c>
      <c r="F2199" s="5">
        <f t="shared" si="172"/>
        <v>0</v>
      </c>
      <c r="G2199" s="4">
        <v>1</v>
      </c>
      <c r="H2199" s="4">
        <f t="shared" si="174"/>
        <v>0</v>
      </c>
      <c r="I2199" s="4">
        <f t="shared" si="173"/>
        <v>0</v>
      </c>
    </row>
    <row r="2200" spans="4:9" x14ac:dyDescent="0.25">
      <c r="D2200" s="3">
        <f t="shared" si="170"/>
        <v>7</v>
      </c>
      <c r="E2200" s="4">
        <f t="shared" si="171"/>
        <v>0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0</v>
      </c>
    </row>
    <row r="2201" spans="4:9" x14ac:dyDescent="0.25">
      <c r="D2201" s="3">
        <f t="shared" si="170"/>
        <v>7</v>
      </c>
      <c r="E2201" s="4">
        <f t="shared" si="171"/>
        <v>0</v>
      </c>
      <c r="F2201" s="5">
        <f t="shared" si="172"/>
        <v>0</v>
      </c>
      <c r="G2201" s="4">
        <v>1</v>
      </c>
      <c r="H2201" s="4">
        <f t="shared" si="174"/>
        <v>0</v>
      </c>
      <c r="I2201" s="4">
        <f t="shared" si="173"/>
        <v>0</v>
      </c>
    </row>
    <row r="2202" spans="4:9" x14ac:dyDescent="0.25">
      <c r="D2202" s="3">
        <f t="shared" si="170"/>
        <v>7</v>
      </c>
      <c r="E2202" s="4">
        <f t="shared" si="171"/>
        <v>0</v>
      </c>
      <c r="F2202" s="5">
        <f t="shared" si="172"/>
        <v>0</v>
      </c>
      <c r="G2202" s="4">
        <v>1</v>
      </c>
      <c r="H2202" s="4">
        <f t="shared" si="174"/>
        <v>0</v>
      </c>
      <c r="I2202" s="4">
        <f t="shared" si="173"/>
        <v>0</v>
      </c>
    </row>
    <row r="2203" spans="4:9" x14ac:dyDescent="0.25">
      <c r="D2203" s="3">
        <f t="shared" si="170"/>
        <v>7</v>
      </c>
      <c r="E2203" s="4">
        <f t="shared" si="171"/>
        <v>0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4:9" x14ac:dyDescent="0.25">
      <c r="D2204" s="3">
        <f t="shared" si="170"/>
        <v>7</v>
      </c>
      <c r="E2204" s="4">
        <f t="shared" si="171"/>
        <v>0</v>
      </c>
      <c r="F2204" s="5">
        <f t="shared" si="172"/>
        <v>0</v>
      </c>
      <c r="G2204" s="4">
        <v>1</v>
      </c>
      <c r="H2204" s="4">
        <f t="shared" si="174"/>
        <v>0</v>
      </c>
      <c r="I2204" s="4">
        <f t="shared" si="173"/>
        <v>0</v>
      </c>
    </row>
    <row r="2205" spans="4:9" x14ac:dyDescent="0.25">
      <c r="D2205" s="3">
        <f t="shared" si="170"/>
        <v>7</v>
      </c>
      <c r="E2205" s="4">
        <f t="shared" si="171"/>
        <v>0</v>
      </c>
      <c r="F2205" s="5">
        <f t="shared" si="172"/>
        <v>0</v>
      </c>
      <c r="G2205" s="4">
        <v>1</v>
      </c>
      <c r="H2205" s="4">
        <f t="shared" si="174"/>
        <v>0</v>
      </c>
      <c r="I2205" s="4">
        <f t="shared" si="173"/>
        <v>0</v>
      </c>
    </row>
    <row r="2206" spans="4:9" x14ac:dyDescent="0.25">
      <c r="D2206" s="3">
        <f t="shared" si="170"/>
        <v>7</v>
      </c>
      <c r="E2206" s="4">
        <f t="shared" si="171"/>
        <v>0</v>
      </c>
      <c r="F2206" s="5">
        <f t="shared" si="172"/>
        <v>0</v>
      </c>
      <c r="G2206" s="4">
        <v>1</v>
      </c>
      <c r="H2206" s="4">
        <f t="shared" si="174"/>
        <v>0</v>
      </c>
      <c r="I2206" s="4">
        <f t="shared" si="173"/>
        <v>0</v>
      </c>
    </row>
    <row r="2207" spans="4:9" x14ac:dyDescent="0.25">
      <c r="D2207" s="3">
        <f t="shared" si="170"/>
        <v>7</v>
      </c>
      <c r="E2207" s="4">
        <f t="shared" si="171"/>
        <v>0</v>
      </c>
      <c r="F2207" s="5">
        <f t="shared" si="172"/>
        <v>0</v>
      </c>
      <c r="G2207" s="4">
        <v>1</v>
      </c>
      <c r="H2207" s="4">
        <f t="shared" si="174"/>
        <v>0</v>
      </c>
      <c r="I2207" s="4">
        <f t="shared" si="173"/>
        <v>0</v>
      </c>
    </row>
    <row r="2208" spans="4:9" x14ac:dyDescent="0.25">
      <c r="D2208" s="3">
        <f t="shared" si="170"/>
        <v>7</v>
      </c>
      <c r="E2208" s="4">
        <f t="shared" si="171"/>
        <v>0</v>
      </c>
      <c r="F2208" s="5">
        <f t="shared" si="172"/>
        <v>0</v>
      </c>
      <c r="G2208" s="4">
        <v>1</v>
      </c>
      <c r="H2208" s="4">
        <f t="shared" si="174"/>
        <v>0</v>
      </c>
      <c r="I2208" s="4">
        <f t="shared" si="173"/>
        <v>0</v>
      </c>
    </row>
    <row r="2209" spans="4:9" x14ac:dyDescent="0.25">
      <c r="D2209" s="3">
        <f t="shared" si="170"/>
        <v>7</v>
      </c>
      <c r="E2209" s="4">
        <f t="shared" si="171"/>
        <v>0</v>
      </c>
      <c r="F2209" s="5">
        <f t="shared" si="172"/>
        <v>0</v>
      </c>
      <c r="G2209" s="4">
        <v>1</v>
      </c>
      <c r="H2209" s="4">
        <f t="shared" si="174"/>
        <v>0</v>
      </c>
      <c r="I2209" s="4">
        <f t="shared" si="173"/>
        <v>0</v>
      </c>
    </row>
    <row r="2210" spans="4:9" x14ac:dyDescent="0.25">
      <c r="D2210" s="3">
        <f t="shared" si="170"/>
        <v>7</v>
      </c>
      <c r="E2210" s="4">
        <f t="shared" si="171"/>
        <v>0</v>
      </c>
      <c r="F2210" s="5">
        <f t="shared" si="172"/>
        <v>0</v>
      </c>
      <c r="G2210" s="4">
        <v>1</v>
      </c>
      <c r="H2210" s="4">
        <f t="shared" si="174"/>
        <v>0</v>
      </c>
      <c r="I2210" s="4">
        <f t="shared" si="173"/>
        <v>0</v>
      </c>
    </row>
    <row r="2211" spans="4:9" x14ac:dyDescent="0.25">
      <c r="D2211" s="3">
        <f t="shared" si="170"/>
        <v>7</v>
      </c>
      <c r="E2211" s="4">
        <f t="shared" si="171"/>
        <v>0</v>
      </c>
      <c r="F2211" s="5">
        <f t="shared" si="172"/>
        <v>0</v>
      </c>
      <c r="G2211" s="4">
        <v>1</v>
      </c>
      <c r="H2211" s="4">
        <f t="shared" si="174"/>
        <v>0</v>
      </c>
      <c r="I2211" s="4">
        <f t="shared" si="173"/>
        <v>0</v>
      </c>
    </row>
    <row r="2212" spans="4:9" x14ac:dyDescent="0.25">
      <c r="D2212" s="3">
        <f t="shared" si="170"/>
        <v>7</v>
      </c>
      <c r="E2212" s="4">
        <f t="shared" si="171"/>
        <v>0</v>
      </c>
      <c r="F2212" s="5">
        <f t="shared" si="172"/>
        <v>0</v>
      </c>
      <c r="G2212" s="4">
        <v>1</v>
      </c>
      <c r="H2212" s="4">
        <f t="shared" si="174"/>
        <v>0</v>
      </c>
      <c r="I2212" s="4">
        <f t="shared" si="173"/>
        <v>0</v>
      </c>
    </row>
    <row r="2213" spans="4:9" x14ac:dyDescent="0.25">
      <c r="D2213" s="3">
        <f t="shared" si="170"/>
        <v>7</v>
      </c>
      <c r="E2213" s="4">
        <f t="shared" si="171"/>
        <v>0</v>
      </c>
      <c r="F2213" s="5">
        <f t="shared" si="172"/>
        <v>0</v>
      </c>
      <c r="G2213" s="4">
        <v>1</v>
      </c>
      <c r="H2213" s="4">
        <f t="shared" si="174"/>
        <v>0</v>
      </c>
      <c r="I2213" s="4">
        <f t="shared" si="173"/>
        <v>0</v>
      </c>
    </row>
    <row r="2214" spans="4:9" x14ac:dyDescent="0.25">
      <c r="D2214" s="3">
        <f t="shared" si="170"/>
        <v>7</v>
      </c>
      <c r="E2214" s="4">
        <f t="shared" si="171"/>
        <v>0</v>
      </c>
      <c r="F2214" s="5">
        <f t="shared" si="172"/>
        <v>0</v>
      </c>
      <c r="G2214" s="4">
        <v>1</v>
      </c>
      <c r="H2214" s="4">
        <f t="shared" si="174"/>
        <v>0</v>
      </c>
      <c r="I2214" s="4">
        <f t="shared" si="173"/>
        <v>0</v>
      </c>
    </row>
    <row r="2215" spans="4:9" x14ac:dyDescent="0.25">
      <c r="D2215" s="3">
        <f t="shared" si="170"/>
        <v>7</v>
      </c>
      <c r="E2215" s="4">
        <f t="shared" si="171"/>
        <v>0</v>
      </c>
      <c r="F2215" s="5">
        <f t="shared" si="172"/>
        <v>0</v>
      </c>
      <c r="G2215" s="4">
        <v>1</v>
      </c>
      <c r="H2215" s="4">
        <f t="shared" si="174"/>
        <v>0</v>
      </c>
      <c r="I2215" s="4">
        <f t="shared" si="173"/>
        <v>0</v>
      </c>
    </row>
    <row r="2216" spans="4:9" x14ac:dyDescent="0.25">
      <c r="D2216" s="3">
        <f t="shared" si="170"/>
        <v>7</v>
      </c>
      <c r="E2216" s="4">
        <f t="shared" si="171"/>
        <v>0</v>
      </c>
      <c r="F2216" s="5">
        <f t="shared" si="172"/>
        <v>0</v>
      </c>
      <c r="G2216" s="4">
        <v>1</v>
      </c>
      <c r="H2216" s="4">
        <f t="shared" si="174"/>
        <v>0</v>
      </c>
      <c r="I2216" s="4">
        <f t="shared" si="173"/>
        <v>0</v>
      </c>
    </row>
    <row r="2217" spans="4:9" x14ac:dyDescent="0.25">
      <c r="D2217" s="3">
        <f t="shared" si="170"/>
        <v>7</v>
      </c>
      <c r="E2217" s="4">
        <f t="shared" si="171"/>
        <v>0</v>
      </c>
      <c r="F2217" s="5">
        <f t="shared" si="172"/>
        <v>0</v>
      </c>
      <c r="G2217" s="4">
        <v>1</v>
      </c>
      <c r="H2217" s="4">
        <f t="shared" si="174"/>
        <v>0</v>
      </c>
      <c r="I2217" s="4">
        <f t="shared" si="173"/>
        <v>0</v>
      </c>
    </row>
    <row r="2218" spans="4:9" x14ac:dyDescent="0.25">
      <c r="D2218" s="3">
        <f t="shared" si="170"/>
        <v>7</v>
      </c>
      <c r="E2218" s="4">
        <f t="shared" si="171"/>
        <v>0</v>
      </c>
      <c r="F2218" s="5">
        <f t="shared" si="172"/>
        <v>0</v>
      </c>
      <c r="G2218" s="4">
        <v>1</v>
      </c>
      <c r="H2218" s="4">
        <f t="shared" si="174"/>
        <v>0</v>
      </c>
      <c r="I2218" s="4">
        <f t="shared" si="173"/>
        <v>0</v>
      </c>
    </row>
    <row r="2219" spans="4:9" x14ac:dyDescent="0.25">
      <c r="D2219" s="3">
        <f t="shared" si="170"/>
        <v>7</v>
      </c>
      <c r="E2219" s="4">
        <f t="shared" si="171"/>
        <v>0</v>
      </c>
      <c r="F2219" s="5">
        <f t="shared" si="172"/>
        <v>0</v>
      </c>
      <c r="G2219" s="4">
        <v>1</v>
      </c>
      <c r="H2219" s="4">
        <f t="shared" si="174"/>
        <v>0</v>
      </c>
      <c r="I2219" s="4">
        <f t="shared" si="173"/>
        <v>0</v>
      </c>
    </row>
    <row r="2220" spans="4:9" x14ac:dyDescent="0.25">
      <c r="D2220" s="3">
        <f t="shared" si="170"/>
        <v>7</v>
      </c>
      <c r="E2220" s="4">
        <f t="shared" si="171"/>
        <v>0</v>
      </c>
      <c r="F2220" s="5">
        <f t="shared" si="172"/>
        <v>0</v>
      </c>
      <c r="G2220" s="4">
        <v>1</v>
      </c>
      <c r="H2220" s="4">
        <f t="shared" si="174"/>
        <v>0</v>
      </c>
      <c r="I2220" s="4">
        <f t="shared" si="173"/>
        <v>0</v>
      </c>
    </row>
    <row r="2221" spans="4:9" x14ac:dyDescent="0.25">
      <c r="D2221" s="3">
        <f t="shared" si="170"/>
        <v>7</v>
      </c>
      <c r="E2221" s="4">
        <f t="shared" si="171"/>
        <v>0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0</v>
      </c>
    </row>
    <row r="2222" spans="4:9" x14ac:dyDescent="0.25">
      <c r="D2222" s="3">
        <f t="shared" si="170"/>
        <v>7</v>
      </c>
      <c r="E2222" s="4">
        <f t="shared" si="171"/>
        <v>0</v>
      </c>
      <c r="F2222" s="5">
        <f t="shared" si="172"/>
        <v>0</v>
      </c>
      <c r="G2222" s="4">
        <v>1</v>
      </c>
      <c r="H2222" s="4">
        <f t="shared" si="174"/>
        <v>0</v>
      </c>
      <c r="I2222" s="4">
        <f t="shared" si="173"/>
        <v>0</v>
      </c>
    </row>
    <row r="2223" spans="4:9" x14ac:dyDescent="0.25">
      <c r="D2223" s="3">
        <f t="shared" si="170"/>
        <v>7</v>
      </c>
      <c r="E2223" s="4">
        <f t="shared" si="171"/>
        <v>0</v>
      </c>
      <c r="F2223" s="5">
        <f t="shared" si="172"/>
        <v>0</v>
      </c>
      <c r="G2223" s="4">
        <v>1</v>
      </c>
      <c r="H2223" s="4">
        <f t="shared" si="174"/>
        <v>0</v>
      </c>
      <c r="I2223" s="4">
        <f t="shared" si="173"/>
        <v>0</v>
      </c>
    </row>
    <row r="2224" spans="4:9" x14ac:dyDescent="0.25">
      <c r="D2224" s="3">
        <f t="shared" si="170"/>
        <v>7</v>
      </c>
      <c r="E2224" s="4">
        <f t="shared" si="171"/>
        <v>0</v>
      </c>
      <c r="F2224" s="5">
        <f t="shared" si="172"/>
        <v>0</v>
      </c>
      <c r="G2224" s="4">
        <v>1</v>
      </c>
      <c r="H2224" s="4">
        <f t="shared" si="174"/>
        <v>0</v>
      </c>
      <c r="I2224" s="4">
        <f t="shared" si="173"/>
        <v>0</v>
      </c>
    </row>
    <row r="2225" spans="4:9" x14ac:dyDescent="0.25">
      <c r="D2225" s="3">
        <f t="shared" si="170"/>
        <v>7</v>
      </c>
      <c r="E2225" s="4">
        <f t="shared" si="171"/>
        <v>0</v>
      </c>
      <c r="F2225" s="5">
        <f t="shared" si="172"/>
        <v>0</v>
      </c>
      <c r="G2225" s="4">
        <v>1</v>
      </c>
      <c r="H2225" s="4">
        <f t="shared" si="174"/>
        <v>0</v>
      </c>
      <c r="I2225" s="4">
        <f t="shared" si="173"/>
        <v>0</v>
      </c>
    </row>
    <row r="2226" spans="4:9" x14ac:dyDescent="0.25">
      <c r="D2226" s="3">
        <f t="shared" si="170"/>
        <v>7</v>
      </c>
      <c r="E2226" s="4">
        <f t="shared" si="171"/>
        <v>0</v>
      </c>
      <c r="F2226" s="5">
        <f t="shared" si="172"/>
        <v>0</v>
      </c>
      <c r="G2226" s="4">
        <v>1</v>
      </c>
      <c r="H2226" s="4">
        <f t="shared" si="174"/>
        <v>0</v>
      </c>
      <c r="I2226" s="4">
        <f t="shared" si="173"/>
        <v>0</v>
      </c>
    </row>
    <row r="2227" spans="4:9" x14ac:dyDescent="0.25">
      <c r="D2227" s="3">
        <f t="shared" si="170"/>
        <v>7</v>
      </c>
      <c r="E2227" s="4">
        <f t="shared" si="171"/>
        <v>0</v>
      </c>
      <c r="F2227" s="5">
        <f t="shared" si="172"/>
        <v>0</v>
      </c>
      <c r="G2227" s="4">
        <v>1</v>
      </c>
      <c r="H2227" s="4">
        <f t="shared" si="174"/>
        <v>0</v>
      </c>
      <c r="I2227" s="4">
        <f t="shared" si="173"/>
        <v>0</v>
      </c>
    </row>
    <row r="2228" spans="4:9" x14ac:dyDescent="0.25">
      <c r="D2228" s="3">
        <f t="shared" si="170"/>
        <v>7</v>
      </c>
      <c r="E2228" s="4">
        <f t="shared" si="171"/>
        <v>0</v>
      </c>
      <c r="F2228" s="5">
        <f t="shared" si="172"/>
        <v>0</v>
      </c>
      <c r="G2228" s="4">
        <v>1</v>
      </c>
      <c r="H2228" s="4">
        <f t="shared" si="174"/>
        <v>0</v>
      </c>
      <c r="I2228" s="4">
        <f t="shared" si="173"/>
        <v>0</v>
      </c>
    </row>
    <row r="2229" spans="4:9" x14ac:dyDescent="0.25">
      <c r="D2229" s="3">
        <f t="shared" si="170"/>
        <v>7</v>
      </c>
      <c r="E2229" s="4">
        <f t="shared" si="171"/>
        <v>0</v>
      </c>
      <c r="F2229" s="5">
        <f t="shared" si="172"/>
        <v>0</v>
      </c>
      <c r="G2229" s="4">
        <v>1</v>
      </c>
      <c r="H2229" s="4">
        <f t="shared" si="174"/>
        <v>0</v>
      </c>
      <c r="I2229" s="4">
        <f t="shared" si="173"/>
        <v>0</v>
      </c>
    </row>
    <row r="2230" spans="4:9" x14ac:dyDescent="0.25">
      <c r="D2230" s="3">
        <f t="shared" si="170"/>
        <v>7</v>
      </c>
      <c r="E2230" s="4">
        <f t="shared" si="171"/>
        <v>0</v>
      </c>
      <c r="F2230" s="5">
        <f t="shared" si="172"/>
        <v>0</v>
      </c>
      <c r="G2230" s="4">
        <v>1</v>
      </c>
      <c r="H2230" s="4">
        <f t="shared" si="174"/>
        <v>0</v>
      </c>
      <c r="I2230" s="4">
        <f t="shared" si="173"/>
        <v>0</v>
      </c>
    </row>
    <row r="2231" spans="4:9" x14ac:dyDescent="0.25">
      <c r="D2231" s="3">
        <f t="shared" si="170"/>
        <v>7</v>
      </c>
      <c r="E2231" s="4">
        <f t="shared" si="171"/>
        <v>0</v>
      </c>
      <c r="F2231" s="5">
        <f t="shared" si="172"/>
        <v>0</v>
      </c>
      <c r="G2231" s="4">
        <v>1</v>
      </c>
      <c r="H2231" s="4">
        <f t="shared" si="174"/>
        <v>0</v>
      </c>
      <c r="I2231" s="4">
        <f t="shared" si="173"/>
        <v>0</v>
      </c>
    </row>
    <row r="2232" spans="4:9" x14ac:dyDescent="0.25">
      <c r="D2232" s="3">
        <f t="shared" si="170"/>
        <v>7</v>
      </c>
      <c r="E2232" s="4">
        <f t="shared" si="171"/>
        <v>0</v>
      </c>
      <c r="F2232" s="5">
        <f t="shared" si="172"/>
        <v>0</v>
      </c>
      <c r="G2232" s="4">
        <v>1</v>
      </c>
      <c r="H2232" s="4">
        <f t="shared" si="174"/>
        <v>0</v>
      </c>
      <c r="I2232" s="4">
        <f t="shared" si="173"/>
        <v>0</v>
      </c>
    </row>
    <row r="2233" spans="4:9" x14ac:dyDescent="0.25">
      <c r="D2233" s="3">
        <f t="shared" si="170"/>
        <v>7</v>
      </c>
      <c r="E2233" s="4">
        <f t="shared" si="171"/>
        <v>0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0</v>
      </c>
    </row>
    <row r="2234" spans="4:9" x14ac:dyDescent="0.25">
      <c r="D2234" s="3">
        <f t="shared" si="170"/>
        <v>7</v>
      </c>
      <c r="E2234" s="4">
        <f t="shared" si="171"/>
        <v>0</v>
      </c>
      <c r="F2234" s="5">
        <f t="shared" si="172"/>
        <v>0</v>
      </c>
      <c r="G2234" s="4">
        <v>1</v>
      </c>
      <c r="H2234" s="4">
        <f t="shared" si="174"/>
        <v>0</v>
      </c>
      <c r="I2234" s="4">
        <f t="shared" si="173"/>
        <v>0</v>
      </c>
    </row>
    <row r="2235" spans="4:9" x14ac:dyDescent="0.25">
      <c r="D2235" s="3">
        <f t="shared" si="170"/>
        <v>7</v>
      </c>
      <c r="E2235" s="4">
        <f t="shared" si="171"/>
        <v>0</v>
      </c>
      <c r="F2235" s="5">
        <f t="shared" si="172"/>
        <v>0</v>
      </c>
      <c r="G2235" s="4">
        <v>1</v>
      </c>
      <c r="H2235" s="4">
        <f t="shared" si="174"/>
        <v>0</v>
      </c>
      <c r="I2235" s="4">
        <f t="shared" si="173"/>
        <v>0</v>
      </c>
    </row>
    <row r="2236" spans="4:9" x14ac:dyDescent="0.25">
      <c r="D2236" s="3">
        <f t="shared" si="170"/>
        <v>7</v>
      </c>
      <c r="E2236" s="4">
        <f t="shared" si="171"/>
        <v>0</v>
      </c>
      <c r="F2236" s="5">
        <f t="shared" si="172"/>
        <v>0</v>
      </c>
      <c r="G2236" s="4">
        <v>1</v>
      </c>
      <c r="H2236" s="4">
        <f t="shared" si="174"/>
        <v>0</v>
      </c>
      <c r="I2236" s="4">
        <f t="shared" si="173"/>
        <v>0</v>
      </c>
    </row>
    <row r="2237" spans="4:9" x14ac:dyDescent="0.25">
      <c r="D2237" s="3">
        <f t="shared" si="170"/>
        <v>7</v>
      </c>
      <c r="E2237" s="4">
        <f t="shared" si="171"/>
        <v>0</v>
      </c>
      <c r="F2237" s="5">
        <f t="shared" si="172"/>
        <v>0</v>
      </c>
      <c r="G2237" s="4">
        <v>1</v>
      </c>
      <c r="H2237" s="4">
        <f t="shared" si="174"/>
        <v>0</v>
      </c>
      <c r="I2237" s="4">
        <f t="shared" si="173"/>
        <v>0</v>
      </c>
    </row>
    <row r="2238" spans="4:9" x14ac:dyDescent="0.25">
      <c r="D2238" s="3">
        <f t="shared" si="170"/>
        <v>7</v>
      </c>
      <c r="E2238" s="4">
        <f t="shared" si="171"/>
        <v>0</v>
      </c>
      <c r="F2238" s="5">
        <f t="shared" si="172"/>
        <v>0</v>
      </c>
      <c r="G2238" s="4">
        <v>1</v>
      </c>
      <c r="H2238" s="4">
        <f t="shared" si="174"/>
        <v>0</v>
      </c>
      <c r="I2238" s="4">
        <f t="shared" si="173"/>
        <v>0</v>
      </c>
    </row>
    <row r="2239" spans="4:9" x14ac:dyDescent="0.25">
      <c r="D2239" s="3">
        <f t="shared" si="170"/>
        <v>7</v>
      </c>
      <c r="E2239" s="4">
        <f t="shared" si="171"/>
        <v>0</v>
      </c>
      <c r="F2239" s="5">
        <f t="shared" si="172"/>
        <v>0</v>
      </c>
      <c r="G2239" s="4">
        <v>1</v>
      </c>
      <c r="H2239" s="4">
        <f t="shared" si="174"/>
        <v>0</v>
      </c>
      <c r="I2239" s="4">
        <f t="shared" si="173"/>
        <v>0</v>
      </c>
    </row>
    <row r="2240" spans="4:9" x14ac:dyDescent="0.25">
      <c r="D2240" s="3">
        <f t="shared" si="170"/>
        <v>7</v>
      </c>
      <c r="E2240" s="4">
        <f t="shared" si="171"/>
        <v>0</v>
      </c>
      <c r="F2240" s="5">
        <f t="shared" si="172"/>
        <v>0</v>
      </c>
      <c r="G2240" s="4">
        <v>1</v>
      </c>
      <c r="H2240" s="4">
        <f t="shared" si="174"/>
        <v>0</v>
      </c>
      <c r="I2240" s="4">
        <f t="shared" si="173"/>
        <v>0</v>
      </c>
    </row>
    <row r="2241" spans="4:9" x14ac:dyDescent="0.25">
      <c r="D2241" s="3">
        <f t="shared" si="170"/>
        <v>7</v>
      </c>
      <c r="E2241" s="4">
        <f t="shared" si="171"/>
        <v>0</v>
      </c>
      <c r="F2241" s="5">
        <f t="shared" si="172"/>
        <v>0</v>
      </c>
      <c r="G2241" s="4">
        <v>1</v>
      </c>
      <c r="H2241" s="4">
        <f t="shared" si="174"/>
        <v>0</v>
      </c>
      <c r="I2241" s="4">
        <f t="shared" si="173"/>
        <v>0</v>
      </c>
    </row>
    <row r="2242" spans="4:9" x14ac:dyDescent="0.25">
      <c r="D2242" s="3">
        <f t="shared" ref="D2242:D2305" si="175">WEEKDAY(B2242)</f>
        <v>7</v>
      </c>
      <c r="E2242" s="4">
        <f t="shared" ref="E2242:E2305" si="176">B2242-A2242</f>
        <v>0</v>
      </c>
      <c r="F2242" s="5">
        <f t="shared" si="172"/>
        <v>0</v>
      </c>
      <c r="G2242" s="4">
        <v>1</v>
      </c>
      <c r="H2242" s="4">
        <f t="shared" si="174"/>
        <v>0</v>
      </c>
      <c r="I2242" s="4">
        <f t="shared" si="173"/>
        <v>0</v>
      </c>
    </row>
    <row r="2243" spans="4:9" x14ac:dyDescent="0.25">
      <c r="D2243" s="3">
        <f t="shared" si="175"/>
        <v>7</v>
      </c>
      <c r="E2243" s="4">
        <f t="shared" si="176"/>
        <v>0</v>
      </c>
      <c r="F2243" s="5">
        <f t="shared" ref="F2243:F2306" si="177">B2243-B2242+(D2242-D2243)</f>
        <v>0</v>
      </c>
      <c r="G2243" s="4">
        <v>1</v>
      </c>
      <c r="H2243" s="4">
        <f t="shared" si="174"/>
        <v>0</v>
      </c>
      <c r="I2243" s="4">
        <f t="shared" ref="I2243:I2306" si="178">DAY(A2243)-DAY(B2243)</f>
        <v>0</v>
      </c>
    </row>
    <row r="2244" spans="4:9" x14ac:dyDescent="0.25">
      <c r="D2244" s="3">
        <f t="shared" si="175"/>
        <v>7</v>
      </c>
      <c r="E2244" s="4">
        <f t="shared" si="176"/>
        <v>0</v>
      </c>
      <c r="F2244" s="5">
        <f t="shared" si="177"/>
        <v>0</v>
      </c>
      <c r="G2244" s="4">
        <v>1</v>
      </c>
      <c r="H2244" s="4">
        <f t="shared" ref="H2244:H2307" si="179">G2244*F2244</f>
        <v>0</v>
      </c>
      <c r="I2244" s="4">
        <f t="shared" si="178"/>
        <v>0</v>
      </c>
    </row>
    <row r="2245" spans="4:9" x14ac:dyDescent="0.25">
      <c r="D2245" s="3">
        <f t="shared" si="175"/>
        <v>7</v>
      </c>
      <c r="E2245" s="4">
        <f t="shared" si="176"/>
        <v>0</v>
      </c>
      <c r="F2245" s="5">
        <f t="shared" si="177"/>
        <v>0</v>
      </c>
      <c r="G2245" s="4">
        <v>1</v>
      </c>
      <c r="H2245" s="4">
        <f t="shared" si="179"/>
        <v>0</v>
      </c>
      <c r="I2245" s="4">
        <f t="shared" si="178"/>
        <v>0</v>
      </c>
    </row>
    <row r="2246" spans="4:9" x14ac:dyDescent="0.25">
      <c r="D2246" s="3">
        <f t="shared" si="175"/>
        <v>7</v>
      </c>
      <c r="E2246" s="4">
        <f t="shared" si="176"/>
        <v>0</v>
      </c>
      <c r="F2246" s="5">
        <f t="shared" si="177"/>
        <v>0</v>
      </c>
      <c r="G2246" s="4">
        <v>1</v>
      </c>
      <c r="H2246" s="4">
        <f t="shared" si="179"/>
        <v>0</v>
      </c>
      <c r="I2246" s="4">
        <f t="shared" si="178"/>
        <v>0</v>
      </c>
    </row>
    <row r="2247" spans="4:9" x14ac:dyDescent="0.25">
      <c r="D2247" s="3">
        <f t="shared" si="175"/>
        <v>7</v>
      </c>
      <c r="E2247" s="4">
        <f t="shared" si="176"/>
        <v>0</v>
      </c>
      <c r="F2247" s="5">
        <f t="shared" si="177"/>
        <v>0</v>
      </c>
      <c r="G2247" s="4">
        <v>1</v>
      </c>
      <c r="H2247" s="4">
        <f t="shared" si="179"/>
        <v>0</v>
      </c>
      <c r="I2247" s="4">
        <f t="shared" si="178"/>
        <v>0</v>
      </c>
    </row>
    <row r="2248" spans="4:9" x14ac:dyDescent="0.25">
      <c r="D2248" s="3">
        <f t="shared" si="175"/>
        <v>7</v>
      </c>
      <c r="E2248" s="4">
        <f t="shared" si="176"/>
        <v>0</v>
      </c>
      <c r="F2248" s="5">
        <f t="shared" si="177"/>
        <v>0</v>
      </c>
      <c r="G2248" s="4">
        <v>1</v>
      </c>
      <c r="H2248" s="4">
        <f t="shared" si="179"/>
        <v>0</v>
      </c>
      <c r="I2248" s="4">
        <f t="shared" si="178"/>
        <v>0</v>
      </c>
    </row>
    <row r="2249" spans="4:9" x14ac:dyDescent="0.25">
      <c r="D2249" s="3">
        <f t="shared" si="175"/>
        <v>7</v>
      </c>
      <c r="E2249" s="4">
        <f t="shared" si="176"/>
        <v>0</v>
      </c>
      <c r="F2249" s="5">
        <f t="shared" si="177"/>
        <v>0</v>
      </c>
      <c r="G2249" s="4">
        <v>1</v>
      </c>
      <c r="H2249" s="4">
        <f t="shared" si="179"/>
        <v>0</v>
      </c>
      <c r="I2249" s="4">
        <f t="shared" si="178"/>
        <v>0</v>
      </c>
    </row>
    <row r="2250" spans="4:9" x14ac:dyDescent="0.25">
      <c r="D2250" s="3">
        <f t="shared" si="175"/>
        <v>7</v>
      </c>
      <c r="E2250" s="4">
        <f t="shared" si="176"/>
        <v>0</v>
      </c>
      <c r="F2250" s="5">
        <f t="shared" si="177"/>
        <v>0</v>
      </c>
      <c r="G2250" s="4">
        <v>1</v>
      </c>
      <c r="H2250" s="4">
        <f t="shared" si="179"/>
        <v>0</v>
      </c>
      <c r="I2250" s="4">
        <f t="shared" si="178"/>
        <v>0</v>
      </c>
    </row>
    <row r="2251" spans="4:9" x14ac:dyDescent="0.25">
      <c r="D2251" s="3">
        <f t="shared" si="175"/>
        <v>7</v>
      </c>
      <c r="E2251" s="4">
        <f t="shared" si="176"/>
        <v>0</v>
      </c>
      <c r="F2251" s="5">
        <f t="shared" si="177"/>
        <v>0</v>
      </c>
      <c r="G2251" s="4">
        <v>1</v>
      </c>
      <c r="H2251" s="4">
        <f t="shared" si="179"/>
        <v>0</v>
      </c>
      <c r="I2251" s="4">
        <f t="shared" si="178"/>
        <v>0</v>
      </c>
    </row>
    <row r="2252" spans="4:9" x14ac:dyDescent="0.25">
      <c r="D2252" s="3">
        <f t="shared" si="175"/>
        <v>7</v>
      </c>
      <c r="E2252" s="4">
        <f t="shared" si="176"/>
        <v>0</v>
      </c>
      <c r="F2252" s="5">
        <f t="shared" si="177"/>
        <v>0</v>
      </c>
      <c r="G2252" s="4">
        <v>1</v>
      </c>
      <c r="H2252" s="4">
        <f t="shared" si="179"/>
        <v>0</v>
      </c>
      <c r="I2252" s="4">
        <f t="shared" si="178"/>
        <v>0</v>
      </c>
    </row>
    <row r="2253" spans="4:9" x14ac:dyDescent="0.25">
      <c r="D2253" s="3">
        <f t="shared" si="175"/>
        <v>7</v>
      </c>
      <c r="E2253" s="4">
        <f t="shared" si="176"/>
        <v>0</v>
      </c>
      <c r="F2253" s="5">
        <f t="shared" si="177"/>
        <v>0</v>
      </c>
      <c r="G2253" s="4">
        <v>1</v>
      </c>
      <c r="H2253" s="4">
        <f t="shared" si="179"/>
        <v>0</v>
      </c>
      <c r="I2253" s="4">
        <f t="shared" si="178"/>
        <v>0</v>
      </c>
    </row>
    <row r="2254" spans="4:9" x14ac:dyDescent="0.25">
      <c r="D2254" s="3">
        <f t="shared" si="175"/>
        <v>7</v>
      </c>
      <c r="E2254" s="4">
        <f t="shared" si="176"/>
        <v>0</v>
      </c>
      <c r="F2254" s="5">
        <f t="shared" si="177"/>
        <v>0</v>
      </c>
      <c r="G2254" s="4">
        <v>1</v>
      </c>
      <c r="H2254" s="4">
        <f t="shared" si="179"/>
        <v>0</v>
      </c>
      <c r="I2254" s="4">
        <f t="shared" si="178"/>
        <v>0</v>
      </c>
    </row>
    <row r="2255" spans="4:9" x14ac:dyDescent="0.25">
      <c r="D2255" s="3">
        <f t="shared" si="175"/>
        <v>7</v>
      </c>
      <c r="E2255" s="4">
        <f t="shared" si="176"/>
        <v>0</v>
      </c>
      <c r="F2255" s="5">
        <f t="shared" si="177"/>
        <v>0</v>
      </c>
      <c r="G2255" s="4">
        <v>1</v>
      </c>
      <c r="H2255" s="4">
        <f t="shared" si="179"/>
        <v>0</v>
      </c>
      <c r="I2255" s="4">
        <f t="shared" si="178"/>
        <v>0</v>
      </c>
    </row>
    <row r="2256" spans="4:9" x14ac:dyDescent="0.25">
      <c r="D2256" s="3">
        <f t="shared" si="175"/>
        <v>7</v>
      </c>
      <c r="E2256" s="4">
        <f t="shared" si="176"/>
        <v>0</v>
      </c>
      <c r="F2256" s="5">
        <f t="shared" si="177"/>
        <v>0</v>
      </c>
      <c r="G2256" s="4">
        <v>1</v>
      </c>
      <c r="H2256" s="4">
        <f t="shared" si="179"/>
        <v>0</v>
      </c>
      <c r="I2256" s="4">
        <f t="shared" si="178"/>
        <v>0</v>
      </c>
    </row>
    <row r="2257" spans="4:9" x14ac:dyDescent="0.25">
      <c r="D2257" s="3">
        <f t="shared" si="175"/>
        <v>7</v>
      </c>
      <c r="E2257" s="4">
        <f t="shared" si="176"/>
        <v>0</v>
      </c>
      <c r="F2257" s="5">
        <f t="shared" si="177"/>
        <v>0</v>
      </c>
      <c r="G2257" s="4">
        <v>1</v>
      </c>
      <c r="H2257" s="4">
        <f t="shared" si="179"/>
        <v>0</v>
      </c>
      <c r="I2257" s="4">
        <f t="shared" si="178"/>
        <v>0</v>
      </c>
    </row>
    <row r="2258" spans="4:9" x14ac:dyDescent="0.25">
      <c r="D2258" s="3">
        <f t="shared" si="175"/>
        <v>7</v>
      </c>
      <c r="E2258" s="4">
        <f t="shared" si="176"/>
        <v>0</v>
      </c>
      <c r="F2258" s="5">
        <f t="shared" si="177"/>
        <v>0</v>
      </c>
      <c r="G2258" s="4">
        <v>1</v>
      </c>
      <c r="H2258" s="4">
        <f t="shared" si="179"/>
        <v>0</v>
      </c>
      <c r="I2258" s="4">
        <f t="shared" si="178"/>
        <v>0</v>
      </c>
    </row>
    <row r="2259" spans="4:9" x14ac:dyDescent="0.25">
      <c r="D2259" s="3">
        <f t="shared" si="175"/>
        <v>7</v>
      </c>
      <c r="E2259" s="4">
        <f t="shared" si="176"/>
        <v>0</v>
      </c>
      <c r="F2259" s="5">
        <f t="shared" si="177"/>
        <v>0</v>
      </c>
      <c r="G2259" s="4">
        <v>1</v>
      </c>
      <c r="H2259" s="4">
        <f t="shared" si="179"/>
        <v>0</v>
      </c>
      <c r="I2259" s="4">
        <f t="shared" si="178"/>
        <v>0</v>
      </c>
    </row>
    <row r="2260" spans="4:9" x14ac:dyDescent="0.25">
      <c r="D2260" s="3">
        <f t="shared" si="175"/>
        <v>7</v>
      </c>
      <c r="E2260" s="4">
        <f t="shared" si="176"/>
        <v>0</v>
      </c>
      <c r="F2260" s="5">
        <f t="shared" si="177"/>
        <v>0</v>
      </c>
      <c r="G2260" s="4">
        <v>1</v>
      </c>
      <c r="H2260" s="4">
        <f t="shared" si="179"/>
        <v>0</v>
      </c>
      <c r="I2260" s="4">
        <f t="shared" si="178"/>
        <v>0</v>
      </c>
    </row>
    <row r="2261" spans="4:9" x14ac:dyDescent="0.25">
      <c r="D2261" s="3">
        <f t="shared" si="175"/>
        <v>7</v>
      </c>
      <c r="E2261" s="4">
        <f t="shared" si="176"/>
        <v>0</v>
      </c>
      <c r="F2261" s="5">
        <f t="shared" si="177"/>
        <v>0</v>
      </c>
      <c r="G2261" s="4">
        <v>1</v>
      </c>
      <c r="H2261" s="4">
        <f t="shared" si="179"/>
        <v>0</v>
      </c>
      <c r="I2261" s="4">
        <f t="shared" si="178"/>
        <v>0</v>
      </c>
    </row>
    <row r="2262" spans="4:9" x14ac:dyDescent="0.25">
      <c r="D2262" s="3">
        <f t="shared" si="175"/>
        <v>7</v>
      </c>
      <c r="E2262" s="4">
        <f t="shared" si="176"/>
        <v>0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0</v>
      </c>
    </row>
    <row r="2263" spans="4:9" x14ac:dyDescent="0.25">
      <c r="D2263" s="3">
        <f t="shared" si="175"/>
        <v>7</v>
      </c>
      <c r="E2263" s="4">
        <f t="shared" si="176"/>
        <v>0</v>
      </c>
      <c r="F2263" s="5">
        <f t="shared" si="177"/>
        <v>0</v>
      </c>
      <c r="G2263" s="4">
        <v>1</v>
      </c>
      <c r="H2263" s="4">
        <f t="shared" si="179"/>
        <v>0</v>
      </c>
      <c r="I2263" s="4">
        <f t="shared" si="178"/>
        <v>0</v>
      </c>
    </row>
    <row r="2264" spans="4:9" x14ac:dyDescent="0.25">
      <c r="D2264" s="3">
        <f t="shared" si="175"/>
        <v>7</v>
      </c>
      <c r="E2264" s="4">
        <f t="shared" si="176"/>
        <v>0</v>
      </c>
      <c r="F2264" s="5">
        <f t="shared" si="177"/>
        <v>0</v>
      </c>
      <c r="G2264" s="4">
        <v>1</v>
      </c>
      <c r="H2264" s="4">
        <f t="shared" si="179"/>
        <v>0</v>
      </c>
      <c r="I2264" s="4">
        <f t="shared" si="178"/>
        <v>0</v>
      </c>
    </row>
    <row r="2265" spans="4:9" x14ac:dyDescent="0.25">
      <c r="D2265" s="3">
        <f t="shared" si="175"/>
        <v>7</v>
      </c>
      <c r="E2265" s="4">
        <f t="shared" si="176"/>
        <v>0</v>
      </c>
      <c r="F2265" s="5">
        <f t="shared" si="177"/>
        <v>0</v>
      </c>
      <c r="G2265" s="4">
        <v>1</v>
      </c>
      <c r="H2265" s="4">
        <f t="shared" si="179"/>
        <v>0</v>
      </c>
      <c r="I2265" s="4">
        <f t="shared" si="178"/>
        <v>0</v>
      </c>
    </row>
    <row r="2266" spans="4:9" x14ac:dyDescent="0.25">
      <c r="D2266" s="3">
        <f t="shared" si="175"/>
        <v>7</v>
      </c>
      <c r="E2266" s="4">
        <f t="shared" si="176"/>
        <v>0</v>
      </c>
      <c r="F2266" s="5">
        <f t="shared" si="177"/>
        <v>0</v>
      </c>
      <c r="G2266" s="4">
        <v>1</v>
      </c>
      <c r="H2266" s="4">
        <f t="shared" si="179"/>
        <v>0</v>
      </c>
      <c r="I2266" s="4">
        <f t="shared" si="178"/>
        <v>0</v>
      </c>
    </row>
    <row r="2267" spans="4:9" x14ac:dyDescent="0.25">
      <c r="D2267" s="3">
        <f t="shared" si="175"/>
        <v>7</v>
      </c>
      <c r="E2267" s="4">
        <f t="shared" si="176"/>
        <v>0</v>
      </c>
      <c r="F2267" s="5">
        <f t="shared" si="177"/>
        <v>0</v>
      </c>
      <c r="G2267" s="4">
        <v>1</v>
      </c>
      <c r="H2267" s="4">
        <f t="shared" si="179"/>
        <v>0</v>
      </c>
      <c r="I2267" s="4">
        <f t="shared" si="178"/>
        <v>0</v>
      </c>
    </row>
    <row r="2268" spans="4:9" x14ac:dyDescent="0.25">
      <c r="D2268" s="3">
        <f t="shared" si="175"/>
        <v>7</v>
      </c>
      <c r="E2268" s="4">
        <f t="shared" si="176"/>
        <v>0</v>
      </c>
      <c r="F2268" s="5">
        <f t="shared" si="177"/>
        <v>0</v>
      </c>
      <c r="G2268" s="4">
        <v>1</v>
      </c>
      <c r="H2268" s="4">
        <f t="shared" si="179"/>
        <v>0</v>
      </c>
      <c r="I2268" s="4">
        <f t="shared" si="178"/>
        <v>0</v>
      </c>
    </row>
    <row r="2269" spans="4:9" x14ac:dyDescent="0.25">
      <c r="D2269" s="3">
        <f t="shared" si="175"/>
        <v>7</v>
      </c>
      <c r="E2269" s="4">
        <f t="shared" si="176"/>
        <v>0</v>
      </c>
      <c r="F2269" s="5">
        <f t="shared" si="177"/>
        <v>0</v>
      </c>
      <c r="G2269" s="4">
        <v>1</v>
      </c>
      <c r="H2269" s="4">
        <f t="shared" si="179"/>
        <v>0</v>
      </c>
      <c r="I2269" s="4">
        <f t="shared" si="178"/>
        <v>0</v>
      </c>
    </row>
    <row r="2270" spans="4:9" x14ac:dyDescent="0.25">
      <c r="D2270" s="3">
        <f t="shared" si="175"/>
        <v>7</v>
      </c>
      <c r="E2270" s="4">
        <f t="shared" si="176"/>
        <v>0</v>
      </c>
      <c r="F2270" s="5">
        <f t="shared" si="177"/>
        <v>0</v>
      </c>
      <c r="G2270" s="4">
        <v>1</v>
      </c>
      <c r="H2270" s="4">
        <f t="shared" si="179"/>
        <v>0</v>
      </c>
      <c r="I2270" s="4">
        <f t="shared" si="178"/>
        <v>0</v>
      </c>
    </row>
    <row r="2271" spans="4:9" x14ac:dyDescent="0.25">
      <c r="D2271" s="3">
        <f t="shared" si="175"/>
        <v>7</v>
      </c>
      <c r="E2271" s="4">
        <f t="shared" si="176"/>
        <v>0</v>
      </c>
      <c r="F2271" s="5">
        <f t="shared" si="177"/>
        <v>0</v>
      </c>
      <c r="G2271" s="4">
        <v>1</v>
      </c>
      <c r="H2271" s="4">
        <f t="shared" si="179"/>
        <v>0</v>
      </c>
      <c r="I2271" s="4">
        <f t="shared" si="178"/>
        <v>0</v>
      </c>
    </row>
    <row r="2272" spans="4:9" x14ac:dyDescent="0.25">
      <c r="D2272" s="3">
        <f t="shared" si="175"/>
        <v>7</v>
      </c>
      <c r="E2272" s="4">
        <f t="shared" si="176"/>
        <v>0</v>
      </c>
      <c r="F2272" s="5">
        <f t="shared" si="177"/>
        <v>0</v>
      </c>
      <c r="G2272" s="4">
        <v>1</v>
      </c>
      <c r="H2272" s="4">
        <f t="shared" si="179"/>
        <v>0</v>
      </c>
      <c r="I2272" s="4">
        <f t="shared" si="178"/>
        <v>0</v>
      </c>
    </row>
    <row r="2273" spans="4:9" x14ac:dyDescent="0.25">
      <c r="D2273" s="3">
        <f t="shared" si="175"/>
        <v>7</v>
      </c>
      <c r="E2273" s="4">
        <f t="shared" si="176"/>
        <v>0</v>
      </c>
      <c r="F2273" s="5">
        <f t="shared" si="177"/>
        <v>0</v>
      </c>
      <c r="G2273" s="4">
        <v>1</v>
      </c>
      <c r="H2273" s="4">
        <f t="shared" si="179"/>
        <v>0</v>
      </c>
      <c r="I2273" s="4">
        <f t="shared" si="178"/>
        <v>0</v>
      </c>
    </row>
    <row r="2274" spans="4:9" x14ac:dyDescent="0.25">
      <c r="D2274" s="3">
        <f t="shared" si="175"/>
        <v>7</v>
      </c>
      <c r="E2274" s="4">
        <f t="shared" si="176"/>
        <v>0</v>
      </c>
      <c r="F2274" s="5">
        <f t="shared" si="177"/>
        <v>0</v>
      </c>
      <c r="G2274" s="4">
        <v>1</v>
      </c>
      <c r="H2274" s="4">
        <f t="shared" si="179"/>
        <v>0</v>
      </c>
      <c r="I2274" s="4">
        <f t="shared" si="178"/>
        <v>0</v>
      </c>
    </row>
    <row r="2275" spans="4:9" x14ac:dyDescent="0.25">
      <c r="D2275" s="3">
        <f t="shared" si="175"/>
        <v>7</v>
      </c>
      <c r="E2275" s="4">
        <f t="shared" si="176"/>
        <v>0</v>
      </c>
      <c r="F2275" s="5">
        <f t="shared" si="177"/>
        <v>0</v>
      </c>
      <c r="G2275" s="4">
        <v>1</v>
      </c>
      <c r="H2275" s="4">
        <f t="shared" si="179"/>
        <v>0</v>
      </c>
      <c r="I2275" s="4">
        <f t="shared" si="178"/>
        <v>0</v>
      </c>
    </row>
    <row r="2276" spans="4:9" x14ac:dyDescent="0.25">
      <c r="D2276" s="3">
        <f t="shared" si="175"/>
        <v>7</v>
      </c>
      <c r="E2276" s="4">
        <f t="shared" si="176"/>
        <v>0</v>
      </c>
      <c r="F2276" s="5">
        <f t="shared" si="177"/>
        <v>0</v>
      </c>
      <c r="G2276" s="4">
        <v>1</v>
      </c>
      <c r="H2276" s="4">
        <f t="shared" si="179"/>
        <v>0</v>
      </c>
      <c r="I2276" s="4">
        <f t="shared" si="178"/>
        <v>0</v>
      </c>
    </row>
    <row r="2277" spans="4:9" x14ac:dyDescent="0.25">
      <c r="D2277" s="3">
        <f t="shared" si="175"/>
        <v>7</v>
      </c>
      <c r="E2277" s="4">
        <f t="shared" si="176"/>
        <v>0</v>
      </c>
      <c r="F2277" s="5">
        <f t="shared" si="177"/>
        <v>0</v>
      </c>
      <c r="G2277" s="4">
        <v>1</v>
      </c>
      <c r="H2277" s="4">
        <f t="shared" si="179"/>
        <v>0</v>
      </c>
      <c r="I2277" s="4">
        <f t="shared" si="178"/>
        <v>0</v>
      </c>
    </row>
    <row r="2278" spans="4:9" x14ac:dyDescent="0.25">
      <c r="D2278" s="3">
        <f t="shared" si="175"/>
        <v>7</v>
      </c>
      <c r="E2278" s="4">
        <f t="shared" si="176"/>
        <v>0</v>
      </c>
      <c r="F2278" s="5">
        <f t="shared" si="177"/>
        <v>0</v>
      </c>
      <c r="G2278" s="4">
        <v>1</v>
      </c>
      <c r="H2278" s="4">
        <f t="shared" si="179"/>
        <v>0</v>
      </c>
      <c r="I2278" s="4">
        <f t="shared" si="178"/>
        <v>0</v>
      </c>
    </row>
    <row r="2279" spans="4:9" x14ac:dyDescent="0.25">
      <c r="D2279" s="3">
        <f t="shared" si="175"/>
        <v>7</v>
      </c>
      <c r="E2279" s="4">
        <f t="shared" si="176"/>
        <v>0</v>
      </c>
      <c r="F2279" s="5">
        <f t="shared" si="177"/>
        <v>0</v>
      </c>
      <c r="G2279" s="4">
        <v>1</v>
      </c>
      <c r="H2279" s="4">
        <f t="shared" si="179"/>
        <v>0</v>
      </c>
      <c r="I2279" s="4">
        <f t="shared" si="178"/>
        <v>0</v>
      </c>
    </row>
    <row r="2280" spans="4:9" x14ac:dyDescent="0.25">
      <c r="D2280" s="3">
        <f t="shared" si="175"/>
        <v>7</v>
      </c>
      <c r="E2280" s="4">
        <f t="shared" si="176"/>
        <v>0</v>
      </c>
      <c r="F2280" s="5">
        <f t="shared" si="177"/>
        <v>0</v>
      </c>
      <c r="G2280" s="4">
        <v>1</v>
      </c>
      <c r="H2280" s="4">
        <f t="shared" si="179"/>
        <v>0</v>
      </c>
      <c r="I2280" s="4">
        <f t="shared" si="178"/>
        <v>0</v>
      </c>
    </row>
    <row r="2281" spans="4:9" x14ac:dyDescent="0.25">
      <c r="D2281" s="3">
        <f t="shared" si="175"/>
        <v>7</v>
      </c>
      <c r="E2281" s="4">
        <f t="shared" si="176"/>
        <v>0</v>
      </c>
      <c r="F2281" s="5">
        <f t="shared" si="177"/>
        <v>0</v>
      </c>
      <c r="G2281" s="4">
        <v>1</v>
      </c>
      <c r="H2281" s="4">
        <f t="shared" si="179"/>
        <v>0</v>
      </c>
      <c r="I2281" s="4">
        <f t="shared" si="178"/>
        <v>0</v>
      </c>
    </row>
    <row r="2282" spans="4:9" x14ac:dyDescent="0.25">
      <c r="D2282" s="3">
        <f t="shared" si="175"/>
        <v>7</v>
      </c>
      <c r="E2282" s="4">
        <f t="shared" si="176"/>
        <v>0</v>
      </c>
      <c r="F2282" s="5">
        <f t="shared" si="177"/>
        <v>0</v>
      </c>
      <c r="G2282" s="4">
        <v>1</v>
      </c>
      <c r="H2282" s="4">
        <f t="shared" si="179"/>
        <v>0</v>
      </c>
      <c r="I2282" s="4">
        <f t="shared" si="178"/>
        <v>0</v>
      </c>
    </row>
    <row r="2283" spans="4:9" x14ac:dyDescent="0.25">
      <c r="D2283" s="3">
        <f t="shared" si="175"/>
        <v>7</v>
      </c>
      <c r="E2283" s="4">
        <f t="shared" si="176"/>
        <v>0</v>
      </c>
      <c r="F2283" s="5">
        <f t="shared" si="177"/>
        <v>0</v>
      </c>
      <c r="G2283" s="4">
        <v>1</v>
      </c>
      <c r="H2283" s="4">
        <f t="shared" si="179"/>
        <v>0</v>
      </c>
      <c r="I2283" s="4">
        <f t="shared" si="178"/>
        <v>0</v>
      </c>
    </row>
    <row r="2284" spans="4:9" x14ac:dyDescent="0.25">
      <c r="D2284" s="3">
        <f t="shared" si="175"/>
        <v>7</v>
      </c>
      <c r="E2284" s="4">
        <f t="shared" si="176"/>
        <v>0</v>
      </c>
      <c r="F2284" s="5">
        <f t="shared" si="177"/>
        <v>0</v>
      </c>
      <c r="G2284" s="4">
        <v>1</v>
      </c>
      <c r="H2284" s="4">
        <f t="shared" si="179"/>
        <v>0</v>
      </c>
      <c r="I2284" s="4">
        <f t="shared" si="178"/>
        <v>0</v>
      </c>
    </row>
    <row r="2285" spans="4:9" x14ac:dyDescent="0.25">
      <c r="D2285" s="3">
        <f t="shared" si="175"/>
        <v>7</v>
      </c>
      <c r="E2285" s="4">
        <f t="shared" si="176"/>
        <v>0</v>
      </c>
      <c r="F2285" s="5">
        <f t="shared" si="177"/>
        <v>0</v>
      </c>
      <c r="G2285" s="4">
        <v>1</v>
      </c>
      <c r="H2285" s="4">
        <f t="shared" si="179"/>
        <v>0</v>
      </c>
      <c r="I2285" s="4">
        <f t="shared" si="178"/>
        <v>0</v>
      </c>
    </row>
    <row r="2286" spans="4:9" x14ac:dyDescent="0.25">
      <c r="D2286" s="3">
        <f t="shared" si="175"/>
        <v>7</v>
      </c>
      <c r="E2286" s="4">
        <f t="shared" si="176"/>
        <v>0</v>
      </c>
      <c r="F2286" s="5">
        <f t="shared" si="177"/>
        <v>0</v>
      </c>
      <c r="G2286" s="4">
        <v>1</v>
      </c>
      <c r="H2286" s="4">
        <f t="shared" si="179"/>
        <v>0</v>
      </c>
      <c r="I2286" s="4">
        <f t="shared" si="178"/>
        <v>0</v>
      </c>
    </row>
    <row r="2287" spans="4:9" x14ac:dyDescent="0.25">
      <c r="D2287" s="3">
        <f t="shared" si="175"/>
        <v>7</v>
      </c>
      <c r="E2287" s="4">
        <f t="shared" si="176"/>
        <v>0</v>
      </c>
      <c r="F2287" s="5">
        <f t="shared" si="177"/>
        <v>0</v>
      </c>
      <c r="G2287" s="4">
        <v>1</v>
      </c>
      <c r="H2287" s="4">
        <f t="shared" si="179"/>
        <v>0</v>
      </c>
      <c r="I2287" s="4">
        <f t="shared" si="178"/>
        <v>0</v>
      </c>
    </row>
    <row r="2288" spans="4:9" x14ac:dyDescent="0.25">
      <c r="D2288" s="3">
        <f t="shared" si="175"/>
        <v>7</v>
      </c>
      <c r="E2288" s="4">
        <f t="shared" si="176"/>
        <v>0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0</v>
      </c>
    </row>
    <row r="2289" spans="4:9" x14ac:dyDescent="0.25">
      <c r="D2289" s="3">
        <f t="shared" si="175"/>
        <v>7</v>
      </c>
      <c r="E2289" s="4">
        <f t="shared" si="176"/>
        <v>0</v>
      </c>
      <c r="F2289" s="5">
        <f t="shared" si="177"/>
        <v>0</v>
      </c>
      <c r="G2289" s="4">
        <v>1</v>
      </c>
      <c r="H2289" s="4">
        <f t="shared" si="179"/>
        <v>0</v>
      </c>
      <c r="I2289" s="4">
        <f t="shared" si="178"/>
        <v>0</v>
      </c>
    </row>
    <row r="2290" spans="4:9" x14ac:dyDescent="0.25">
      <c r="D2290" s="3">
        <f t="shared" si="175"/>
        <v>7</v>
      </c>
      <c r="E2290" s="4">
        <f t="shared" si="176"/>
        <v>0</v>
      </c>
      <c r="F2290" s="5">
        <f t="shared" si="177"/>
        <v>0</v>
      </c>
      <c r="G2290" s="4">
        <v>1</v>
      </c>
      <c r="H2290" s="4">
        <f t="shared" si="179"/>
        <v>0</v>
      </c>
      <c r="I2290" s="4">
        <f t="shared" si="178"/>
        <v>0</v>
      </c>
    </row>
    <row r="2291" spans="4:9" x14ac:dyDescent="0.25">
      <c r="D2291" s="3">
        <f t="shared" si="175"/>
        <v>7</v>
      </c>
      <c r="E2291" s="4">
        <f t="shared" si="176"/>
        <v>0</v>
      </c>
      <c r="F2291" s="5">
        <f t="shared" si="177"/>
        <v>0</v>
      </c>
      <c r="G2291" s="4">
        <v>1</v>
      </c>
      <c r="H2291" s="4">
        <f t="shared" si="179"/>
        <v>0</v>
      </c>
      <c r="I2291" s="4">
        <f t="shared" si="178"/>
        <v>0</v>
      </c>
    </row>
    <row r="2292" spans="4:9" x14ac:dyDescent="0.25">
      <c r="D2292" s="3">
        <f t="shared" si="175"/>
        <v>7</v>
      </c>
      <c r="E2292" s="4">
        <f t="shared" si="176"/>
        <v>0</v>
      </c>
      <c r="F2292" s="5">
        <f t="shared" si="177"/>
        <v>0</v>
      </c>
      <c r="G2292" s="4">
        <v>1</v>
      </c>
      <c r="H2292" s="4">
        <f t="shared" si="179"/>
        <v>0</v>
      </c>
      <c r="I2292" s="4">
        <f t="shared" si="178"/>
        <v>0</v>
      </c>
    </row>
    <row r="2293" spans="4:9" x14ac:dyDescent="0.25">
      <c r="D2293" s="3">
        <f t="shared" si="175"/>
        <v>7</v>
      </c>
      <c r="E2293" s="4">
        <f t="shared" si="176"/>
        <v>0</v>
      </c>
      <c r="F2293" s="5">
        <f t="shared" si="177"/>
        <v>0</v>
      </c>
      <c r="G2293" s="4">
        <v>1</v>
      </c>
      <c r="H2293" s="4">
        <f t="shared" si="179"/>
        <v>0</v>
      </c>
      <c r="I2293" s="4">
        <f t="shared" si="178"/>
        <v>0</v>
      </c>
    </row>
    <row r="2294" spans="4:9" x14ac:dyDescent="0.25">
      <c r="D2294" s="3">
        <f t="shared" si="175"/>
        <v>7</v>
      </c>
      <c r="E2294" s="4">
        <f t="shared" si="176"/>
        <v>0</v>
      </c>
      <c r="F2294" s="5">
        <f t="shared" si="177"/>
        <v>0</v>
      </c>
      <c r="G2294" s="4">
        <v>1</v>
      </c>
      <c r="H2294" s="4">
        <f t="shared" si="179"/>
        <v>0</v>
      </c>
      <c r="I2294" s="4">
        <f t="shared" si="178"/>
        <v>0</v>
      </c>
    </row>
    <row r="2295" spans="4:9" x14ac:dyDescent="0.25">
      <c r="D2295" s="3">
        <f t="shared" si="175"/>
        <v>7</v>
      </c>
      <c r="E2295" s="4">
        <f t="shared" si="176"/>
        <v>0</v>
      </c>
      <c r="F2295" s="5">
        <f t="shared" si="177"/>
        <v>0</v>
      </c>
      <c r="G2295" s="4">
        <v>1</v>
      </c>
      <c r="H2295" s="4">
        <f t="shared" si="179"/>
        <v>0</v>
      </c>
      <c r="I2295" s="4">
        <f t="shared" si="178"/>
        <v>0</v>
      </c>
    </row>
    <row r="2296" spans="4:9" x14ac:dyDescent="0.25">
      <c r="D2296" s="3">
        <f t="shared" si="175"/>
        <v>7</v>
      </c>
      <c r="E2296" s="4">
        <f t="shared" si="176"/>
        <v>0</v>
      </c>
      <c r="F2296" s="5">
        <f t="shared" si="177"/>
        <v>0</v>
      </c>
      <c r="G2296" s="4">
        <v>1</v>
      </c>
      <c r="H2296" s="4">
        <f t="shared" si="179"/>
        <v>0</v>
      </c>
      <c r="I2296" s="4">
        <f t="shared" si="178"/>
        <v>0</v>
      </c>
    </row>
    <row r="2297" spans="4:9" x14ac:dyDescent="0.25">
      <c r="D2297" s="3">
        <f t="shared" si="175"/>
        <v>7</v>
      </c>
      <c r="E2297" s="4">
        <f t="shared" si="176"/>
        <v>0</v>
      </c>
      <c r="F2297" s="5">
        <f t="shared" si="177"/>
        <v>0</v>
      </c>
      <c r="G2297" s="4">
        <v>1</v>
      </c>
      <c r="H2297" s="4">
        <f t="shared" si="179"/>
        <v>0</v>
      </c>
      <c r="I2297" s="4">
        <f t="shared" si="178"/>
        <v>0</v>
      </c>
    </row>
    <row r="2298" spans="4:9" x14ac:dyDescent="0.25">
      <c r="D2298" s="3">
        <f t="shared" si="175"/>
        <v>7</v>
      </c>
      <c r="E2298" s="4">
        <f t="shared" si="176"/>
        <v>0</v>
      </c>
      <c r="F2298" s="5">
        <f t="shared" si="177"/>
        <v>0</v>
      </c>
      <c r="G2298" s="4">
        <v>1</v>
      </c>
      <c r="H2298" s="4">
        <f t="shared" si="179"/>
        <v>0</v>
      </c>
      <c r="I2298" s="4">
        <f t="shared" si="178"/>
        <v>0</v>
      </c>
    </row>
    <row r="2299" spans="4:9" x14ac:dyDescent="0.25">
      <c r="D2299" s="3">
        <f t="shared" si="175"/>
        <v>7</v>
      </c>
      <c r="E2299" s="4">
        <f t="shared" si="176"/>
        <v>0</v>
      </c>
      <c r="F2299" s="5">
        <f t="shared" si="177"/>
        <v>0</v>
      </c>
      <c r="G2299" s="4">
        <v>1</v>
      </c>
      <c r="H2299" s="4">
        <f t="shared" si="179"/>
        <v>0</v>
      </c>
      <c r="I2299" s="4">
        <f t="shared" si="178"/>
        <v>0</v>
      </c>
    </row>
    <row r="2300" spans="4:9" x14ac:dyDescent="0.25">
      <c r="D2300" s="3">
        <f t="shared" si="175"/>
        <v>7</v>
      </c>
      <c r="E2300" s="4">
        <f t="shared" si="176"/>
        <v>0</v>
      </c>
      <c r="F2300" s="5">
        <f t="shared" si="177"/>
        <v>0</v>
      </c>
      <c r="G2300" s="4">
        <v>1</v>
      </c>
      <c r="H2300" s="4">
        <f t="shared" si="179"/>
        <v>0</v>
      </c>
      <c r="I2300" s="4">
        <f t="shared" si="178"/>
        <v>0</v>
      </c>
    </row>
    <row r="2301" spans="4:9" x14ac:dyDescent="0.25">
      <c r="D2301" s="3">
        <f t="shared" si="175"/>
        <v>7</v>
      </c>
      <c r="E2301" s="4">
        <f t="shared" si="176"/>
        <v>0</v>
      </c>
      <c r="F2301" s="5">
        <f t="shared" si="177"/>
        <v>0</v>
      </c>
      <c r="G2301" s="4">
        <v>1</v>
      </c>
      <c r="H2301" s="4">
        <f t="shared" si="179"/>
        <v>0</v>
      </c>
      <c r="I2301" s="4">
        <f t="shared" si="178"/>
        <v>0</v>
      </c>
    </row>
    <row r="2302" spans="4:9" x14ac:dyDescent="0.25">
      <c r="D2302" s="3">
        <f t="shared" si="175"/>
        <v>7</v>
      </c>
      <c r="E2302" s="4">
        <f t="shared" si="176"/>
        <v>0</v>
      </c>
      <c r="F2302" s="5">
        <f t="shared" si="177"/>
        <v>0</v>
      </c>
      <c r="G2302" s="4">
        <v>1</v>
      </c>
      <c r="H2302" s="4">
        <f t="shared" si="179"/>
        <v>0</v>
      </c>
      <c r="I2302" s="4">
        <f t="shared" si="178"/>
        <v>0</v>
      </c>
    </row>
    <row r="2303" spans="4:9" x14ac:dyDescent="0.25">
      <c r="D2303" s="3">
        <f t="shared" si="175"/>
        <v>7</v>
      </c>
      <c r="E2303" s="4">
        <f t="shared" si="176"/>
        <v>0</v>
      </c>
      <c r="F2303" s="5">
        <f t="shared" si="177"/>
        <v>0</v>
      </c>
      <c r="G2303" s="4">
        <v>1</v>
      </c>
      <c r="H2303" s="4">
        <f t="shared" si="179"/>
        <v>0</v>
      </c>
      <c r="I2303" s="4">
        <f t="shared" si="178"/>
        <v>0</v>
      </c>
    </row>
    <row r="2304" spans="4:9" x14ac:dyDescent="0.25">
      <c r="D2304" s="3">
        <f t="shared" si="175"/>
        <v>7</v>
      </c>
      <c r="E2304" s="4">
        <f t="shared" si="176"/>
        <v>0</v>
      </c>
      <c r="F2304" s="5">
        <f t="shared" si="177"/>
        <v>0</v>
      </c>
      <c r="G2304" s="4">
        <v>1</v>
      </c>
      <c r="H2304" s="4">
        <f t="shared" si="179"/>
        <v>0</v>
      </c>
      <c r="I2304" s="4">
        <f t="shared" si="178"/>
        <v>0</v>
      </c>
    </row>
    <row r="2305" spans="4:9" x14ac:dyDescent="0.25">
      <c r="D2305" s="3">
        <f t="shared" si="175"/>
        <v>7</v>
      </c>
      <c r="E2305" s="4">
        <f t="shared" si="176"/>
        <v>0</v>
      </c>
      <c r="F2305" s="5">
        <f t="shared" si="177"/>
        <v>0</v>
      </c>
      <c r="G2305" s="4">
        <v>1</v>
      </c>
      <c r="H2305" s="4">
        <f t="shared" si="179"/>
        <v>0</v>
      </c>
      <c r="I2305" s="4">
        <f t="shared" si="178"/>
        <v>0</v>
      </c>
    </row>
    <row r="2306" spans="4:9" x14ac:dyDescent="0.25">
      <c r="D2306" s="3">
        <f t="shared" ref="D2306:D2369" si="180">WEEKDAY(B2306)</f>
        <v>7</v>
      </c>
      <c r="E2306" s="4">
        <f t="shared" ref="E2306:E2369" si="181">B2306-A2306</f>
        <v>0</v>
      </c>
      <c r="F2306" s="5">
        <f t="shared" si="177"/>
        <v>0</v>
      </c>
      <c r="G2306" s="4">
        <v>1</v>
      </c>
      <c r="H2306" s="4">
        <f t="shared" si="179"/>
        <v>0</v>
      </c>
      <c r="I2306" s="4">
        <f t="shared" si="178"/>
        <v>0</v>
      </c>
    </row>
    <row r="2307" spans="4:9" x14ac:dyDescent="0.25">
      <c r="D2307" s="3">
        <f t="shared" si="180"/>
        <v>7</v>
      </c>
      <c r="E2307" s="4">
        <f t="shared" si="181"/>
        <v>0</v>
      </c>
      <c r="F2307" s="5">
        <f t="shared" ref="F2307:F2370" si="182">B2307-B2306+(D2306-D2307)</f>
        <v>0</v>
      </c>
      <c r="G2307" s="4">
        <v>1</v>
      </c>
      <c r="H2307" s="4">
        <f t="shared" si="179"/>
        <v>0</v>
      </c>
      <c r="I2307" s="4">
        <f t="shared" ref="I2307:I2370" si="183">DAY(A2307)-DAY(B2307)</f>
        <v>0</v>
      </c>
    </row>
    <row r="2308" spans="4:9" x14ac:dyDescent="0.25">
      <c r="D2308" s="3">
        <f t="shared" si="180"/>
        <v>7</v>
      </c>
      <c r="E2308" s="4">
        <f t="shared" si="181"/>
        <v>0</v>
      </c>
      <c r="F2308" s="5">
        <f t="shared" si="182"/>
        <v>0</v>
      </c>
      <c r="G2308" s="4">
        <v>1</v>
      </c>
      <c r="H2308" s="4">
        <f t="shared" ref="H2308:H2371" si="184">G2308*F2308</f>
        <v>0</v>
      </c>
      <c r="I2308" s="4">
        <f t="shared" si="183"/>
        <v>0</v>
      </c>
    </row>
    <row r="2309" spans="4:9" x14ac:dyDescent="0.25">
      <c r="D2309" s="3">
        <f t="shared" si="180"/>
        <v>7</v>
      </c>
      <c r="E2309" s="4">
        <f t="shared" si="181"/>
        <v>0</v>
      </c>
      <c r="F2309" s="5">
        <f t="shared" si="182"/>
        <v>0</v>
      </c>
      <c r="G2309" s="4">
        <v>1</v>
      </c>
      <c r="H2309" s="4">
        <f t="shared" si="184"/>
        <v>0</v>
      </c>
      <c r="I2309" s="4">
        <f t="shared" si="183"/>
        <v>0</v>
      </c>
    </row>
    <row r="2310" spans="4:9" x14ac:dyDescent="0.25">
      <c r="D2310" s="3">
        <f t="shared" si="180"/>
        <v>7</v>
      </c>
      <c r="E2310" s="4">
        <f t="shared" si="181"/>
        <v>0</v>
      </c>
      <c r="F2310" s="5">
        <f t="shared" si="182"/>
        <v>0</v>
      </c>
      <c r="G2310" s="4">
        <v>1</v>
      </c>
      <c r="H2310" s="4">
        <f t="shared" si="184"/>
        <v>0</v>
      </c>
      <c r="I2310" s="4">
        <f t="shared" si="183"/>
        <v>0</v>
      </c>
    </row>
    <row r="2311" spans="4:9" x14ac:dyDescent="0.25">
      <c r="D2311" s="3">
        <f t="shared" si="180"/>
        <v>7</v>
      </c>
      <c r="E2311" s="4">
        <f t="shared" si="181"/>
        <v>0</v>
      </c>
      <c r="F2311" s="5">
        <f t="shared" si="182"/>
        <v>0</v>
      </c>
      <c r="G2311" s="4">
        <v>1</v>
      </c>
      <c r="H2311" s="4">
        <f t="shared" si="184"/>
        <v>0</v>
      </c>
      <c r="I2311" s="4">
        <f t="shared" si="183"/>
        <v>0</v>
      </c>
    </row>
    <row r="2312" spans="4:9" x14ac:dyDescent="0.25">
      <c r="D2312" s="3">
        <f t="shared" si="180"/>
        <v>7</v>
      </c>
      <c r="E2312" s="4">
        <f t="shared" si="181"/>
        <v>0</v>
      </c>
      <c r="F2312" s="5">
        <f t="shared" si="182"/>
        <v>0</v>
      </c>
      <c r="G2312" s="4">
        <v>1</v>
      </c>
      <c r="H2312" s="4">
        <f t="shared" si="184"/>
        <v>0</v>
      </c>
      <c r="I2312" s="4">
        <f t="shared" si="183"/>
        <v>0</v>
      </c>
    </row>
    <row r="2313" spans="4:9" x14ac:dyDescent="0.25">
      <c r="D2313" s="3">
        <f t="shared" si="180"/>
        <v>7</v>
      </c>
      <c r="E2313" s="4">
        <f t="shared" si="181"/>
        <v>0</v>
      </c>
      <c r="F2313" s="5">
        <f t="shared" si="182"/>
        <v>0</v>
      </c>
      <c r="G2313" s="4">
        <v>1</v>
      </c>
      <c r="H2313" s="4">
        <f t="shared" si="184"/>
        <v>0</v>
      </c>
      <c r="I2313" s="4">
        <f t="shared" si="183"/>
        <v>0</v>
      </c>
    </row>
    <row r="2314" spans="4:9" x14ac:dyDescent="0.25">
      <c r="D2314" s="3">
        <f t="shared" si="180"/>
        <v>7</v>
      </c>
      <c r="E2314" s="4">
        <f t="shared" si="181"/>
        <v>0</v>
      </c>
      <c r="F2314" s="5">
        <f t="shared" si="182"/>
        <v>0</v>
      </c>
      <c r="G2314" s="4">
        <v>1</v>
      </c>
      <c r="H2314" s="4">
        <f t="shared" si="184"/>
        <v>0</v>
      </c>
      <c r="I2314" s="4">
        <f t="shared" si="183"/>
        <v>0</v>
      </c>
    </row>
    <row r="2315" spans="4:9" x14ac:dyDescent="0.25">
      <c r="D2315" s="3">
        <f t="shared" si="180"/>
        <v>7</v>
      </c>
      <c r="E2315" s="4">
        <f t="shared" si="181"/>
        <v>0</v>
      </c>
      <c r="F2315" s="5">
        <f t="shared" si="182"/>
        <v>0</v>
      </c>
      <c r="G2315" s="4">
        <v>1</v>
      </c>
      <c r="H2315" s="4">
        <f t="shared" si="184"/>
        <v>0</v>
      </c>
      <c r="I2315" s="4">
        <f t="shared" si="183"/>
        <v>0</v>
      </c>
    </row>
    <row r="2316" spans="4:9" x14ac:dyDescent="0.25">
      <c r="D2316" s="3">
        <f t="shared" si="180"/>
        <v>7</v>
      </c>
      <c r="E2316" s="4">
        <f t="shared" si="181"/>
        <v>0</v>
      </c>
      <c r="F2316" s="5">
        <f t="shared" si="182"/>
        <v>0</v>
      </c>
      <c r="G2316" s="4">
        <v>1</v>
      </c>
      <c r="H2316" s="4">
        <f t="shared" si="184"/>
        <v>0</v>
      </c>
      <c r="I2316" s="4">
        <f t="shared" si="183"/>
        <v>0</v>
      </c>
    </row>
    <row r="2317" spans="4:9" x14ac:dyDescent="0.25">
      <c r="D2317" s="3">
        <f t="shared" si="180"/>
        <v>7</v>
      </c>
      <c r="E2317" s="4">
        <f t="shared" si="181"/>
        <v>0</v>
      </c>
      <c r="F2317" s="5">
        <f t="shared" si="182"/>
        <v>0</v>
      </c>
      <c r="G2317" s="4">
        <v>1</v>
      </c>
      <c r="H2317" s="4">
        <f t="shared" si="184"/>
        <v>0</v>
      </c>
      <c r="I2317" s="4">
        <f t="shared" si="183"/>
        <v>0</v>
      </c>
    </row>
    <row r="2318" spans="4:9" x14ac:dyDescent="0.25">
      <c r="D2318" s="3">
        <f t="shared" si="180"/>
        <v>7</v>
      </c>
      <c r="E2318" s="4">
        <f t="shared" si="181"/>
        <v>0</v>
      </c>
      <c r="F2318" s="5">
        <f t="shared" si="182"/>
        <v>0</v>
      </c>
      <c r="G2318" s="4">
        <v>1</v>
      </c>
      <c r="H2318" s="4">
        <f t="shared" si="184"/>
        <v>0</v>
      </c>
      <c r="I2318" s="4">
        <f t="shared" si="183"/>
        <v>0</v>
      </c>
    </row>
    <row r="2319" spans="4:9" x14ac:dyDescent="0.25">
      <c r="D2319" s="3">
        <f t="shared" si="180"/>
        <v>7</v>
      </c>
      <c r="E2319" s="4">
        <f t="shared" si="181"/>
        <v>0</v>
      </c>
      <c r="F2319" s="5">
        <f t="shared" si="182"/>
        <v>0</v>
      </c>
      <c r="G2319" s="4">
        <v>1</v>
      </c>
      <c r="H2319" s="4">
        <f t="shared" si="184"/>
        <v>0</v>
      </c>
      <c r="I2319" s="4">
        <f t="shared" si="183"/>
        <v>0</v>
      </c>
    </row>
    <row r="2320" spans="4:9" x14ac:dyDescent="0.25">
      <c r="D2320" s="3">
        <f t="shared" si="180"/>
        <v>7</v>
      </c>
      <c r="E2320" s="4">
        <f t="shared" si="181"/>
        <v>0</v>
      </c>
      <c r="F2320" s="5">
        <f t="shared" si="182"/>
        <v>0</v>
      </c>
      <c r="G2320" s="4">
        <v>1</v>
      </c>
      <c r="H2320" s="4">
        <f t="shared" si="184"/>
        <v>0</v>
      </c>
      <c r="I2320" s="4">
        <f t="shared" si="183"/>
        <v>0</v>
      </c>
    </row>
    <row r="2321" spans="4:9" x14ac:dyDescent="0.25">
      <c r="D2321" s="3">
        <f t="shared" si="180"/>
        <v>7</v>
      </c>
      <c r="E2321" s="4">
        <f t="shared" si="181"/>
        <v>0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4:9" x14ac:dyDescent="0.25">
      <c r="D2322" s="3">
        <f t="shared" si="180"/>
        <v>7</v>
      </c>
      <c r="E2322" s="4">
        <f t="shared" si="181"/>
        <v>0</v>
      </c>
      <c r="F2322" s="5">
        <f t="shared" si="182"/>
        <v>0</v>
      </c>
      <c r="G2322" s="4">
        <v>1</v>
      </c>
      <c r="H2322" s="4">
        <f t="shared" si="184"/>
        <v>0</v>
      </c>
      <c r="I2322" s="4">
        <f t="shared" si="183"/>
        <v>0</v>
      </c>
    </row>
    <row r="2323" spans="4:9" x14ac:dyDescent="0.25">
      <c r="D2323" s="3">
        <f t="shared" si="180"/>
        <v>7</v>
      </c>
      <c r="E2323" s="4">
        <f t="shared" si="181"/>
        <v>0</v>
      </c>
      <c r="F2323" s="5">
        <f t="shared" si="182"/>
        <v>0</v>
      </c>
      <c r="G2323" s="4">
        <v>1</v>
      </c>
      <c r="H2323" s="4">
        <f t="shared" si="184"/>
        <v>0</v>
      </c>
      <c r="I2323" s="4">
        <f t="shared" si="183"/>
        <v>0</v>
      </c>
    </row>
    <row r="2324" spans="4:9" x14ac:dyDescent="0.25">
      <c r="D2324" s="3">
        <f t="shared" si="180"/>
        <v>7</v>
      </c>
      <c r="E2324" s="4">
        <f t="shared" si="181"/>
        <v>0</v>
      </c>
      <c r="F2324" s="5">
        <f t="shared" si="182"/>
        <v>0</v>
      </c>
      <c r="G2324" s="4">
        <v>1</v>
      </c>
      <c r="H2324" s="4">
        <f t="shared" si="184"/>
        <v>0</v>
      </c>
      <c r="I2324" s="4">
        <f t="shared" si="183"/>
        <v>0</v>
      </c>
    </row>
    <row r="2325" spans="4:9" x14ac:dyDescent="0.25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4:9" x14ac:dyDescent="0.25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4:9" x14ac:dyDescent="0.25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4:9" x14ac:dyDescent="0.25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4:9" x14ac:dyDescent="0.25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4:9" x14ac:dyDescent="0.25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4:9" x14ac:dyDescent="0.25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4:9" x14ac:dyDescent="0.25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4:9" x14ac:dyDescent="0.25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4:9" x14ac:dyDescent="0.25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4:9" x14ac:dyDescent="0.25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4:9" x14ac:dyDescent="0.25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5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5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5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5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5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5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5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5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5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5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5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5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5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5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5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5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5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5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5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5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5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5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5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5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5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5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5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5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5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5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5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5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5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5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5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5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5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5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5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5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5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5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5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5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5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5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5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5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5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5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5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5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5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5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5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5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5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5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5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5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5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5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5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5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5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5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5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5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5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5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5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5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5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5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5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5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5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5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5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5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5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5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5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5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5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5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5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5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5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5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5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5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5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5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5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5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5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5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5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5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5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5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5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5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5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5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5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5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5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5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5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5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5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5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5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5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5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5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5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5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5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5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5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5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5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5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5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5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5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5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5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5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5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5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5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5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5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5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5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5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5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5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5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5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5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5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5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5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5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5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5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5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5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5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5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5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5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5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5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5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5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5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5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5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5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5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5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5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5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5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5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5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5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5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5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5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5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5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5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5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5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5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5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5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5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5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5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5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5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5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5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5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5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5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5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5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5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5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5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5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5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5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5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5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5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5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5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5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5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5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5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5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5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5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5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5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5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5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5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5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5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5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5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5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5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5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5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5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5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5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5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5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5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5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5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5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5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5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5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5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5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5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5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5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5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5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5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5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5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5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5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5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5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5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5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5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5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5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5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5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5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5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5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5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5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5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5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5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5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5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5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5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5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5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5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5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5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5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5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5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5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5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5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5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5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5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5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5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5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5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5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5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5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5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5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5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5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5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5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5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5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5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5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5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5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5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5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5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5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5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5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5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5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5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5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5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5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5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5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5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5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5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5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5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5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5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5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5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5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5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5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5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5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5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5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5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5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5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5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5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5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5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5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5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5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5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5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5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5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5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5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5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5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5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5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5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5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5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5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5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5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5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5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5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5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5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5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5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5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5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5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5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5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5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5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5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5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5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5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5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5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5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5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5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5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5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5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5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5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5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5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5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5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5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5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5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5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5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5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5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5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5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5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5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5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5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5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5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5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5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5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5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5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5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5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5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5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5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5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5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5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5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5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5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5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5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5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5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5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5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5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5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5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5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5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5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5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5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5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5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5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5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5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5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5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5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5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5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5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5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5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5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5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5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5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5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5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5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5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5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5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5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5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5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5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5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5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5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5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5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5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5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5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5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5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5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5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5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5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5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5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5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5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5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5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5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5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5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5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5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5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5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5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5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5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5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5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5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5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5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5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5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5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5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5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5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5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5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5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5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5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5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5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5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5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5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5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5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5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5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5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5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5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5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5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5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5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5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5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5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5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5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5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5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5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5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5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5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5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5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5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5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5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5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5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5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5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5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5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5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5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5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5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5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5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5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5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5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5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5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5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5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5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5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5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5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5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5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5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5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5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5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5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5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5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5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5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5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5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5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5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5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5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5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5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5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5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5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5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5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5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5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5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5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5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5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5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5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5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5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5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5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5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5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5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5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5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5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5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5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5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5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5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5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5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5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5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5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5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5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5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5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5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5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5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5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5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5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5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5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5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5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5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5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5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5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5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5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5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5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5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5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5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5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5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5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5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5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5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5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5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5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5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5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5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5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5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5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5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5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5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5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5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5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5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5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5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5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5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5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5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5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5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5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5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5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5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5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5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5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5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5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5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5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5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5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5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5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5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5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5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5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5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5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5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5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5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5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5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5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5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5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5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5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5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5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5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5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5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5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5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5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5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5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5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5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5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5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5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5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5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5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5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5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5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5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5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5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5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5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5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5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5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5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5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5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5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5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5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5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5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5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5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5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5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5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5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5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5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5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5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5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5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5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5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5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5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5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5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5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5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5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5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5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5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5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5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5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5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5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5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5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5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5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5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5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5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5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5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5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5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5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5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5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5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5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5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5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5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5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5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5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5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5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5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5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5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5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5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5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5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5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5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5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5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5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5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5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5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5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5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5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5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5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5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5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5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5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5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5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5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5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5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5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5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5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5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5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5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5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5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5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5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5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5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5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5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5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5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5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5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5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5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5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5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5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5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5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5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5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5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5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5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5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5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5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5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5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5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5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5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5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5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5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5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5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5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5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5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5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5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5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5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5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5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5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5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5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5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5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5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5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5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5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5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5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5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5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5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5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5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5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5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5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5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5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5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5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5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5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5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5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5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5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5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5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5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5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5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5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5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5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5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5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5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5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5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5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5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5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5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5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5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5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5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5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5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5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5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5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5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5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5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5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5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5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5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5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5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5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5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5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5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5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5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5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5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5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5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5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5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5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5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5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5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5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5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5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5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5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5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5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5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5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5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5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5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5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5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5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5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5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5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5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5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5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5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5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5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5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5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5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5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5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5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5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5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5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5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5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5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5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5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5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5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5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5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5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5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5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5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5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5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5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5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5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5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5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5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5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5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5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5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5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5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5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5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5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5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5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5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5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5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5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5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5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5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5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5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5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5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5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5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5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5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5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5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5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5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5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5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5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5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5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5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5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5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5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5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5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5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5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5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5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5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5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5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5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5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5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5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5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5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5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5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5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5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5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5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5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5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5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5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5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5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5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5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5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5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5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5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5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5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5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5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5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5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5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5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5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5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5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5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5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5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5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5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5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5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5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5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5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5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5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5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5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5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5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5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5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5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5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5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5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5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5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5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5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5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5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5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5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5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5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5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5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5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5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5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5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5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5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5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5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5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5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5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5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5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5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5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5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5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5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5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5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5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5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5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5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5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5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5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5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5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5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5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5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5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5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5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5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5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5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5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5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5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5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5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5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5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5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5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5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5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5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5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5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5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5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5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5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5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5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5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5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5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5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5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5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5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5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5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5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5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5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5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5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5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5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5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5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5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5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5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5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5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5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5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5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5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5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5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5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5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5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5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5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5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5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5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5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5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5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5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5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5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5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5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5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5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5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5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5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5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5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5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5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5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5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5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5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5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5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5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5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5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5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5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5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5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5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5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5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5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5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5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5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5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5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5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5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5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5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5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5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5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5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5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5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5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5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5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5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5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5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5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5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5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5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5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5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5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5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5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5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5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5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5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5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5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5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5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5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5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5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5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5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5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5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5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5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5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5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5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5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5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5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5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5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5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5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5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5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5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5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5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5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5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5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5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5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5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5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5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5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5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5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5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5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5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5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5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5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5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5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5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5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5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5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5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5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5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5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5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5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5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5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5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5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5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5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5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5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5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5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5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5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5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5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5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5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5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5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5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5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5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5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5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5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5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5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5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5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5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5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5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5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5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5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5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5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5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5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5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5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5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5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5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5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5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5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5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5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5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5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5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5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5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5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5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5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5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5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5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5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5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5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5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5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5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5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5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5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5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5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5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5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5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5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5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5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5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5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5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5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5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5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5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5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5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5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5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5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5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5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5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5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5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5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5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5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5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5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5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5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5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5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5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5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5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5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5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5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5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5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5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5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5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5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5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5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5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5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5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5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5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5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5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5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5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5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5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5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5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5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5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5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5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5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5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5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5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5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5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5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5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5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5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5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5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5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5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5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5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5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5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5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5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5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5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5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5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5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5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5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5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5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5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5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5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5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5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5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5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5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5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5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5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5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5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5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5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5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5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5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5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5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5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5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5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5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5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5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5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5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5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5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5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5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5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5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5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5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5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5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5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5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5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5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5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5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5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5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5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5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5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5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5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5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5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5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5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5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5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5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5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5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5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5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5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5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5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5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5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5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5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5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5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5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5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5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5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5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5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5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5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5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5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5">
      <c r="E3926" s="4"/>
      <c r="F3926" s="5"/>
    </row>
    <row r="3927" spans="4:9" x14ac:dyDescent="0.25">
      <c r="E3927" s="4"/>
      <c r="F3927" s="5"/>
    </row>
    <row r="3928" spans="4:9" x14ac:dyDescent="0.25">
      <c r="E3928" s="4"/>
      <c r="F3928" s="5"/>
    </row>
    <row r="3929" spans="4:9" x14ac:dyDescent="0.25">
      <c r="E3929" s="4"/>
      <c r="F3929" s="5"/>
    </row>
    <row r="3930" spans="4:9" x14ac:dyDescent="0.25">
      <c r="E3930" s="4"/>
      <c r="F3930" s="5"/>
    </row>
    <row r="3931" spans="4:9" x14ac:dyDescent="0.25">
      <c r="E3931" s="4"/>
      <c r="F3931" s="5"/>
    </row>
    <row r="3932" spans="4:9" x14ac:dyDescent="0.25">
      <c r="E3932" s="4"/>
      <c r="F3932" s="5"/>
    </row>
    <row r="3933" spans="4:9" x14ac:dyDescent="0.25">
      <c r="E3933" s="4"/>
      <c r="F3933" s="5"/>
    </row>
    <row r="3934" spans="4:9" x14ac:dyDescent="0.25">
      <c r="E3934" s="4"/>
      <c r="F3934" s="5"/>
    </row>
    <row r="3935" spans="4:9" x14ac:dyDescent="0.25">
      <c r="E3935" s="4"/>
      <c r="F3935" s="5"/>
    </row>
    <row r="3936" spans="4:9" x14ac:dyDescent="0.25">
      <c r="E3936" s="4"/>
      <c r="F3936" s="5"/>
    </row>
    <row r="3937" spans="5:6" x14ac:dyDescent="0.25">
      <c r="E3937" s="4"/>
      <c r="F3937" s="5"/>
    </row>
    <row r="3938" spans="5:6" x14ac:dyDescent="0.25">
      <c r="E3938" s="4"/>
      <c r="F3938" s="5"/>
    </row>
    <row r="3939" spans="5:6" x14ac:dyDescent="0.25">
      <c r="E3939" s="4"/>
      <c r="F3939" s="5"/>
    </row>
    <row r="3940" spans="5:6" x14ac:dyDescent="0.25">
      <c r="E3940" s="4"/>
      <c r="F3940" s="5"/>
    </row>
    <row r="3941" spans="5:6" x14ac:dyDescent="0.25">
      <c r="E3941" s="4"/>
      <c r="F3941" s="5"/>
    </row>
    <row r="3942" spans="5:6" x14ac:dyDescent="0.25">
      <c r="E3942" s="4"/>
      <c r="F3942" s="5"/>
    </row>
    <row r="3943" spans="5:6" x14ac:dyDescent="0.25">
      <c r="E3943" s="4"/>
      <c r="F3943" s="5"/>
    </row>
    <row r="3944" spans="5:6" x14ac:dyDescent="0.25">
      <c r="E3944" s="4"/>
      <c r="F3944" s="5"/>
    </row>
    <row r="3945" spans="5:6" x14ac:dyDescent="0.25">
      <c r="E3945" s="4"/>
      <c r="F3945" s="5"/>
    </row>
    <row r="3946" spans="5:6" x14ac:dyDescent="0.25">
      <c r="E3946" s="4"/>
      <c r="F3946" s="5"/>
    </row>
    <row r="3947" spans="5:6" x14ac:dyDescent="0.25">
      <c r="E3947" s="4"/>
      <c r="F3947" s="5"/>
    </row>
    <row r="3948" spans="5:6" x14ac:dyDescent="0.25">
      <c r="E3948" s="4"/>
      <c r="F3948" s="5"/>
    </row>
    <row r="3949" spans="5:6" x14ac:dyDescent="0.25">
      <c r="E3949" s="4"/>
      <c r="F3949" s="5"/>
    </row>
    <row r="3950" spans="5:6" x14ac:dyDescent="0.25">
      <c r="E3950" s="4"/>
      <c r="F3950" s="5"/>
    </row>
    <row r="3951" spans="5:6" x14ac:dyDescent="0.25">
      <c r="E3951" s="4"/>
      <c r="F3951" s="5"/>
    </row>
    <row r="3952" spans="5:6" x14ac:dyDescent="0.25">
      <c r="E3952" s="4"/>
      <c r="F3952" s="5"/>
    </row>
    <row r="3953" spans="5:6" x14ac:dyDescent="0.25">
      <c r="E3953" s="4"/>
      <c r="F3953" s="5"/>
    </row>
    <row r="3954" spans="5:6" x14ac:dyDescent="0.25">
      <c r="E3954" s="4"/>
      <c r="F3954" s="5"/>
    </row>
    <row r="3955" spans="5:6" x14ac:dyDescent="0.25">
      <c r="E3955" s="4"/>
      <c r="F3955" s="5"/>
    </row>
    <row r="3956" spans="5:6" x14ac:dyDescent="0.25">
      <c r="E3956" s="4"/>
      <c r="F3956" s="5"/>
    </row>
    <row r="3957" spans="5:6" x14ac:dyDescent="0.25">
      <c r="E3957" s="4"/>
      <c r="F3957" s="5"/>
    </row>
    <row r="3958" spans="5:6" x14ac:dyDescent="0.25">
      <c r="E3958" s="4"/>
      <c r="F3958" s="5"/>
    </row>
    <row r="3959" spans="5:6" x14ac:dyDescent="0.25">
      <c r="E3959" s="4"/>
      <c r="F3959" s="5"/>
    </row>
    <row r="3960" spans="5:6" x14ac:dyDescent="0.25">
      <c r="E3960" s="4"/>
      <c r="F3960" s="5"/>
    </row>
    <row r="3961" spans="5:6" x14ac:dyDescent="0.25">
      <c r="E3961" s="4"/>
      <c r="F3961" s="5"/>
    </row>
    <row r="3962" spans="5:6" x14ac:dyDescent="0.25">
      <c r="E3962" s="4"/>
      <c r="F3962" s="5"/>
    </row>
    <row r="3963" spans="5:6" x14ac:dyDescent="0.25">
      <c r="E3963" s="4"/>
      <c r="F3963" s="5"/>
    </row>
    <row r="3964" spans="5:6" x14ac:dyDescent="0.25">
      <c r="E3964" s="4"/>
      <c r="F3964" s="5"/>
    </row>
    <row r="3965" spans="5:6" x14ac:dyDescent="0.25">
      <c r="E3965" s="4"/>
      <c r="F3965" s="5"/>
    </row>
    <row r="3966" spans="5:6" x14ac:dyDescent="0.25">
      <c r="E3966" s="4"/>
      <c r="F3966" s="5"/>
    </row>
    <row r="3967" spans="5:6" x14ac:dyDescent="0.25">
      <c r="E3967" s="4"/>
      <c r="F3967" s="5"/>
    </row>
    <row r="3968" spans="5:6" x14ac:dyDescent="0.25">
      <c r="E3968" s="4"/>
      <c r="F3968" s="5"/>
    </row>
    <row r="3969" spans="5:6" x14ac:dyDescent="0.25">
      <c r="E3969" s="4"/>
      <c r="F3969" s="5"/>
    </row>
    <row r="3970" spans="5:6" x14ac:dyDescent="0.25">
      <c r="E3970" s="4"/>
      <c r="F3970" s="5"/>
    </row>
    <row r="3971" spans="5:6" x14ac:dyDescent="0.25">
      <c r="E3971" s="4"/>
      <c r="F3971" s="5"/>
    </row>
    <row r="3972" spans="5:6" x14ac:dyDescent="0.25">
      <c r="E3972" s="4"/>
      <c r="F3972" s="5"/>
    </row>
    <row r="3973" spans="5:6" x14ac:dyDescent="0.25">
      <c r="E3973" s="4"/>
      <c r="F3973" s="5"/>
    </row>
    <row r="3974" spans="5:6" x14ac:dyDescent="0.25">
      <c r="E3974" s="4"/>
      <c r="F3974" s="5"/>
    </row>
    <row r="3975" spans="5:6" x14ac:dyDescent="0.25">
      <c r="E3975" s="4"/>
      <c r="F3975" s="5"/>
    </row>
    <row r="3976" spans="5:6" x14ac:dyDescent="0.25">
      <c r="E3976" s="4"/>
      <c r="F3976" s="5"/>
    </row>
    <row r="3977" spans="5:6" x14ac:dyDescent="0.25">
      <c r="E3977" s="4"/>
      <c r="F3977" s="5"/>
    </row>
    <row r="3978" spans="5:6" x14ac:dyDescent="0.25">
      <c r="E3978" s="4"/>
      <c r="F3978" s="5"/>
    </row>
    <row r="3979" spans="5:6" x14ac:dyDescent="0.25">
      <c r="E3979" s="4"/>
      <c r="F3979" s="5"/>
    </row>
    <row r="3980" spans="5:6" x14ac:dyDescent="0.25">
      <c r="E3980" s="4"/>
      <c r="F3980" s="5"/>
    </row>
    <row r="3981" spans="5:6" x14ac:dyDescent="0.25">
      <c r="E3981" s="4"/>
      <c r="F3981" s="5"/>
    </row>
    <row r="3982" spans="5:6" x14ac:dyDescent="0.25">
      <c r="E3982" s="4"/>
      <c r="F3982" s="5"/>
    </row>
    <row r="3983" spans="5:6" x14ac:dyDescent="0.25">
      <c r="E3983" s="4"/>
      <c r="F3983" s="5"/>
    </row>
    <row r="3984" spans="5:6" x14ac:dyDescent="0.25">
      <c r="E3984" s="4"/>
      <c r="F3984" s="5"/>
    </row>
    <row r="3985" spans="5:6" x14ac:dyDescent="0.25">
      <c r="E3985" s="4"/>
      <c r="F3985" s="5"/>
    </row>
    <row r="3986" spans="5:6" x14ac:dyDescent="0.25">
      <c r="E3986" s="4"/>
      <c r="F3986" s="5"/>
    </row>
    <row r="3987" spans="5:6" x14ac:dyDescent="0.25">
      <c r="E3987" s="4"/>
      <c r="F3987" s="5"/>
    </row>
    <row r="3988" spans="5:6" x14ac:dyDescent="0.25">
      <c r="E3988" s="4"/>
      <c r="F3988" s="5"/>
    </row>
    <row r="3989" spans="5:6" x14ac:dyDescent="0.25">
      <c r="E3989" s="4"/>
      <c r="F3989" s="5"/>
    </row>
    <row r="3990" spans="5:6" x14ac:dyDescent="0.25">
      <c r="E3990" s="4"/>
      <c r="F3990" s="5"/>
    </row>
    <row r="3991" spans="5:6" x14ac:dyDescent="0.25">
      <c r="E3991" s="4"/>
      <c r="F3991" s="5"/>
    </row>
    <row r="3992" spans="5:6" x14ac:dyDescent="0.25">
      <c r="E3992" s="4"/>
      <c r="F3992" s="5"/>
    </row>
    <row r="3993" spans="5:6" x14ac:dyDescent="0.25">
      <c r="E3993" s="4"/>
      <c r="F3993" s="5"/>
    </row>
    <row r="3994" spans="5:6" x14ac:dyDescent="0.25">
      <c r="E3994" s="4"/>
      <c r="F3994" s="5"/>
    </row>
    <row r="3995" spans="5:6" x14ac:dyDescent="0.25">
      <c r="E3995" s="4"/>
      <c r="F3995" s="5"/>
    </row>
    <row r="3996" spans="5:6" x14ac:dyDescent="0.25">
      <c r="E3996" s="4"/>
      <c r="F3996" s="5"/>
    </row>
    <row r="3997" spans="5:6" x14ac:dyDescent="0.25">
      <c r="E3997" s="4"/>
      <c r="F3997" s="5"/>
    </row>
    <row r="3998" spans="5:6" x14ac:dyDescent="0.25">
      <c r="E3998" s="4"/>
      <c r="F3998" s="5"/>
    </row>
    <row r="3999" spans="5:6" x14ac:dyDescent="0.25">
      <c r="E3999" s="4"/>
      <c r="F3999" s="5"/>
    </row>
    <row r="4000" spans="5:6" x14ac:dyDescent="0.25">
      <c r="E4000" s="4"/>
      <c r="F4000" s="5"/>
    </row>
    <row r="4001" spans="5:6" x14ac:dyDescent="0.25">
      <c r="E4001" s="4"/>
      <c r="F4001" s="5"/>
    </row>
    <row r="4002" spans="5:6" x14ac:dyDescent="0.25">
      <c r="E4002" s="4"/>
      <c r="F4002" s="5"/>
    </row>
    <row r="4003" spans="5:6" x14ac:dyDescent="0.25">
      <c r="E4003" s="4"/>
      <c r="F4003" s="5"/>
    </row>
    <row r="4004" spans="5:6" x14ac:dyDescent="0.25">
      <c r="E4004" s="4"/>
      <c r="F4004" s="5"/>
    </row>
    <row r="4005" spans="5:6" x14ac:dyDescent="0.25">
      <c r="E4005" s="4"/>
      <c r="F4005" s="5"/>
    </row>
    <row r="4006" spans="5:6" x14ac:dyDescent="0.25">
      <c r="E4006" s="4"/>
      <c r="F4006" s="5"/>
    </row>
    <row r="4007" spans="5:6" x14ac:dyDescent="0.25">
      <c r="E4007" s="4"/>
      <c r="F4007" s="5"/>
    </row>
    <row r="4008" spans="5:6" x14ac:dyDescent="0.25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>
      <selection activeCell="R14" sqref="R14"/>
    </sheetView>
  </sheetViews>
  <sheetFormatPr defaultRowHeight="13.2" x14ac:dyDescent="0.25"/>
  <cols>
    <col min="1" max="1" width="14.109375" customWidth="1"/>
    <col min="2" max="3" width="11.5546875" bestFit="1" customWidth="1"/>
    <col min="4" max="4" width="11.88671875" bestFit="1" customWidth="1"/>
    <col min="5" max="6" width="12.109375" bestFit="1" customWidth="1"/>
    <col min="7" max="7" width="11.88671875" bestFit="1" customWidth="1"/>
    <col min="8" max="8" width="12.109375" bestFit="1" customWidth="1"/>
    <col min="9" max="9" width="11.88671875" bestFit="1" customWidth="1"/>
    <col min="10" max="10" width="12.109375" bestFit="1" customWidth="1"/>
    <col min="11" max="11" width="11.88671875" bestFit="1" customWidth="1"/>
    <col min="12" max="14" width="12.109375" bestFit="1" customWidth="1"/>
    <col min="15" max="16" width="11.88671875" bestFit="1" customWidth="1"/>
    <col min="17" max="18" width="12.109375" bestFit="1" customWidth="1"/>
    <col min="19" max="20" width="11.88671875" bestFit="1" customWidth="1"/>
    <col min="21" max="21" width="12.109375" bestFit="1" customWidth="1"/>
    <col min="22" max="22" width="11.88671875" bestFit="1" customWidth="1"/>
    <col min="23" max="23" width="12.109375" bestFit="1" customWidth="1"/>
    <col min="24" max="25" width="11.88671875" bestFit="1" customWidth="1"/>
    <col min="26" max="27" width="12.109375" bestFit="1" customWidth="1"/>
    <col min="28" max="29" width="11.88671875" bestFit="1" customWidth="1"/>
    <col min="30" max="32" width="12.109375" bestFit="1" customWidth="1"/>
    <col min="33" max="33" width="11.88671875" bestFit="1" customWidth="1"/>
    <col min="34" max="36" width="12.109375" bestFit="1" customWidth="1"/>
    <col min="37" max="37" width="11.88671875" bestFit="1" customWidth="1"/>
    <col min="38" max="39" width="12.109375" bestFit="1" customWidth="1"/>
    <col min="40" max="40" width="11.5546875" bestFit="1" customWidth="1"/>
    <col min="41" max="41" width="11.33203125" bestFit="1" customWidth="1"/>
    <col min="42" max="42" width="11.88671875" bestFit="1" customWidth="1"/>
    <col min="43" max="43" width="11.33203125" bestFit="1" customWidth="1"/>
    <col min="44" max="47" width="11.5546875" bestFit="1" customWidth="1"/>
    <col min="48" max="48" width="11.88671875" bestFit="1" customWidth="1"/>
    <col min="49" max="51" width="11.5546875" bestFit="1" customWidth="1"/>
    <col min="52" max="52" width="12.109375" bestFit="1" customWidth="1"/>
  </cols>
  <sheetData>
    <row r="1" spans="1:52" x14ac:dyDescent="0.25">
      <c r="A1" s="34" t="s">
        <v>3</v>
      </c>
      <c r="B1" s="35">
        <v>4</v>
      </c>
    </row>
    <row r="2" spans="1:52" x14ac:dyDescent="0.25">
      <c r="A2" s="34" t="s">
        <v>4</v>
      </c>
      <c r="B2" s="34" t="s">
        <v>9</v>
      </c>
    </row>
    <row r="3" spans="1:52" x14ac:dyDescent="0.25">
      <c r="A3" s="34" t="s">
        <v>6</v>
      </c>
      <c r="B3" s="34" t="s">
        <v>9</v>
      </c>
    </row>
    <row r="4" spans="1:52" x14ac:dyDescent="0.25">
      <c r="A4" s="34" t="s">
        <v>10</v>
      </c>
      <c r="B4" s="34" t="s">
        <v>9</v>
      </c>
    </row>
    <row r="5" spans="1:52" x14ac:dyDescent="0.25">
      <c r="A5" s="34" t="s">
        <v>7</v>
      </c>
      <c r="B5" s="34" t="s">
        <v>9</v>
      </c>
    </row>
    <row r="7" spans="1:52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s="1" customFormat="1" x14ac:dyDescent="0.25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  <c r="Q8" s="39">
        <v>36999</v>
      </c>
      <c r="R8" s="39">
        <v>37027</v>
      </c>
      <c r="S8" s="39">
        <v>37062</v>
      </c>
      <c r="T8" s="39">
        <v>37090</v>
      </c>
      <c r="U8" s="39">
        <v>37118</v>
      </c>
      <c r="V8" s="39">
        <v>37153</v>
      </c>
      <c r="W8" s="40" t="s">
        <v>8</v>
      </c>
    </row>
    <row r="9" spans="1:52" x14ac:dyDescent="0.25">
      <c r="A9" s="42">
        <v>36529</v>
      </c>
      <c r="B9" s="24">
        <v>478.5</v>
      </c>
      <c r="C9" s="24">
        <v>485</v>
      </c>
      <c r="D9" s="24">
        <v>490.75</v>
      </c>
      <c r="E9" s="24">
        <v>495.5</v>
      </c>
      <c r="F9" s="24">
        <v>499.5</v>
      </c>
      <c r="G9" s="24">
        <v>503.25</v>
      </c>
      <c r="H9" s="24">
        <v>506.75</v>
      </c>
      <c r="I9" s="24">
        <v>510.25</v>
      </c>
      <c r="J9" s="24">
        <v>513.75</v>
      </c>
      <c r="K9" s="24">
        <v>516.75</v>
      </c>
      <c r="L9" s="24">
        <v>519.75</v>
      </c>
      <c r="M9" s="24">
        <v>522.75</v>
      </c>
      <c r="N9" s="24">
        <v>524.75</v>
      </c>
      <c r="O9" s="24">
        <v>526.75</v>
      </c>
      <c r="P9" s="24">
        <v>528.75</v>
      </c>
      <c r="Q9" s="24">
        <v>530.75</v>
      </c>
      <c r="R9" s="24"/>
      <c r="S9" s="24"/>
      <c r="T9" s="24"/>
      <c r="U9" s="24"/>
      <c r="V9" s="24"/>
      <c r="W9" s="25">
        <v>8153.5</v>
      </c>
    </row>
    <row r="10" spans="1:52" x14ac:dyDescent="0.25">
      <c r="A10" s="43">
        <v>36530</v>
      </c>
      <c r="B10" s="28">
        <v>476.5</v>
      </c>
      <c r="C10" s="28">
        <v>483</v>
      </c>
      <c r="D10" s="28">
        <v>489</v>
      </c>
      <c r="E10" s="28">
        <v>494</v>
      </c>
      <c r="F10" s="28">
        <v>498</v>
      </c>
      <c r="G10" s="28">
        <v>501.75</v>
      </c>
      <c r="H10" s="28">
        <v>505.25</v>
      </c>
      <c r="I10" s="28">
        <v>508.75</v>
      </c>
      <c r="J10" s="28">
        <v>512.25</v>
      </c>
      <c r="K10" s="28">
        <v>515.25</v>
      </c>
      <c r="L10" s="28">
        <v>518.25</v>
      </c>
      <c r="M10" s="28">
        <v>521.25</v>
      </c>
      <c r="N10" s="28">
        <v>523.25</v>
      </c>
      <c r="O10" s="28">
        <v>525.25</v>
      </c>
      <c r="P10" s="28">
        <v>527.25</v>
      </c>
      <c r="Q10" s="28">
        <v>529.25</v>
      </c>
      <c r="R10" s="28"/>
      <c r="S10" s="28"/>
      <c r="T10" s="28"/>
      <c r="U10" s="28"/>
      <c r="V10" s="28"/>
      <c r="W10" s="29">
        <v>8620.25</v>
      </c>
    </row>
    <row r="11" spans="1:52" x14ac:dyDescent="0.25">
      <c r="A11" s="43">
        <v>36531</v>
      </c>
      <c r="B11" s="28">
        <v>483.25</v>
      </c>
      <c r="C11" s="28">
        <v>489.5</v>
      </c>
      <c r="D11" s="28">
        <v>494.75</v>
      </c>
      <c r="E11" s="28">
        <v>498</v>
      </c>
      <c r="F11" s="28">
        <v>501.75</v>
      </c>
      <c r="G11" s="28">
        <v>505.5</v>
      </c>
      <c r="H11" s="28">
        <v>509</v>
      </c>
      <c r="I11" s="28">
        <v>512.5</v>
      </c>
      <c r="J11" s="28">
        <v>516</v>
      </c>
      <c r="K11" s="28">
        <v>519</v>
      </c>
      <c r="L11" s="28">
        <v>522</v>
      </c>
      <c r="M11" s="28">
        <v>525</v>
      </c>
      <c r="N11" s="28">
        <v>527</v>
      </c>
      <c r="O11" s="28">
        <v>529</v>
      </c>
      <c r="P11" s="28">
        <v>531</v>
      </c>
      <c r="Q11" s="28">
        <v>533</v>
      </c>
      <c r="R11" s="28"/>
      <c r="S11" s="28"/>
      <c r="T11" s="28"/>
      <c r="U11" s="28"/>
      <c r="V11" s="28"/>
      <c r="W11" s="29">
        <v>8196.25</v>
      </c>
    </row>
    <row r="12" spans="1:52" x14ac:dyDescent="0.25">
      <c r="A12" s="43">
        <v>36532</v>
      </c>
      <c r="B12" s="28">
        <v>488.25</v>
      </c>
      <c r="C12" s="28">
        <v>494.5</v>
      </c>
      <c r="D12" s="28">
        <v>499.5</v>
      </c>
      <c r="E12" s="28">
        <v>502.75</v>
      </c>
      <c r="F12" s="28">
        <v>506.5</v>
      </c>
      <c r="G12" s="28">
        <v>510.25</v>
      </c>
      <c r="H12" s="28">
        <v>513.75</v>
      </c>
      <c r="I12" s="28">
        <v>517.25</v>
      </c>
      <c r="J12" s="28">
        <v>520.75</v>
      </c>
      <c r="K12" s="28">
        <v>523.75</v>
      </c>
      <c r="L12" s="28">
        <v>526.75</v>
      </c>
      <c r="M12" s="28">
        <v>529.75</v>
      </c>
      <c r="N12" s="28">
        <v>531.75</v>
      </c>
      <c r="O12" s="28">
        <v>533.75</v>
      </c>
      <c r="P12" s="28">
        <v>535.75</v>
      </c>
      <c r="Q12" s="28">
        <v>537.75</v>
      </c>
      <c r="R12" s="28"/>
      <c r="S12" s="28"/>
      <c r="T12" s="28"/>
      <c r="U12" s="28"/>
      <c r="V12" s="28"/>
      <c r="W12" s="29">
        <v>8272.75</v>
      </c>
    </row>
    <row r="13" spans="1:52" x14ac:dyDescent="0.25">
      <c r="A13" s="43">
        <v>36535</v>
      </c>
      <c r="B13" s="28">
        <v>485.25</v>
      </c>
      <c r="C13" s="28">
        <v>491.5</v>
      </c>
      <c r="D13" s="28">
        <v>496.75</v>
      </c>
      <c r="E13" s="28">
        <v>499.5</v>
      </c>
      <c r="F13" s="28">
        <v>503</v>
      </c>
      <c r="G13" s="28">
        <v>506.5</v>
      </c>
      <c r="H13" s="28">
        <v>510</v>
      </c>
      <c r="I13" s="28">
        <v>513.5</v>
      </c>
      <c r="J13" s="28">
        <v>517</v>
      </c>
      <c r="K13" s="28">
        <v>519.5</v>
      </c>
      <c r="L13" s="28">
        <v>522</v>
      </c>
      <c r="M13" s="28">
        <v>524.5</v>
      </c>
      <c r="N13" s="28">
        <v>526.25</v>
      </c>
      <c r="O13" s="28">
        <v>528</v>
      </c>
      <c r="P13" s="28">
        <v>529.75</v>
      </c>
      <c r="Q13" s="28">
        <v>531.75</v>
      </c>
      <c r="R13" s="28"/>
      <c r="S13" s="28"/>
      <c r="T13" s="28"/>
      <c r="U13" s="28"/>
      <c r="V13" s="28"/>
      <c r="W13" s="29">
        <v>8688.75</v>
      </c>
    </row>
    <row r="14" spans="1:52" x14ac:dyDescent="0.25">
      <c r="A14" s="43">
        <v>36536</v>
      </c>
      <c r="B14" s="28">
        <v>479.5</v>
      </c>
      <c r="C14" s="28">
        <v>486</v>
      </c>
      <c r="D14" s="28">
        <v>492</v>
      </c>
      <c r="E14" s="28">
        <v>495.25</v>
      </c>
      <c r="F14" s="28">
        <v>499</v>
      </c>
      <c r="G14" s="28">
        <v>502.5</v>
      </c>
      <c r="H14" s="28">
        <v>506</v>
      </c>
      <c r="I14" s="28">
        <v>509.5</v>
      </c>
      <c r="J14" s="28">
        <v>513</v>
      </c>
      <c r="K14" s="28">
        <v>515.75</v>
      </c>
      <c r="L14" s="28">
        <v>518.5</v>
      </c>
      <c r="M14" s="28">
        <v>521</v>
      </c>
      <c r="N14" s="28">
        <v>523</v>
      </c>
      <c r="O14" s="28">
        <v>525</v>
      </c>
      <c r="P14" s="28">
        <v>527</v>
      </c>
      <c r="Q14" s="28">
        <v>529</v>
      </c>
      <c r="R14" s="28"/>
      <c r="S14" s="28"/>
      <c r="T14" s="28"/>
      <c r="U14" s="28"/>
      <c r="V14" s="28"/>
      <c r="W14" s="29">
        <v>8142</v>
      </c>
    </row>
    <row r="15" spans="1:52" x14ac:dyDescent="0.25">
      <c r="A15" s="43">
        <v>36537</v>
      </c>
      <c r="B15" s="28">
        <v>480.5</v>
      </c>
      <c r="C15" s="28">
        <v>487</v>
      </c>
      <c r="D15" s="28">
        <v>493</v>
      </c>
      <c r="E15" s="28">
        <v>496.25</v>
      </c>
      <c r="F15" s="28">
        <v>499.75</v>
      </c>
      <c r="G15" s="28">
        <v>503.25</v>
      </c>
      <c r="H15" s="28">
        <v>506.75</v>
      </c>
      <c r="I15" s="28">
        <v>510.25</v>
      </c>
      <c r="J15" s="28">
        <v>513.75</v>
      </c>
      <c r="K15" s="28">
        <v>516.5</v>
      </c>
      <c r="L15" s="28">
        <v>519.25</v>
      </c>
      <c r="M15" s="28">
        <v>521.75</v>
      </c>
      <c r="N15" s="28">
        <v>523.75</v>
      </c>
      <c r="O15" s="28">
        <v>525.75</v>
      </c>
      <c r="P15" s="28">
        <v>527.75</v>
      </c>
      <c r="Q15" s="28">
        <v>529.75</v>
      </c>
      <c r="R15" s="28"/>
      <c r="S15" s="28"/>
      <c r="T15" s="28"/>
      <c r="U15" s="28"/>
      <c r="V15" s="28"/>
      <c r="W15" s="29">
        <v>8651</v>
      </c>
    </row>
    <row r="16" spans="1:52" x14ac:dyDescent="0.25">
      <c r="A16" s="43">
        <v>36538</v>
      </c>
      <c r="B16" s="28">
        <v>477</v>
      </c>
      <c r="C16" s="28">
        <v>483.5</v>
      </c>
      <c r="D16" s="28">
        <v>489.5</v>
      </c>
      <c r="E16" s="28">
        <v>493.25</v>
      </c>
      <c r="F16" s="28">
        <v>496.5</v>
      </c>
      <c r="G16" s="28">
        <v>500</v>
      </c>
      <c r="H16" s="28">
        <v>503.75</v>
      </c>
      <c r="I16" s="28">
        <v>507.5</v>
      </c>
      <c r="J16" s="28">
        <v>511.25</v>
      </c>
      <c r="K16" s="28">
        <v>514.75</v>
      </c>
      <c r="L16" s="28">
        <v>517.5</v>
      </c>
      <c r="M16" s="28">
        <v>520</v>
      </c>
      <c r="N16" s="28">
        <v>522.5</v>
      </c>
      <c r="O16" s="28">
        <v>525</v>
      </c>
      <c r="P16" s="28">
        <v>527.5</v>
      </c>
      <c r="Q16" s="28">
        <v>530</v>
      </c>
      <c r="R16" s="28"/>
      <c r="S16" s="28"/>
      <c r="T16" s="28"/>
      <c r="U16" s="28"/>
      <c r="V16" s="28"/>
      <c r="W16" s="29">
        <v>8119.5</v>
      </c>
    </row>
    <row r="17" spans="1:23" x14ac:dyDescent="0.25">
      <c r="A17" s="43">
        <v>36539</v>
      </c>
      <c r="B17" s="28">
        <v>471.75</v>
      </c>
      <c r="C17" s="28">
        <v>478.25</v>
      </c>
      <c r="D17" s="28">
        <v>484.25</v>
      </c>
      <c r="E17" s="28">
        <v>488.25</v>
      </c>
      <c r="F17" s="28">
        <v>491.75</v>
      </c>
      <c r="G17" s="28">
        <v>495.25</v>
      </c>
      <c r="H17" s="28">
        <v>499</v>
      </c>
      <c r="I17" s="28">
        <v>502.75</v>
      </c>
      <c r="J17" s="28">
        <v>506.5</v>
      </c>
      <c r="K17" s="28">
        <v>510</v>
      </c>
      <c r="L17" s="28">
        <v>512.75</v>
      </c>
      <c r="M17" s="28">
        <v>515.25</v>
      </c>
      <c r="N17" s="28">
        <v>517.75</v>
      </c>
      <c r="O17" s="28">
        <v>520.25</v>
      </c>
      <c r="P17" s="28">
        <v>522.75</v>
      </c>
      <c r="Q17" s="28">
        <v>525.25</v>
      </c>
      <c r="R17" s="28"/>
      <c r="S17" s="28"/>
      <c r="T17" s="28"/>
      <c r="U17" s="28"/>
      <c r="V17" s="28"/>
      <c r="W17" s="29">
        <v>8041.75</v>
      </c>
    </row>
    <row r="18" spans="1:23" x14ac:dyDescent="0.25">
      <c r="A18" s="43">
        <v>36542</v>
      </c>
      <c r="B18" s="28">
        <v>466</v>
      </c>
      <c r="C18" s="28">
        <v>472.5</v>
      </c>
      <c r="D18" s="28">
        <v>479</v>
      </c>
      <c r="E18" s="28">
        <v>484.25</v>
      </c>
      <c r="F18" s="28">
        <v>487.75</v>
      </c>
      <c r="G18" s="28">
        <v>491.5</v>
      </c>
      <c r="H18" s="28">
        <v>495.5</v>
      </c>
      <c r="I18" s="28">
        <v>499.5</v>
      </c>
      <c r="J18" s="28">
        <v>503.5</v>
      </c>
      <c r="K18" s="28">
        <v>507.25</v>
      </c>
      <c r="L18" s="28">
        <v>510.25</v>
      </c>
      <c r="M18" s="28">
        <v>513</v>
      </c>
      <c r="N18" s="28">
        <v>515.5</v>
      </c>
      <c r="O18" s="28">
        <v>518</v>
      </c>
      <c r="P18" s="28">
        <v>520.5</v>
      </c>
      <c r="Q18" s="28">
        <v>523</v>
      </c>
      <c r="R18" s="28"/>
      <c r="S18" s="28"/>
      <c r="T18" s="28"/>
      <c r="U18" s="28"/>
      <c r="V18" s="28"/>
      <c r="W18" s="29">
        <v>7987</v>
      </c>
    </row>
    <row r="19" spans="1:23" s="38" customFormat="1" x14ac:dyDescent="0.25">
      <c r="A19" s="44">
        <v>36543</v>
      </c>
      <c r="B19" s="36"/>
      <c r="C19" s="36">
        <v>470</v>
      </c>
      <c r="D19" s="36">
        <v>476</v>
      </c>
      <c r="E19" s="36">
        <v>481.25</v>
      </c>
      <c r="F19" s="36">
        <v>484.75</v>
      </c>
      <c r="G19" s="36">
        <v>488.5</v>
      </c>
      <c r="H19" s="36">
        <v>492.5</v>
      </c>
      <c r="I19" s="36">
        <v>496.25</v>
      </c>
      <c r="J19" s="36">
        <v>500</v>
      </c>
      <c r="K19" s="36">
        <v>503.75</v>
      </c>
      <c r="L19" s="36">
        <v>506.75</v>
      </c>
      <c r="M19" s="36">
        <v>509.5</v>
      </c>
      <c r="N19" s="36">
        <v>512</v>
      </c>
      <c r="O19" s="36">
        <v>514.5</v>
      </c>
      <c r="P19" s="36">
        <v>517</v>
      </c>
      <c r="Q19" s="36">
        <v>519.5</v>
      </c>
      <c r="R19" s="36"/>
      <c r="S19" s="36"/>
      <c r="T19" s="36"/>
      <c r="U19" s="36"/>
      <c r="V19" s="36"/>
      <c r="W19" s="37">
        <v>7472.25</v>
      </c>
    </row>
    <row r="20" spans="1:23" x14ac:dyDescent="0.25">
      <c r="A20" s="43">
        <v>36544</v>
      </c>
      <c r="B20" s="28"/>
      <c r="C20" s="28">
        <v>473</v>
      </c>
      <c r="D20" s="28">
        <v>479</v>
      </c>
      <c r="E20" s="28">
        <v>484</v>
      </c>
      <c r="F20" s="28">
        <v>487.5</v>
      </c>
      <c r="G20" s="28">
        <v>491</v>
      </c>
      <c r="H20" s="28">
        <v>495</v>
      </c>
      <c r="I20" s="28">
        <v>498.75</v>
      </c>
      <c r="J20" s="28">
        <v>502.5</v>
      </c>
      <c r="K20" s="28">
        <v>506.25</v>
      </c>
      <c r="L20" s="28">
        <v>509.25</v>
      </c>
      <c r="M20" s="28">
        <v>512</v>
      </c>
      <c r="N20" s="28">
        <v>514.5</v>
      </c>
      <c r="O20" s="28">
        <v>517</v>
      </c>
      <c r="P20" s="28">
        <v>519.5</v>
      </c>
      <c r="Q20" s="28">
        <v>522</v>
      </c>
      <c r="R20" s="28"/>
      <c r="S20" s="28"/>
      <c r="T20" s="28"/>
      <c r="U20" s="28"/>
      <c r="V20" s="28"/>
      <c r="W20" s="29">
        <v>7511.25</v>
      </c>
    </row>
    <row r="21" spans="1:23" x14ac:dyDescent="0.25">
      <c r="A21" s="43">
        <v>36545</v>
      </c>
      <c r="B21" s="28"/>
      <c r="C21" s="28">
        <v>468.25</v>
      </c>
      <c r="D21" s="28">
        <v>474.25</v>
      </c>
      <c r="E21" s="28">
        <v>480</v>
      </c>
      <c r="F21" s="28">
        <v>483.5</v>
      </c>
      <c r="G21" s="28">
        <v>487</v>
      </c>
      <c r="H21" s="28">
        <v>491</v>
      </c>
      <c r="I21" s="28">
        <v>495</v>
      </c>
      <c r="J21" s="28">
        <v>498.75</v>
      </c>
      <c r="K21" s="28">
        <v>502.5</v>
      </c>
      <c r="L21" s="28">
        <v>505.5</v>
      </c>
      <c r="M21" s="28">
        <v>508.25</v>
      </c>
      <c r="N21" s="28">
        <v>510.75</v>
      </c>
      <c r="O21" s="28">
        <v>513.25</v>
      </c>
      <c r="P21" s="28">
        <v>515.75</v>
      </c>
      <c r="Q21" s="28">
        <v>518.25</v>
      </c>
      <c r="R21" s="28"/>
      <c r="S21" s="28"/>
      <c r="T21" s="28"/>
      <c r="U21" s="28"/>
      <c r="V21" s="28"/>
      <c r="W21" s="29">
        <v>7452</v>
      </c>
    </row>
    <row r="22" spans="1:23" x14ac:dyDescent="0.25">
      <c r="A22" s="43">
        <v>36546</v>
      </c>
      <c r="B22" s="28"/>
      <c r="C22" s="28">
        <v>466.25</v>
      </c>
      <c r="D22" s="28">
        <v>472.25</v>
      </c>
      <c r="E22" s="28">
        <v>478</v>
      </c>
      <c r="F22" s="28">
        <v>481.5</v>
      </c>
      <c r="G22" s="28">
        <v>485</v>
      </c>
      <c r="H22" s="28">
        <v>489</v>
      </c>
      <c r="I22" s="28">
        <v>493</v>
      </c>
      <c r="J22" s="28">
        <v>496.75</v>
      </c>
      <c r="K22" s="28">
        <v>500.5</v>
      </c>
      <c r="L22" s="28">
        <v>503.5</v>
      </c>
      <c r="M22" s="28">
        <v>506.5</v>
      </c>
      <c r="N22" s="28">
        <v>509.5</v>
      </c>
      <c r="O22" s="28">
        <v>512.5</v>
      </c>
      <c r="P22" s="28">
        <v>515.5</v>
      </c>
      <c r="Q22" s="28">
        <v>518.5</v>
      </c>
      <c r="R22" s="28"/>
      <c r="S22" s="28"/>
      <c r="T22" s="28"/>
      <c r="U22" s="28"/>
      <c r="V22" s="28"/>
      <c r="W22" s="29">
        <v>7428.25</v>
      </c>
    </row>
    <row r="23" spans="1:23" x14ac:dyDescent="0.25">
      <c r="A23" s="43">
        <v>36549</v>
      </c>
      <c r="B23" s="28"/>
      <c r="C23" s="28">
        <v>465.75</v>
      </c>
      <c r="D23" s="28">
        <v>471.75</v>
      </c>
      <c r="E23" s="28">
        <v>477.5</v>
      </c>
      <c r="F23" s="28">
        <v>481.25</v>
      </c>
      <c r="G23" s="28">
        <v>485</v>
      </c>
      <c r="H23" s="28">
        <v>488.75</v>
      </c>
      <c r="I23" s="28">
        <v>492.5</v>
      </c>
      <c r="J23" s="28">
        <v>496.25</v>
      </c>
      <c r="K23" s="28">
        <v>500</v>
      </c>
      <c r="L23" s="28">
        <v>503.5</v>
      </c>
      <c r="M23" s="28">
        <v>507</v>
      </c>
      <c r="N23" s="28">
        <v>510</v>
      </c>
      <c r="O23" s="28">
        <v>513</v>
      </c>
      <c r="P23" s="28">
        <v>516</v>
      </c>
      <c r="Q23" s="28">
        <v>519</v>
      </c>
      <c r="R23" s="28"/>
      <c r="S23" s="28"/>
      <c r="T23" s="28"/>
      <c r="U23" s="28"/>
      <c r="V23" s="28"/>
      <c r="W23" s="29">
        <v>7888</v>
      </c>
    </row>
    <row r="24" spans="1:23" x14ac:dyDescent="0.25">
      <c r="A24" s="43">
        <v>36550</v>
      </c>
      <c r="B24" s="28"/>
      <c r="C24" s="28">
        <v>467</v>
      </c>
      <c r="D24" s="28">
        <v>472.75</v>
      </c>
      <c r="E24" s="28">
        <v>478.5</v>
      </c>
      <c r="F24" s="28">
        <v>482.25</v>
      </c>
      <c r="G24" s="28">
        <v>486</v>
      </c>
      <c r="H24" s="28">
        <v>489.75</v>
      </c>
      <c r="I24" s="28">
        <v>493.5</v>
      </c>
      <c r="J24" s="28">
        <v>497.25</v>
      </c>
      <c r="K24" s="28">
        <v>501</v>
      </c>
      <c r="L24" s="28">
        <v>504.5</v>
      </c>
      <c r="M24" s="28">
        <v>508</v>
      </c>
      <c r="N24" s="28">
        <v>511</v>
      </c>
      <c r="O24" s="28">
        <v>514</v>
      </c>
      <c r="P24" s="28">
        <v>517</v>
      </c>
      <c r="Q24" s="28">
        <v>520</v>
      </c>
      <c r="R24" s="28"/>
      <c r="S24" s="28"/>
      <c r="T24" s="28"/>
      <c r="U24" s="28"/>
      <c r="V24" s="28"/>
      <c r="W24" s="29">
        <v>7442.5</v>
      </c>
    </row>
    <row r="25" spans="1:23" x14ac:dyDescent="0.25">
      <c r="A25" s="43">
        <v>36551</v>
      </c>
      <c r="B25" s="28"/>
      <c r="C25" s="28">
        <v>470.5</v>
      </c>
      <c r="D25" s="28">
        <v>476.25</v>
      </c>
      <c r="E25" s="28">
        <v>481.75</v>
      </c>
      <c r="F25" s="28">
        <v>485</v>
      </c>
      <c r="G25" s="28">
        <v>488.75</v>
      </c>
      <c r="H25" s="28">
        <v>492.5</v>
      </c>
      <c r="I25" s="28">
        <v>496</v>
      </c>
      <c r="J25" s="28">
        <v>499.5</v>
      </c>
      <c r="K25" s="28">
        <v>503</v>
      </c>
      <c r="L25" s="28">
        <v>506.5</v>
      </c>
      <c r="M25" s="28">
        <v>510</v>
      </c>
      <c r="N25" s="28">
        <v>512.5</v>
      </c>
      <c r="O25" s="28">
        <v>515</v>
      </c>
      <c r="P25" s="28">
        <v>517.5</v>
      </c>
      <c r="Q25" s="28">
        <v>520</v>
      </c>
      <c r="R25" s="28"/>
      <c r="S25" s="28"/>
      <c r="T25" s="28"/>
      <c r="U25" s="28"/>
      <c r="V25" s="28"/>
      <c r="W25" s="29">
        <v>7956.75</v>
      </c>
    </row>
    <row r="26" spans="1:23" x14ac:dyDescent="0.25">
      <c r="A26" s="43">
        <v>36552</v>
      </c>
      <c r="B26" s="28"/>
      <c r="C26" s="28">
        <v>470</v>
      </c>
      <c r="D26" s="28">
        <v>476</v>
      </c>
      <c r="E26" s="28">
        <v>481.75</v>
      </c>
      <c r="F26" s="28">
        <v>485</v>
      </c>
      <c r="G26" s="28">
        <v>488.5</v>
      </c>
      <c r="H26" s="28">
        <v>492</v>
      </c>
      <c r="I26" s="28">
        <v>495.5</v>
      </c>
      <c r="J26" s="28">
        <v>499</v>
      </c>
      <c r="K26" s="28">
        <v>502.5</v>
      </c>
      <c r="L26" s="28">
        <v>505.75</v>
      </c>
      <c r="M26" s="28">
        <v>509</v>
      </c>
      <c r="N26" s="28">
        <v>511.5</v>
      </c>
      <c r="O26" s="28">
        <v>514</v>
      </c>
      <c r="P26" s="28">
        <v>516.5</v>
      </c>
      <c r="Q26" s="28">
        <v>519</v>
      </c>
      <c r="R26" s="28"/>
      <c r="S26" s="28"/>
      <c r="T26" s="28"/>
      <c r="U26" s="28"/>
      <c r="V26" s="28"/>
      <c r="W26" s="29">
        <v>7466</v>
      </c>
    </row>
    <row r="27" spans="1:23" x14ac:dyDescent="0.25">
      <c r="A27" s="43">
        <v>36553</v>
      </c>
      <c r="B27" s="28"/>
      <c r="C27" s="28">
        <v>465.75</v>
      </c>
      <c r="D27" s="28">
        <v>471.75</v>
      </c>
      <c r="E27" s="28">
        <v>477.5</v>
      </c>
      <c r="F27" s="28">
        <v>481</v>
      </c>
      <c r="G27" s="28">
        <v>484.5</v>
      </c>
      <c r="H27" s="28">
        <v>488</v>
      </c>
      <c r="I27" s="28">
        <v>491.5</v>
      </c>
      <c r="J27" s="28">
        <v>495</v>
      </c>
      <c r="K27" s="28">
        <v>498.5</v>
      </c>
      <c r="L27" s="28">
        <v>501.75</v>
      </c>
      <c r="M27" s="28">
        <v>505</v>
      </c>
      <c r="N27" s="28">
        <v>507.5</v>
      </c>
      <c r="O27" s="28">
        <v>510</v>
      </c>
      <c r="P27" s="28">
        <v>512.5</v>
      </c>
      <c r="Q27" s="28">
        <v>515</v>
      </c>
      <c r="R27" s="28"/>
      <c r="S27" s="28"/>
      <c r="T27" s="28"/>
      <c r="U27" s="28"/>
      <c r="V27" s="28"/>
      <c r="W27" s="29">
        <v>7405.25</v>
      </c>
    </row>
    <row r="28" spans="1:23" x14ac:dyDescent="0.25">
      <c r="A28" s="43">
        <v>36556</v>
      </c>
      <c r="B28" s="28"/>
      <c r="C28" s="28">
        <v>465</v>
      </c>
      <c r="D28" s="28">
        <v>471</v>
      </c>
      <c r="E28" s="28">
        <v>477</v>
      </c>
      <c r="F28" s="28">
        <v>481</v>
      </c>
      <c r="G28" s="28">
        <v>484.5</v>
      </c>
      <c r="H28" s="28">
        <v>488</v>
      </c>
      <c r="I28" s="28">
        <v>491.5</v>
      </c>
      <c r="J28" s="28">
        <v>495</v>
      </c>
      <c r="K28" s="28">
        <v>498.5</v>
      </c>
      <c r="L28" s="28">
        <v>501.75</v>
      </c>
      <c r="M28" s="28">
        <v>505</v>
      </c>
      <c r="N28" s="28">
        <v>507.5</v>
      </c>
      <c r="O28" s="28">
        <v>510</v>
      </c>
      <c r="P28" s="28">
        <v>512.5</v>
      </c>
      <c r="Q28" s="28">
        <v>515</v>
      </c>
      <c r="R28" s="28"/>
      <c r="S28" s="28"/>
      <c r="T28" s="28"/>
      <c r="U28" s="28"/>
      <c r="V28" s="28"/>
      <c r="W28" s="29">
        <v>7865.25</v>
      </c>
    </row>
    <row r="29" spans="1:23" x14ac:dyDescent="0.25">
      <c r="A29" s="43">
        <v>36557</v>
      </c>
      <c r="B29" s="28"/>
      <c r="C29" s="28">
        <v>458.25</v>
      </c>
      <c r="D29" s="28">
        <v>464.5</v>
      </c>
      <c r="E29" s="28">
        <v>471</v>
      </c>
      <c r="F29" s="28">
        <v>475.5</v>
      </c>
      <c r="G29" s="28">
        <v>479</v>
      </c>
      <c r="H29" s="28">
        <v>482.5</v>
      </c>
      <c r="I29" s="28">
        <v>486</v>
      </c>
      <c r="J29" s="28">
        <v>489.5</v>
      </c>
      <c r="K29" s="28">
        <v>493</v>
      </c>
      <c r="L29" s="28">
        <v>496.25</v>
      </c>
      <c r="M29" s="28">
        <v>499.5</v>
      </c>
      <c r="N29" s="28">
        <v>502</v>
      </c>
      <c r="O29" s="28">
        <v>504.5</v>
      </c>
      <c r="P29" s="28">
        <v>507</v>
      </c>
      <c r="Q29" s="28">
        <v>509.5</v>
      </c>
      <c r="R29" s="28">
        <v>512</v>
      </c>
      <c r="S29" s="28"/>
      <c r="T29" s="28"/>
      <c r="U29" s="28"/>
      <c r="V29" s="28"/>
      <c r="W29" s="29">
        <v>7830</v>
      </c>
    </row>
    <row r="30" spans="1:23" x14ac:dyDescent="0.25">
      <c r="A30" s="43">
        <v>36558</v>
      </c>
      <c r="B30" s="28"/>
      <c r="C30" s="28">
        <v>459.5</v>
      </c>
      <c r="D30" s="28">
        <v>466</v>
      </c>
      <c r="E30" s="28">
        <v>472.5</v>
      </c>
      <c r="F30" s="28">
        <v>477.75</v>
      </c>
      <c r="G30" s="28">
        <v>481.5</v>
      </c>
      <c r="H30" s="28">
        <v>485.25</v>
      </c>
      <c r="I30" s="28">
        <v>489</v>
      </c>
      <c r="J30" s="28">
        <v>492.75</v>
      </c>
      <c r="K30" s="28">
        <v>496.5</v>
      </c>
      <c r="L30" s="28">
        <v>500</v>
      </c>
      <c r="M30" s="28">
        <v>503.5</v>
      </c>
      <c r="N30" s="28">
        <v>506.25</v>
      </c>
      <c r="O30" s="28">
        <v>509</v>
      </c>
      <c r="P30" s="28">
        <v>511.75</v>
      </c>
      <c r="Q30" s="28">
        <v>514.5</v>
      </c>
      <c r="R30" s="28">
        <v>517</v>
      </c>
      <c r="S30" s="28"/>
      <c r="T30" s="28"/>
      <c r="U30" s="28"/>
      <c r="V30" s="28"/>
      <c r="W30" s="29">
        <v>7882.75</v>
      </c>
    </row>
    <row r="31" spans="1:23" x14ac:dyDescent="0.25">
      <c r="A31" s="43">
        <v>36559</v>
      </c>
      <c r="B31" s="28"/>
      <c r="C31" s="28">
        <v>454.1</v>
      </c>
      <c r="D31" s="28">
        <v>460.5</v>
      </c>
      <c r="E31" s="28">
        <v>467</v>
      </c>
      <c r="F31" s="28">
        <v>472.75</v>
      </c>
      <c r="G31" s="28">
        <v>476.75</v>
      </c>
      <c r="H31" s="28">
        <v>480.75</v>
      </c>
      <c r="I31" s="28">
        <v>484.5</v>
      </c>
      <c r="J31" s="28">
        <v>488.25</v>
      </c>
      <c r="K31" s="28">
        <v>492</v>
      </c>
      <c r="L31" s="28">
        <v>495.5</v>
      </c>
      <c r="M31" s="28">
        <v>499</v>
      </c>
      <c r="N31" s="28">
        <v>501.75</v>
      </c>
      <c r="O31" s="28">
        <v>504.5</v>
      </c>
      <c r="P31" s="28">
        <v>507.25</v>
      </c>
      <c r="Q31" s="28">
        <v>510</v>
      </c>
      <c r="R31" s="28">
        <v>512.5</v>
      </c>
      <c r="S31" s="28"/>
      <c r="T31" s="28"/>
      <c r="U31" s="28"/>
      <c r="V31" s="28"/>
      <c r="W31" s="29">
        <v>8277.1</v>
      </c>
    </row>
    <row r="32" spans="1:23" x14ac:dyDescent="0.25">
      <c r="A32" s="43">
        <v>36560</v>
      </c>
      <c r="B32" s="28"/>
      <c r="C32" s="28">
        <v>450.75</v>
      </c>
      <c r="D32" s="28">
        <v>457.25</v>
      </c>
      <c r="E32" s="28">
        <v>464</v>
      </c>
      <c r="F32" s="28">
        <v>469.5</v>
      </c>
      <c r="G32" s="28">
        <v>473.5</v>
      </c>
      <c r="H32" s="28">
        <v>477.5</v>
      </c>
      <c r="I32" s="28">
        <v>481.5</v>
      </c>
      <c r="J32" s="28">
        <v>485.5</v>
      </c>
      <c r="K32" s="28">
        <v>489.5</v>
      </c>
      <c r="L32" s="28">
        <v>493.25</v>
      </c>
      <c r="M32" s="28">
        <v>497</v>
      </c>
      <c r="N32" s="28">
        <v>500</v>
      </c>
      <c r="O32" s="28">
        <v>503</v>
      </c>
      <c r="P32" s="28">
        <v>506</v>
      </c>
      <c r="Q32" s="28">
        <v>509</v>
      </c>
      <c r="R32" s="28">
        <v>511.75</v>
      </c>
      <c r="S32" s="28"/>
      <c r="T32" s="28"/>
      <c r="U32" s="28"/>
      <c r="V32" s="28"/>
      <c r="W32" s="29">
        <v>7769</v>
      </c>
    </row>
    <row r="33" spans="1:23" x14ac:dyDescent="0.25">
      <c r="A33" s="43">
        <v>36563</v>
      </c>
      <c r="B33" s="28"/>
      <c r="C33" s="28">
        <v>452.25</v>
      </c>
      <c r="D33" s="28">
        <v>458.75</v>
      </c>
      <c r="E33" s="28">
        <v>465.5</v>
      </c>
      <c r="F33" s="28">
        <v>471</v>
      </c>
      <c r="G33" s="28">
        <v>475</v>
      </c>
      <c r="H33" s="28">
        <v>479</v>
      </c>
      <c r="I33" s="28">
        <v>482.75</v>
      </c>
      <c r="J33" s="28">
        <v>486.5</v>
      </c>
      <c r="K33" s="28">
        <v>490.25</v>
      </c>
      <c r="L33" s="28">
        <v>494</v>
      </c>
      <c r="M33" s="28">
        <v>497.75</v>
      </c>
      <c r="N33" s="28">
        <v>500.75</v>
      </c>
      <c r="O33" s="28">
        <v>503.75</v>
      </c>
      <c r="P33" s="28">
        <v>506.5</v>
      </c>
      <c r="Q33" s="28">
        <v>509.25</v>
      </c>
      <c r="R33" s="28">
        <v>512</v>
      </c>
      <c r="S33" s="28"/>
      <c r="T33" s="28"/>
      <c r="U33" s="28"/>
      <c r="V33" s="28"/>
      <c r="W33" s="29">
        <v>8235.75</v>
      </c>
    </row>
    <row r="34" spans="1:23" x14ac:dyDescent="0.25">
      <c r="A34" s="43">
        <v>36564</v>
      </c>
      <c r="B34" s="28"/>
      <c r="C34" s="28">
        <v>452.5</v>
      </c>
      <c r="D34" s="28">
        <v>459</v>
      </c>
      <c r="E34" s="28">
        <v>465.75</v>
      </c>
      <c r="F34" s="28">
        <v>470.5</v>
      </c>
      <c r="G34" s="28">
        <v>474.5</v>
      </c>
      <c r="H34" s="28">
        <v>478.5</v>
      </c>
      <c r="I34" s="28">
        <v>482.25</v>
      </c>
      <c r="J34" s="28">
        <v>486</v>
      </c>
      <c r="K34" s="28">
        <v>489.75</v>
      </c>
      <c r="L34" s="28">
        <v>493.5</v>
      </c>
      <c r="M34" s="28">
        <v>497.25</v>
      </c>
      <c r="N34" s="28">
        <v>500.25</v>
      </c>
      <c r="O34" s="28">
        <v>503.25</v>
      </c>
      <c r="P34" s="28">
        <v>506</v>
      </c>
      <c r="Q34" s="28">
        <v>508.75</v>
      </c>
      <c r="R34" s="28">
        <v>511.5</v>
      </c>
      <c r="S34" s="28"/>
      <c r="T34" s="28"/>
      <c r="U34" s="28"/>
      <c r="V34" s="28"/>
      <c r="W34" s="29">
        <v>7779.25</v>
      </c>
    </row>
    <row r="35" spans="1:23" x14ac:dyDescent="0.25">
      <c r="A35" s="43">
        <v>36565</v>
      </c>
      <c r="B35" s="28"/>
      <c r="C35" s="28">
        <v>453</v>
      </c>
      <c r="D35" s="28">
        <v>459.5</v>
      </c>
      <c r="E35" s="28">
        <v>466.5</v>
      </c>
      <c r="F35" s="28">
        <v>471.25</v>
      </c>
      <c r="G35" s="28">
        <v>475.25</v>
      </c>
      <c r="H35" s="28">
        <v>479.25</v>
      </c>
      <c r="I35" s="28">
        <v>483</v>
      </c>
      <c r="J35" s="28">
        <v>486.75</v>
      </c>
      <c r="K35" s="28">
        <v>490.5</v>
      </c>
      <c r="L35" s="28">
        <v>494.25</v>
      </c>
      <c r="M35" s="28">
        <v>498</v>
      </c>
      <c r="N35" s="28">
        <v>501</v>
      </c>
      <c r="O35" s="28">
        <v>504</v>
      </c>
      <c r="P35" s="28">
        <v>506.75</v>
      </c>
      <c r="Q35" s="28">
        <v>509.5</v>
      </c>
      <c r="R35" s="28">
        <v>512.25</v>
      </c>
      <c r="S35" s="28"/>
      <c r="T35" s="28"/>
      <c r="U35" s="28"/>
      <c r="V35" s="28"/>
      <c r="W35" s="29">
        <v>7790.75</v>
      </c>
    </row>
    <row r="36" spans="1:23" x14ac:dyDescent="0.25">
      <c r="A36" s="43">
        <v>36566</v>
      </c>
      <c r="B36" s="28"/>
      <c r="C36" s="28">
        <v>455</v>
      </c>
      <c r="D36" s="28">
        <v>461.5</v>
      </c>
      <c r="E36" s="28">
        <v>468.25</v>
      </c>
      <c r="F36" s="28">
        <v>473</v>
      </c>
      <c r="G36" s="28">
        <v>477</v>
      </c>
      <c r="H36" s="28">
        <v>481</v>
      </c>
      <c r="I36" s="28">
        <v>484.75</v>
      </c>
      <c r="J36" s="28">
        <v>488.25</v>
      </c>
      <c r="K36" s="28">
        <v>491.75</v>
      </c>
      <c r="L36" s="28">
        <v>495.25</v>
      </c>
      <c r="M36" s="28">
        <v>498.75</v>
      </c>
      <c r="N36" s="28">
        <v>501.75</v>
      </c>
      <c r="O36" s="28">
        <v>504.75</v>
      </c>
      <c r="P36" s="28">
        <v>507.5</v>
      </c>
      <c r="Q36" s="28">
        <v>510.25</v>
      </c>
      <c r="R36" s="28">
        <v>513</v>
      </c>
      <c r="S36" s="28"/>
      <c r="T36" s="28"/>
      <c r="U36" s="28"/>
      <c r="V36" s="28"/>
      <c r="W36" s="29">
        <v>8283.75</v>
      </c>
    </row>
    <row r="37" spans="1:23" x14ac:dyDescent="0.25">
      <c r="A37" s="43">
        <v>36567</v>
      </c>
      <c r="B37" s="28"/>
      <c r="C37" s="28">
        <v>461.75</v>
      </c>
      <c r="D37" s="28">
        <v>468.25</v>
      </c>
      <c r="E37" s="28">
        <v>475</v>
      </c>
      <c r="F37" s="28">
        <v>478.5</v>
      </c>
      <c r="G37" s="28">
        <v>482.25</v>
      </c>
      <c r="H37" s="28">
        <v>485.75</v>
      </c>
      <c r="I37" s="28">
        <v>489</v>
      </c>
      <c r="J37" s="28">
        <v>492.25</v>
      </c>
      <c r="K37" s="28">
        <v>495.5</v>
      </c>
      <c r="L37" s="28">
        <v>498.75</v>
      </c>
      <c r="M37" s="28">
        <v>502</v>
      </c>
      <c r="N37" s="28">
        <v>505</v>
      </c>
      <c r="O37" s="28">
        <v>508</v>
      </c>
      <c r="P37" s="28">
        <v>510.75</v>
      </c>
      <c r="Q37" s="28">
        <v>513.5</v>
      </c>
      <c r="R37" s="28">
        <v>516.25</v>
      </c>
      <c r="S37" s="28"/>
      <c r="T37" s="28"/>
      <c r="U37" s="28"/>
      <c r="V37" s="28"/>
      <c r="W37" s="29">
        <v>7882.5</v>
      </c>
    </row>
    <row r="38" spans="1:23" x14ac:dyDescent="0.25">
      <c r="A38" s="43">
        <v>36570</v>
      </c>
      <c r="B38" s="28"/>
      <c r="C38" s="28">
        <v>452</v>
      </c>
      <c r="D38" s="28">
        <v>458.5</v>
      </c>
      <c r="E38" s="28">
        <v>465.5</v>
      </c>
      <c r="F38" s="28">
        <v>470.5</v>
      </c>
      <c r="G38" s="28">
        <v>474.5</v>
      </c>
      <c r="H38" s="28">
        <v>478.5</v>
      </c>
      <c r="I38" s="28">
        <v>482</v>
      </c>
      <c r="J38" s="28">
        <v>485.5</v>
      </c>
      <c r="K38" s="28">
        <v>488.75</v>
      </c>
      <c r="L38" s="28">
        <v>492</v>
      </c>
      <c r="M38" s="28">
        <v>495.25</v>
      </c>
      <c r="N38" s="28">
        <v>498.25</v>
      </c>
      <c r="O38" s="28">
        <v>501.25</v>
      </c>
      <c r="P38" s="28">
        <v>504</v>
      </c>
      <c r="Q38" s="28">
        <v>506.75</v>
      </c>
      <c r="R38" s="28">
        <v>509.5</v>
      </c>
      <c r="S38" s="28"/>
      <c r="T38" s="28"/>
      <c r="U38" s="28"/>
      <c r="V38" s="28"/>
      <c r="W38" s="29">
        <v>7762.75</v>
      </c>
    </row>
    <row r="39" spans="1:23" s="38" customFormat="1" x14ac:dyDescent="0.25">
      <c r="A39" s="44">
        <v>36571</v>
      </c>
      <c r="B39" s="36"/>
      <c r="C39" s="36"/>
      <c r="D39" s="36">
        <v>451.75</v>
      </c>
      <c r="E39" s="36">
        <v>458.75</v>
      </c>
      <c r="F39" s="36">
        <v>464.25</v>
      </c>
      <c r="G39" s="36">
        <v>468.5</v>
      </c>
      <c r="H39" s="36">
        <v>472.75</v>
      </c>
      <c r="I39" s="36">
        <v>476.5</v>
      </c>
      <c r="J39" s="36">
        <v>480.25</v>
      </c>
      <c r="K39" s="36">
        <v>483.75</v>
      </c>
      <c r="L39" s="36">
        <v>487.25</v>
      </c>
      <c r="M39" s="36">
        <v>490.5</v>
      </c>
      <c r="N39" s="36">
        <v>493.5</v>
      </c>
      <c r="O39" s="36">
        <v>496.5</v>
      </c>
      <c r="P39" s="36">
        <v>499.25</v>
      </c>
      <c r="Q39" s="36">
        <v>502</v>
      </c>
      <c r="R39" s="36">
        <v>504.75</v>
      </c>
      <c r="S39" s="36"/>
      <c r="T39" s="36"/>
      <c r="U39" s="36"/>
      <c r="V39" s="36"/>
      <c r="W39" s="37">
        <v>7230.25</v>
      </c>
    </row>
    <row r="40" spans="1:23" x14ac:dyDescent="0.25">
      <c r="A40" s="43">
        <v>36572</v>
      </c>
      <c r="B40" s="28"/>
      <c r="C40" s="28"/>
      <c r="D40" s="28">
        <v>454.25</v>
      </c>
      <c r="E40" s="28">
        <v>461.5</v>
      </c>
      <c r="F40" s="28">
        <v>467.25</v>
      </c>
      <c r="G40" s="28">
        <v>471.5</v>
      </c>
      <c r="H40" s="28">
        <v>475.75</v>
      </c>
      <c r="I40" s="28">
        <v>479.5</v>
      </c>
      <c r="J40" s="28">
        <v>483.25</v>
      </c>
      <c r="K40" s="28">
        <v>487</v>
      </c>
      <c r="L40" s="28">
        <v>490.5</v>
      </c>
      <c r="M40" s="28">
        <v>494</v>
      </c>
      <c r="N40" s="28">
        <v>497</v>
      </c>
      <c r="O40" s="28">
        <v>500</v>
      </c>
      <c r="P40" s="28">
        <v>502.75</v>
      </c>
      <c r="Q40" s="28">
        <v>505.5</v>
      </c>
      <c r="R40" s="28">
        <v>508.25</v>
      </c>
      <c r="S40" s="28"/>
      <c r="T40" s="28"/>
      <c r="U40" s="28"/>
      <c r="V40" s="28"/>
      <c r="W40" s="29">
        <v>7278</v>
      </c>
    </row>
    <row r="41" spans="1:23" x14ac:dyDescent="0.25">
      <c r="A41" s="43">
        <v>36573</v>
      </c>
      <c r="B41" s="28"/>
      <c r="C41" s="28"/>
      <c r="D41" s="28">
        <v>456.25</v>
      </c>
      <c r="E41" s="28">
        <v>463.25</v>
      </c>
      <c r="F41" s="28">
        <v>469</v>
      </c>
      <c r="G41" s="28">
        <v>473.25</v>
      </c>
      <c r="H41" s="28">
        <v>477.5</v>
      </c>
      <c r="I41" s="28">
        <v>481.5</v>
      </c>
      <c r="J41" s="28">
        <v>485.5</v>
      </c>
      <c r="K41" s="28">
        <v>489.25</v>
      </c>
      <c r="L41" s="28">
        <v>492.75</v>
      </c>
      <c r="M41" s="28">
        <v>496.25</v>
      </c>
      <c r="N41" s="28">
        <v>499.25</v>
      </c>
      <c r="O41" s="28">
        <v>502.25</v>
      </c>
      <c r="P41" s="28">
        <v>505</v>
      </c>
      <c r="Q41" s="28">
        <v>507.75</v>
      </c>
      <c r="R41" s="28">
        <v>510.5</v>
      </c>
      <c r="S41" s="28"/>
      <c r="T41" s="28"/>
      <c r="U41" s="28"/>
      <c r="V41" s="28"/>
      <c r="W41" s="29">
        <v>7309.25</v>
      </c>
    </row>
    <row r="42" spans="1:23" x14ac:dyDescent="0.25">
      <c r="A42" s="43">
        <v>36574</v>
      </c>
      <c r="B42" s="28"/>
      <c r="C42" s="28"/>
      <c r="D42" s="28">
        <v>456</v>
      </c>
      <c r="E42" s="28">
        <v>462.5</v>
      </c>
      <c r="F42" s="28">
        <v>468.5</v>
      </c>
      <c r="G42" s="28">
        <v>472.5</v>
      </c>
      <c r="H42" s="28">
        <v>476.75</v>
      </c>
      <c r="I42" s="28">
        <v>480.75</v>
      </c>
      <c r="J42" s="28">
        <v>484.75</v>
      </c>
      <c r="K42" s="28">
        <v>488.5</v>
      </c>
      <c r="L42" s="28">
        <v>492</v>
      </c>
      <c r="M42" s="28">
        <v>495.5</v>
      </c>
      <c r="N42" s="28">
        <v>498.5</v>
      </c>
      <c r="O42" s="28">
        <v>501.5</v>
      </c>
      <c r="P42" s="28">
        <v>504.25</v>
      </c>
      <c r="Q42" s="28">
        <v>507</v>
      </c>
      <c r="R42" s="28">
        <v>509.75</v>
      </c>
      <c r="S42" s="28"/>
      <c r="T42" s="28"/>
      <c r="U42" s="28"/>
      <c r="V42" s="28"/>
      <c r="W42" s="29">
        <v>7298.75</v>
      </c>
    </row>
    <row r="43" spans="1:23" x14ac:dyDescent="0.25">
      <c r="A43" s="43">
        <v>36577</v>
      </c>
      <c r="B43" s="28"/>
      <c r="C43" s="28"/>
      <c r="D43" s="28">
        <v>452</v>
      </c>
      <c r="E43" s="28">
        <v>458.5</v>
      </c>
      <c r="F43" s="28">
        <v>464.5</v>
      </c>
      <c r="G43" s="28">
        <v>468.5</v>
      </c>
      <c r="H43" s="28">
        <v>472.75</v>
      </c>
      <c r="I43" s="28">
        <v>476.75</v>
      </c>
      <c r="J43" s="28">
        <v>480.75</v>
      </c>
      <c r="K43" s="28">
        <v>484.5</v>
      </c>
      <c r="L43" s="28">
        <v>488</v>
      </c>
      <c r="M43" s="28">
        <v>491.5</v>
      </c>
      <c r="N43" s="28">
        <v>494.5</v>
      </c>
      <c r="O43" s="28">
        <v>497.5</v>
      </c>
      <c r="P43" s="28">
        <v>500.25</v>
      </c>
      <c r="Q43" s="28">
        <v>503</v>
      </c>
      <c r="R43" s="28">
        <v>505.75</v>
      </c>
      <c r="S43" s="28"/>
      <c r="T43" s="28"/>
      <c r="U43" s="28"/>
      <c r="V43" s="28"/>
      <c r="W43" s="29">
        <v>7686</v>
      </c>
    </row>
    <row r="44" spans="1:23" x14ac:dyDescent="0.25">
      <c r="A44" s="43">
        <v>36578</v>
      </c>
      <c r="B44" s="28"/>
      <c r="C44" s="28"/>
      <c r="D44" s="28">
        <v>454</v>
      </c>
      <c r="E44" s="28">
        <v>460.5</v>
      </c>
      <c r="F44" s="28">
        <v>466.5</v>
      </c>
      <c r="G44" s="28">
        <v>470.5</v>
      </c>
      <c r="H44" s="28">
        <v>474.75</v>
      </c>
      <c r="I44" s="28">
        <v>478.75</v>
      </c>
      <c r="J44" s="28">
        <v>482.75</v>
      </c>
      <c r="K44" s="28">
        <v>486.5</v>
      </c>
      <c r="L44" s="28">
        <v>490</v>
      </c>
      <c r="M44" s="28">
        <v>493.5</v>
      </c>
      <c r="N44" s="28">
        <v>496.5</v>
      </c>
      <c r="O44" s="28">
        <v>499.5</v>
      </c>
      <c r="P44" s="28">
        <v>502.25</v>
      </c>
      <c r="Q44" s="28">
        <v>505</v>
      </c>
      <c r="R44" s="28">
        <v>507.75</v>
      </c>
      <c r="S44" s="28"/>
      <c r="T44" s="28"/>
      <c r="U44" s="28"/>
      <c r="V44" s="28"/>
      <c r="W44" s="29">
        <v>7268.75</v>
      </c>
    </row>
    <row r="45" spans="1:23" x14ac:dyDescent="0.25">
      <c r="A45" s="43">
        <v>36579</v>
      </c>
      <c r="B45" s="28"/>
      <c r="C45" s="28"/>
      <c r="D45" s="28">
        <v>455.75</v>
      </c>
      <c r="E45" s="28">
        <v>462.5</v>
      </c>
      <c r="F45" s="28">
        <v>468.5</v>
      </c>
      <c r="G45" s="28">
        <v>472.5</v>
      </c>
      <c r="H45" s="28">
        <v>476.5</v>
      </c>
      <c r="I45" s="28">
        <v>480.5</v>
      </c>
      <c r="J45" s="28">
        <v>484.5</v>
      </c>
      <c r="K45" s="28">
        <v>488</v>
      </c>
      <c r="L45" s="28">
        <v>491.5</v>
      </c>
      <c r="M45" s="28">
        <v>494.75</v>
      </c>
      <c r="N45" s="28">
        <v>497.75</v>
      </c>
      <c r="O45" s="28">
        <v>500.75</v>
      </c>
      <c r="P45" s="28">
        <v>503.5</v>
      </c>
      <c r="Q45" s="28">
        <v>506.25</v>
      </c>
      <c r="R45" s="28">
        <v>509</v>
      </c>
      <c r="S45" s="28"/>
      <c r="T45" s="28"/>
      <c r="U45" s="28"/>
      <c r="V45" s="28"/>
      <c r="W45" s="29">
        <v>7292.25</v>
      </c>
    </row>
    <row r="46" spans="1:23" x14ac:dyDescent="0.25">
      <c r="A46" s="43">
        <v>36580</v>
      </c>
      <c r="B46" s="28"/>
      <c r="C46" s="28"/>
      <c r="D46" s="28">
        <v>455.5</v>
      </c>
      <c r="E46" s="28">
        <v>462.25</v>
      </c>
      <c r="F46" s="28">
        <v>468.25</v>
      </c>
      <c r="G46" s="28">
        <v>472.5</v>
      </c>
      <c r="H46" s="28">
        <v>476.5</v>
      </c>
      <c r="I46" s="28">
        <v>480.5</v>
      </c>
      <c r="J46" s="28">
        <v>484.5</v>
      </c>
      <c r="K46" s="28">
        <v>488</v>
      </c>
      <c r="L46" s="28">
        <v>491.5</v>
      </c>
      <c r="M46" s="28">
        <v>494.75</v>
      </c>
      <c r="N46" s="28">
        <v>498</v>
      </c>
      <c r="O46" s="28">
        <v>501</v>
      </c>
      <c r="P46" s="28">
        <v>504</v>
      </c>
      <c r="Q46" s="28">
        <v>507</v>
      </c>
      <c r="R46" s="28">
        <v>510</v>
      </c>
      <c r="S46" s="28"/>
      <c r="T46" s="28"/>
      <c r="U46" s="28"/>
      <c r="V46" s="28"/>
      <c r="W46" s="29">
        <v>7763.25</v>
      </c>
    </row>
    <row r="47" spans="1:23" x14ac:dyDescent="0.25">
      <c r="A47" s="43">
        <v>36581</v>
      </c>
      <c r="B47" s="28"/>
      <c r="C47" s="28"/>
      <c r="D47" s="28">
        <v>456.25</v>
      </c>
      <c r="E47" s="28">
        <v>462.5</v>
      </c>
      <c r="F47" s="28">
        <v>468</v>
      </c>
      <c r="G47" s="28">
        <v>472.5</v>
      </c>
      <c r="H47" s="28">
        <v>476.5</v>
      </c>
      <c r="I47" s="28">
        <v>480.5</v>
      </c>
      <c r="J47" s="28">
        <v>484.5</v>
      </c>
      <c r="K47" s="28">
        <v>488</v>
      </c>
      <c r="L47" s="28">
        <v>491.5</v>
      </c>
      <c r="M47" s="28">
        <v>494.75</v>
      </c>
      <c r="N47" s="28">
        <v>498</v>
      </c>
      <c r="O47" s="28">
        <v>501</v>
      </c>
      <c r="P47" s="28">
        <v>504</v>
      </c>
      <c r="Q47" s="28">
        <v>507</v>
      </c>
      <c r="R47" s="28">
        <v>510</v>
      </c>
      <c r="S47" s="28"/>
      <c r="T47" s="28"/>
      <c r="U47" s="28"/>
      <c r="V47" s="28"/>
      <c r="W47" s="29">
        <v>7748.25</v>
      </c>
    </row>
    <row r="48" spans="1:23" x14ac:dyDescent="0.25">
      <c r="A48" s="43">
        <v>36584</v>
      </c>
      <c r="B48" s="28"/>
      <c r="C48" s="28"/>
      <c r="D48" s="28">
        <v>449.5</v>
      </c>
      <c r="E48" s="28">
        <v>456</v>
      </c>
      <c r="F48" s="28">
        <v>461.5</v>
      </c>
      <c r="G48" s="28">
        <v>466</v>
      </c>
      <c r="H48" s="28">
        <v>470</v>
      </c>
      <c r="I48" s="28">
        <v>474</v>
      </c>
      <c r="J48" s="28">
        <v>478</v>
      </c>
      <c r="K48" s="28">
        <v>481.75</v>
      </c>
      <c r="L48" s="28">
        <v>485.5</v>
      </c>
      <c r="M48" s="28">
        <v>489</v>
      </c>
      <c r="N48" s="28">
        <v>492.25</v>
      </c>
      <c r="O48" s="28">
        <v>495.25</v>
      </c>
      <c r="P48" s="28">
        <v>498.25</v>
      </c>
      <c r="Q48" s="28">
        <v>501.25</v>
      </c>
      <c r="R48" s="28">
        <v>504.25</v>
      </c>
      <c r="S48" s="28"/>
      <c r="T48" s="28"/>
      <c r="U48" s="28"/>
      <c r="V48" s="28"/>
      <c r="W48" s="29">
        <v>7649</v>
      </c>
    </row>
    <row r="49" spans="1:23" x14ac:dyDescent="0.25">
      <c r="A49" s="43">
        <v>36585</v>
      </c>
      <c r="B49" s="28"/>
      <c r="C49" s="28"/>
      <c r="D49" s="28">
        <v>445.5</v>
      </c>
      <c r="E49" s="28">
        <v>452.25</v>
      </c>
      <c r="F49" s="28">
        <v>458</v>
      </c>
      <c r="G49" s="28">
        <v>463</v>
      </c>
      <c r="H49" s="28">
        <v>467.5</v>
      </c>
      <c r="I49" s="28">
        <v>471.75</v>
      </c>
      <c r="J49" s="28">
        <v>476</v>
      </c>
      <c r="K49" s="28">
        <v>480</v>
      </c>
      <c r="L49" s="28">
        <v>483.75</v>
      </c>
      <c r="M49" s="28">
        <v>487.25</v>
      </c>
      <c r="N49" s="28">
        <v>490.5</v>
      </c>
      <c r="O49" s="28">
        <v>493.5</v>
      </c>
      <c r="P49" s="28">
        <v>496.5</v>
      </c>
      <c r="Q49" s="28">
        <v>499.5</v>
      </c>
      <c r="R49" s="28">
        <v>502.5</v>
      </c>
      <c r="S49" s="28"/>
      <c r="T49" s="28"/>
      <c r="U49" s="28"/>
      <c r="V49" s="28"/>
      <c r="W49" s="29">
        <v>7167.5</v>
      </c>
    </row>
    <row r="50" spans="1:23" x14ac:dyDescent="0.25">
      <c r="A50" s="43">
        <v>36586</v>
      </c>
      <c r="B50" s="28"/>
      <c r="C50" s="28"/>
      <c r="D50" s="28">
        <v>458.5</v>
      </c>
      <c r="E50" s="28">
        <v>464.5</v>
      </c>
      <c r="F50" s="28">
        <v>469.75</v>
      </c>
      <c r="G50" s="28">
        <v>474</v>
      </c>
      <c r="H50" s="28">
        <v>478.5</v>
      </c>
      <c r="I50" s="28">
        <v>482.75</v>
      </c>
      <c r="J50" s="28">
        <v>487</v>
      </c>
      <c r="K50" s="28">
        <v>491</v>
      </c>
      <c r="L50" s="28">
        <v>494.75</v>
      </c>
      <c r="M50" s="28">
        <v>498.25</v>
      </c>
      <c r="N50" s="28">
        <v>501.5</v>
      </c>
      <c r="O50" s="28">
        <v>504.75</v>
      </c>
      <c r="P50" s="28">
        <v>508</v>
      </c>
      <c r="Q50" s="28">
        <v>511.25</v>
      </c>
      <c r="R50" s="28">
        <v>514.5</v>
      </c>
      <c r="S50" s="28">
        <v>517.75</v>
      </c>
      <c r="T50" s="28"/>
      <c r="U50" s="28"/>
      <c r="V50" s="28"/>
      <c r="W50" s="29">
        <v>7856.75</v>
      </c>
    </row>
    <row r="51" spans="1:23" x14ac:dyDescent="0.25">
      <c r="A51" s="43">
        <v>36587</v>
      </c>
      <c r="B51" s="28"/>
      <c r="C51" s="28"/>
      <c r="D51" s="28">
        <v>453</v>
      </c>
      <c r="E51" s="28">
        <v>459.25</v>
      </c>
      <c r="F51" s="28">
        <v>464.5</v>
      </c>
      <c r="G51" s="28">
        <v>469</v>
      </c>
      <c r="H51" s="28">
        <v>473.5</v>
      </c>
      <c r="I51" s="28">
        <v>477.75</v>
      </c>
      <c r="J51" s="28">
        <v>482</v>
      </c>
      <c r="K51" s="28">
        <v>486</v>
      </c>
      <c r="L51" s="28">
        <v>489.75</v>
      </c>
      <c r="M51" s="28">
        <v>493.25</v>
      </c>
      <c r="N51" s="28">
        <v>496.5</v>
      </c>
      <c r="O51" s="28">
        <v>499.75</v>
      </c>
      <c r="P51" s="28">
        <v>503</v>
      </c>
      <c r="Q51" s="28">
        <v>506.25</v>
      </c>
      <c r="R51" s="28">
        <v>509.5</v>
      </c>
      <c r="S51" s="28">
        <v>512.75</v>
      </c>
      <c r="T51" s="28"/>
      <c r="U51" s="28"/>
      <c r="V51" s="28"/>
      <c r="W51" s="29">
        <v>7775.75</v>
      </c>
    </row>
    <row r="52" spans="1:23" x14ac:dyDescent="0.25">
      <c r="A52" s="43">
        <v>36588</v>
      </c>
      <c r="B52" s="28"/>
      <c r="C52" s="28"/>
      <c r="D52" s="28">
        <v>450.5</v>
      </c>
      <c r="E52" s="28">
        <v>456.75</v>
      </c>
      <c r="F52" s="28">
        <v>462</v>
      </c>
      <c r="G52" s="28">
        <v>467</v>
      </c>
      <c r="H52" s="28">
        <v>471.5</v>
      </c>
      <c r="I52" s="28">
        <v>475.75</v>
      </c>
      <c r="J52" s="28">
        <v>480</v>
      </c>
      <c r="K52" s="28">
        <v>484</v>
      </c>
      <c r="L52" s="28">
        <v>487.75</v>
      </c>
      <c r="M52" s="28">
        <v>491.25</v>
      </c>
      <c r="N52" s="28">
        <v>494.5</v>
      </c>
      <c r="O52" s="28">
        <v>497.75</v>
      </c>
      <c r="P52" s="28">
        <v>501</v>
      </c>
      <c r="Q52" s="28">
        <v>504.25</v>
      </c>
      <c r="R52" s="28">
        <v>507.5</v>
      </c>
      <c r="S52" s="28">
        <v>510.75</v>
      </c>
      <c r="T52" s="28"/>
      <c r="U52" s="28"/>
      <c r="V52" s="28"/>
      <c r="W52" s="29">
        <v>7742.25</v>
      </c>
    </row>
    <row r="53" spans="1:23" x14ac:dyDescent="0.25">
      <c r="A53" s="43">
        <v>36591</v>
      </c>
      <c r="B53" s="28"/>
      <c r="C53" s="28"/>
      <c r="D53" s="28">
        <v>450</v>
      </c>
      <c r="E53" s="28">
        <v>455.75</v>
      </c>
      <c r="F53" s="28">
        <v>460.5</v>
      </c>
      <c r="G53" s="28">
        <v>465.5</v>
      </c>
      <c r="H53" s="28">
        <v>470</v>
      </c>
      <c r="I53" s="28">
        <v>474.25</v>
      </c>
      <c r="J53" s="28">
        <v>478.5</v>
      </c>
      <c r="K53" s="28">
        <v>482.5</v>
      </c>
      <c r="L53" s="28">
        <v>486.25</v>
      </c>
      <c r="M53" s="28">
        <v>489.75</v>
      </c>
      <c r="N53" s="28">
        <v>493</v>
      </c>
      <c r="O53" s="28">
        <v>496.25</v>
      </c>
      <c r="P53" s="28">
        <v>499.5</v>
      </c>
      <c r="Q53" s="28">
        <v>502.75</v>
      </c>
      <c r="R53" s="28">
        <v>506</v>
      </c>
      <c r="S53" s="28">
        <v>509.25</v>
      </c>
      <c r="T53" s="28"/>
      <c r="U53" s="28"/>
      <c r="V53" s="28"/>
      <c r="W53" s="29">
        <v>8168.25</v>
      </c>
    </row>
    <row r="54" spans="1:23" x14ac:dyDescent="0.25">
      <c r="A54" s="43">
        <v>36592</v>
      </c>
      <c r="B54" s="28"/>
      <c r="C54" s="28"/>
      <c r="D54" s="28">
        <v>446.25</v>
      </c>
      <c r="E54" s="28">
        <v>451.75</v>
      </c>
      <c r="F54" s="28">
        <v>457</v>
      </c>
      <c r="G54" s="28">
        <v>461.25</v>
      </c>
      <c r="H54" s="28">
        <v>465.75</v>
      </c>
      <c r="I54" s="28">
        <v>470</v>
      </c>
      <c r="J54" s="28">
        <v>474.25</v>
      </c>
      <c r="K54" s="28">
        <v>478.25</v>
      </c>
      <c r="L54" s="28">
        <v>482</v>
      </c>
      <c r="M54" s="28">
        <v>485.5</v>
      </c>
      <c r="N54" s="28">
        <v>488.75</v>
      </c>
      <c r="O54" s="28">
        <v>492</v>
      </c>
      <c r="P54" s="28">
        <v>495.25</v>
      </c>
      <c r="Q54" s="28">
        <v>498.5</v>
      </c>
      <c r="R54" s="28">
        <v>501.75</v>
      </c>
      <c r="S54" s="28">
        <v>505</v>
      </c>
      <c r="T54" s="28"/>
      <c r="U54" s="28"/>
      <c r="V54" s="28"/>
      <c r="W54" s="29">
        <v>8112.25</v>
      </c>
    </row>
    <row r="55" spans="1:23" x14ac:dyDescent="0.25">
      <c r="A55" s="43">
        <v>36593</v>
      </c>
      <c r="B55" s="28"/>
      <c r="C55" s="28"/>
      <c r="D55" s="28">
        <v>442</v>
      </c>
      <c r="E55" s="28">
        <v>447.75</v>
      </c>
      <c r="F55" s="28">
        <v>453</v>
      </c>
      <c r="G55" s="28">
        <v>458.25</v>
      </c>
      <c r="H55" s="28">
        <v>462.75</v>
      </c>
      <c r="I55" s="28">
        <v>467.25</v>
      </c>
      <c r="J55" s="28">
        <v>471.75</v>
      </c>
      <c r="K55" s="28">
        <v>476</v>
      </c>
      <c r="L55" s="28">
        <v>480</v>
      </c>
      <c r="M55" s="28">
        <v>483.75</v>
      </c>
      <c r="N55" s="28">
        <v>487</v>
      </c>
      <c r="O55" s="28">
        <v>490.25</v>
      </c>
      <c r="P55" s="28">
        <v>493.5</v>
      </c>
      <c r="Q55" s="28">
        <v>496.75</v>
      </c>
      <c r="R55" s="28">
        <v>500</v>
      </c>
      <c r="S55" s="28">
        <v>503.25</v>
      </c>
      <c r="T55" s="28"/>
      <c r="U55" s="28"/>
      <c r="V55" s="28"/>
      <c r="W55" s="29">
        <v>7613.25</v>
      </c>
    </row>
    <row r="56" spans="1:23" x14ac:dyDescent="0.25">
      <c r="A56" s="43">
        <v>36594</v>
      </c>
      <c r="B56" s="28"/>
      <c r="C56" s="28"/>
      <c r="D56" s="28">
        <v>444.25</v>
      </c>
      <c r="E56" s="28">
        <v>450.5</v>
      </c>
      <c r="F56" s="28">
        <v>455.5</v>
      </c>
      <c r="G56" s="28">
        <v>460</v>
      </c>
      <c r="H56" s="28">
        <v>464.5</v>
      </c>
      <c r="I56" s="28">
        <v>469</v>
      </c>
      <c r="J56" s="28">
        <v>473.25</v>
      </c>
      <c r="K56" s="28">
        <v>477.5</v>
      </c>
      <c r="L56" s="28">
        <v>481.5</v>
      </c>
      <c r="M56" s="28">
        <v>485.25</v>
      </c>
      <c r="N56" s="28">
        <v>488.5</v>
      </c>
      <c r="O56" s="28">
        <v>491.75</v>
      </c>
      <c r="P56" s="28">
        <v>495</v>
      </c>
      <c r="Q56" s="28">
        <v>498.25</v>
      </c>
      <c r="R56" s="28">
        <v>501.5</v>
      </c>
      <c r="S56" s="28">
        <v>504.75</v>
      </c>
      <c r="T56" s="28"/>
      <c r="U56" s="28"/>
      <c r="V56" s="28"/>
      <c r="W56" s="29">
        <v>7641</v>
      </c>
    </row>
    <row r="57" spans="1:23" x14ac:dyDescent="0.25">
      <c r="A57" s="43">
        <v>36595</v>
      </c>
      <c r="B57" s="28"/>
      <c r="C57" s="28"/>
      <c r="D57" s="28">
        <v>444.5</v>
      </c>
      <c r="E57" s="28">
        <v>450.5</v>
      </c>
      <c r="F57" s="28">
        <v>455.25</v>
      </c>
      <c r="G57" s="28">
        <v>459</v>
      </c>
      <c r="H57" s="28">
        <v>463.25</v>
      </c>
      <c r="I57" s="28">
        <v>467.5</v>
      </c>
      <c r="J57" s="28">
        <v>471.75</v>
      </c>
      <c r="K57" s="28">
        <v>476</v>
      </c>
      <c r="L57" s="28">
        <v>480</v>
      </c>
      <c r="M57" s="28">
        <v>483.75</v>
      </c>
      <c r="N57" s="28">
        <v>487</v>
      </c>
      <c r="O57" s="28">
        <v>490.25</v>
      </c>
      <c r="P57" s="28">
        <v>493.25</v>
      </c>
      <c r="Q57" s="28">
        <v>496.25</v>
      </c>
      <c r="R57" s="28">
        <v>499.25</v>
      </c>
      <c r="S57" s="28">
        <v>502.25</v>
      </c>
      <c r="T57" s="28"/>
      <c r="U57" s="28"/>
      <c r="V57" s="28"/>
      <c r="W57" s="29">
        <v>7619.75</v>
      </c>
    </row>
    <row r="58" spans="1:23" x14ac:dyDescent="0.25">
      <c r="A58" s="43">
        <v>36598</v>
      </c>
      <c r="B58" s="28"/>
      <c r="C58" s="28"/>
      <c r="D58" s="28">
        <v>441</v>
      </c>
      <c r="E58" s="28">
        <v>447</v>
      </c>
      <c r="F58" s="28">
        <v>451.75</v>
      </c>
      <c r="G58" s="28">
        <v>455.5</v>
      </c>
      <c r="H58" s="28">
        <v>459.75</v>
      </c>
      <c r="I58" s="28">
        <v>464</v>
      </c>
      <c r="J58" s="28">
        <v>468.25</v>
      </c>
      <c r="K58" s="28">
        <v>472.5</v>
      </c>
      <c r="L58" s="28">
        <v>476.5</v>
      </c>
      <c r="M58" s="28">
        <v>480.25</v>
      </c>
      <c r="N58" s="28">
        <v>483.5</v>
      </c>
      <c r="O58" s="28">
        <v>486.75</v>
      </c>
      <c r="P58" s="28">
        <v>489.75</v>
      </c>
      <c r="Q58" s="28">
        <v>492.75</v>
      </c>
      <c r="R58" s="28">
        <v>495.75</v>
      </c>
      <c r="S58" s="28">
        <v>498.75</v>
      </c>
      <c r="T58" s="28"/>
      <c r="U58" s="28"/>
      <c r="V58" s="28"/>
      <c r="W58" s="29">
        <v>7563.75</v>
      </c>
    </row>
    <row r="59" spans="1:23" s="38" customFormat="1" x14ac:dyDescent="0.25">
      <c r="A59" s="44">
        <v>36599</v>
      </c>
      <c r="B59" s="36"/>
      <c r="C59" s="36"/>
      <c r="D59" s="36"/>
      <c r="E59" s="36">
        <v>445.75</v>
      </c>
      <c r="F59" s="36">
        <v>450.75</v>
      </c>
      <c r="G59" s="36">
        <v>454.25</v>
      </c>
      <c r="H59" s="36">
        <v>458.5</v>
      </c>
      <c r="I59" s="36">
        <v>462.75</v>
      </c>
      <c r="J59" s="36">
        <v>467</v>
      </c>
      <c r="K59" s="36">
        <v>471.25</v>
      </c>
      <c r="L59" s="36">
        <v>475.25</v>
      </c>
      <c r="M59" s="36">
        <v>479</v>
      </c>
      <c r="N59" s="36">
        <v>482.25</v>
      </c>
      <c r="O59" s="36">
        <v>485.5</v>
      </c>
      <c r="P59" s="36">
        <v>488.5</v>
      </c>
      <c r="Q59" s="36">
        <v>491.5</v>
      </c>
      <c r="R59" s="36">
        <v>494.5</v>
      </c>
      <c r="S59" s="36">
        <v>497.5</v>
      </c>
      <c r="T59" s="36"/>
      <c r="U59" s="36"/>
      <c r="V59" s="36"/>
      <c r="W59" s="37">
        <v>7557.25</v>
      </c>
    </row>
    <row r="60" spans="1:23" x14ac:dyDescent="0.25">
      <c r="A60" s="43">
        <v>36600</v>
      </c>
      <c r="B60" s="28"/>
      <c r="C60" s="28"/>
      <c r="D60" s="28"/>
      <c r="E60" s="28">
        <v>445.5</v>
      </c>
      <c r="F60" s="28">
        <v>450.75</v>
      </c>
      <c r="G60" s="28">
        <v>454</v>
      </c>
      <c r="H60" s="28">
        <v>458.25</v>
      </c>
      <c r="I60" s="28">
        <v>462.5</v>
      </c>
      <c r="J60" s="28">
        <v>466.75</v>
      </c>
      <c r="K60" s="28">
        <v>471</v>
      </c>
      <c r="L60" s="28">
        <v>475</v>
      </c>
      <c r="M60" s="28">
        <v>478.75</v>
      </c>
      <c r="N60" s="28">
        <v>482</v>
      </c>
      <c r="O60" s="28">
        <v>485.25</v>
      </c>
      <c r="P60" s="28">
        <v>488.5</v>
      </c>
      <c r="Q60" s="28">
        <v>491.75</v>
      </c>
      <c r="R60" s="28">
        <v>495</v>
      </c>
      <c r="S60" s="28">
        <v>498</v>
      </c>
      <c r="T60" s="28"/>
      <c r="U60" s="28"/>
      <c r="V60" s="28"/>
      <c r="W60" s="29">
        <v>7103</v>
      </c>
    </row>
    <row r="61" spans="1:23" x14ac:dyDescent="0.25">
      <c r="A61" s="43">
        <v>36601</v>
      </c>
      <c r="B61" s="28"/>
      <c r="C61" s="28"/>
      <c r="D61" s="28"/>
      <c r="E61" s="28">
        <v>444.5</v>
      </c>
      <c r="F61" s="28">
        <v>449.75</v>
      </c>
      <c r="G61" s="28">
        <v>453</v>
      </c>
      <c r="H61" s="28">
        <v>457.25</v>
      </c>
      <c r="I61" s="28">
        <v>461.75</v>
      </c>
      <c r="J61" s="28">
        <v>466</v>
      </c>
      <c r="K61" s="28">
        <v>470.25</v>
      </c>
      <c r="L61" s="28">
        <v>474.25</v>
      </c>
      <c r="M61" s="28">
        <v>478</v>
      </c>
      <c r="N61" s="28">
        <v>481.25</v>
      </c>
      <c r="O61" s="28">
        <v>484.5</v>
      </c>
      <c r="P61" s="28">
        <v>487.75</v>
      </c>
      <c r="Q61" s="28">
        <v>491</v>
      </c>
      <c r="R61" s="28">
        <v>494.25</v>
      </c>
      <c r="S61" s="28">
        <v>497.25</v>
      </c>
      <c r="T61" s="28"/>
      <c r="U61" s="28"/>
      <c r="V61" s="28"/>
      <c r="W61" s="29">
        <v>7090.75</v>
      </c>
    </row>
    <row r="62" spans="1:23" x14ac:dyDescent="0.25">
      <c r="A62" s="43">
        <v>36602</v>
      </c>
      <c r="B62" s="28"/>
      <c r="C62" s="28"/>
      <c r="D62" s="28"/>
      <c r="E62" s="28">
        <v>444.25</v>
      </c>
      <c r="F62" s="28">
        <v>449.75</v>
      </c>
      <c r="G62" s="28">
        <v>452.75</v>
      </c>
      <c r="H62" s="28">
        <v>457</v>
      </c>
      <c r="I62" s="28">
        <v>461.25</v>
      </c>
      <c r="J62" s="28">
        <v>465.5</v>
      </c>
      <c r="K62" s="28">
        <v>469.75</v>
      </c>
      <c r="L62" s="28">
        <v>473.75</v>
      </c>
      <c r="M62" s="28">
        <v>477.5</v>
      </c>
      <c r="N62" s="28">
        <v>480.75</v>
      </c>
      <c r="O62" s="28">
        <v>484</v>
      </c>
      <c r="P62" s="28">
        <v>487.25</v>
      </c>
      <c r="Q62" s="28">
        <v>490.5</v>
      </c>
      <c r="R62" s="28">
        <v>493.75</v>
      </c>
      <c r="S62" s="28">
        <v>496.75</v>
      </c>
      <c r="T62" s="28"/>
      <c r="U62" s="28"/>
      <c r="V62" s="28"/>
      <c r="W62" s="29">
        <v>7084.5</v>
      </c>
    </row>
    <row r="63" spans="1:23" x14ac:dyDescent="0.25">
      <c r="A63" s="43">
        <v>36605</v>
      </c>
      <c r="B63" s="28"/>
      <c r="C63" s="28"/>
      <c r="D63" s="28"/>
      <c r="E63" s="28">
        <v>447</v>
      </c>
      <c r="F63" s="28">
        <v>452.5</v>
      </c>
      <c r="G63" s="28">
        <v>455</v>
      </c>
      <c r="H63" s="28">
        <v>459.5</v>
      </c>
      <c r="I63" s="28">
        <v>464</v>
      </c>
      <c r="J63" s="28">
        <v>468.25</v>
      </c>
      <c r="K63" s="28">
        <v>472.5</v>
      </c>
      <c r="L63" s="28">
        <v>476.5</v>
      </c>
      <c r="M63" s="28">
        <v>480.5</v>
      </c>
      <c r="N63" s="28">
        <v>483.75</v>
      </c>
      <c r="O63" s="28">
        <v>487</v>
      </c>
      <c r="P63" s="28">
        <v>490.25</v>
      </c>
      <c r="Q63" s="28">
        <v>493.5</v>
      </c>
      <c r="R63" s="28">
        <v>496.75</v>
      </c>
      <c r="S63" s="28">
        <v>500</v>
      </c>
      <c r="T63" s="28"/>
      <c r="U63" s="28"/>
      <c r="V63" s="28"/>
      <c r="W63" s="29">
        <v>7568.75</v>
      </c>
    </row>
    <row r="64" spans="1:23" x14ac:dyDescent="0.25">
      <c r="A64" s="43">
        <v>36606</v>
      </c>
      <c r="B64" s="28"/>
      <c r="C64" s="28"/>
      <c r="D64" s="28"/>
      <c r="E64" s="28">
        <v>446.5</v>
      </c>
      <c r="F64" s="28">
        <v>451.75</v>
      </c>
      <c r="G64" s="28">
        <v>454.5</v>
      </c>
      <c r="H64" s="28">
        <v>458.75</v>
      </c>
      <c r="I64" s="28">
        <v>463.25</v>
      </c>
      <c r="J64" s="28">
        <v>467.75</v>
      </c>
      <c r="K64" s="28">
        <v>472</v>
      </c>
      <c r="L64" s="28">
        <v>476</v>
      </c>
      <c r="M64" s="28">
        <v>480</v>
      </c>
      <c r="N64" s="28">
        <v>483.25</v>
      </c>
      <c r="O64" s="28">
        <v>486.5</v>
      </c>
      <c r="P64" s="28">
        <v>489.75</v>
      </c>
      <c r="Q64" s="28">
        <v>493</v>
      </c>
      <c r="R64" s="28">
        <v>496.25</v>
      </c>
      <c r="S64" s="28">
        <v>499.5</v>
      </c>
      <c r="T64" s="28"/>
      <c r="U64" s="28"/>
      <c r="V64" s="28"/>
      <c r="W64" s="29">
        <v>7118.75</v>
      </c>
    </row>
    <row r="65" spans="1:23" x14ac:dyDescent="0.25">
      <c r="A65" s="43">
        <v>36607</v>
      </c>
      <c r="B65" s="28"/>
      <c r="C65" s="28"/>
      <c r="D65" s="28"/>
      <c r="E65" s="28">
        <v>445.75</v>
      </c>
      <c r="F65" s="28">
        <v>451</v>
      </c>
      <c r="G65" s="28">
        <v>454</v>
      </c>
      <c r="H65" s="28">
        <v>458.25</v>
      </c>
      <c r="I65" s="28">
        <v>462.75</v>
      </c>
      <c r="J65" s="28">
        <v>467.25</v>
      </c>
      <c r="K65" s="28">
        <v>471.5</v>
      </c>
      <c r="L65" s="28">
        <v>475.5</v>
      </c>
      <c r="M65" s="28">
        <v>479.5</v>
      </c>
      <c r="N65" s="28">
        <v>482.75</v>
      </c>
      <c r="O65" s="28">
        <v>486</v>
      </c>
      <c r="P65" s="28">
        <v>489.25</v>
      </c>
      <c r="Q65" s="28">
        <v>492.5</v>
      </c>
      <c r="R65" s="28">
        <v>495.75</v>
      </c>
      <c r="S65" s="28">
        <v>499</v>
      </c>
      <c r="T65" s="28"/>
      <c r="U65" s="28"/>
      <c r="V65" s="28"/>
      <c r="W65" s="29">
        <v>7110.75</v>
      </c>
    </row>
    <row r="66" spans="1:23" x14ac:dyDescent="0.25">
      <c r="A66" s="43">
        <v>36608</v>
      </c>
      <c r="B66" s="28"/>
      <c r="C66" s="28"/>
      <c r="D66" s="28"/>
      <c r="E66" s="28">
        <v>443.75</v>
      </c>
      <c r="F66" s="28">
        <v>449.25</v>
      </c>
      <c r="G66" s="28">
        <v>452.75</v>
      </c>
      <c r="H66" s="28">
        <v>457</v>
      </c>
      <c r="I66" s="28">
        <v>461.75</v>
      </c>
      <c r="J66" s="28">
        <v>466.5</v>
      </c>
      <c r="K66" s="28">
        <v>471</v>
      </c>
      <c r="L66" s="28">
        <v>475.25</v>
      </c>
      <c r="M66" s="28">
        <v>479.5</v>
      </c>
      <c r="N66" s="28">
        <v>483</v>
      </c>
      <c r="O66" s="28">
        <v>486.5</v>
      </c>
      <c r="P66" s="28">
        <v>490</v>
      </c>
      <c r="Q66" s="28">
        <v>493.5</v>
      </c>
      <c r="R66" s="28">
        <v>496.75</v>
      </c>
      <c r="S66" s="28">
        <v>500</v>
      </c>
      <c r="T66" s="28"/>
      <c r="U66" s="28"/>
      <c r="V66" s="28"/>
      <c r="W66" s="29">
        <v>7106.5</v>
      </c>
    </row>
    <row r="67" spans="1:23" x14ac:dyDescent="0.25">
      <c r="A67" s="43">
        <v>36609</v>
      </c>
      <c r="B67" s="28"/>
      <c r="C67" s="28"/>
      <c r="D67" s="28"/>
      <c r="E67" s="28">
        <v>443.25</v>
      </c>
      <c r="F67" s="28">
        <v>448.75</v>
      </c>
      <c r="G67" s="28">
        <v>452.75</v>
      </c>
      <c r="H67" s="28">
        <v>457.5</v>
      </c>
      <c r="I67" s="28">
        <v>462.5</v>
      </c>
      <c r="J67" s="28">
        <v>467.25</v>
      </c>
      <c r="K67" s="28">
        <v>471.75</v>
      </c>
      <c r="L67" s="28">
        <v>476</v>
      </c>
      <c r="M67" s="28">
        <v>480.25</v>
      </c>
      <c r="N67" s="28">
        <v>483.75</v>
      </c>
      <c r="O67" s="28">
        <v>487.25</v>
      </c>
      <c r="P67" s="28">
        <v>490.75</v>
      </c>
      <c r="Q67" s="28">
        <v>494.25</v>
      </c>
      <c r="R67" s="28">
        <v>497.5</v>
      </c>
      <c r="S67" s="28">
        <v>500.75</v>
      </c>
      <c r="T67" s="28"/>
      <c r="U67" s="28"/>
      <c r="V67" s="28"/>
      <c r="W67" s="29">
        <v>7114.25</v>
      </c>
    </row>
    <row r="68" spans="1:23" x14ac:dyDescent="0.25">
      <c r="A68" s="43">
        <v>36612</v>
      </c>
      <c r="B68" s="28"/>
      <c r="C68" s="28"/>
      <c r="D68" s="28"/>
      <c r="E68" s="28">
        <v>439</v>
      </c>
      <c r="F68" s="28">
        <v>445</v>
      </c>
      <c r="G68" s="28">
        <v>450</v>
      </c>
      <c r="H68" s="28">
        <v>455.25</v>
      </c>
      <c r="I68" s="28">
        <v>460.5</v>
      </c>
      <c r="J68" s="28">
        <v>465.25</v>
      </c>
      <c r="K68" s="28">
        <v>469.75</v>
      </c>
      <c r="L68" s="28">
        <v>474</v>
      </c>
      <c r="M68" s="28">
        <v>478.25</v>
      </c>
      <c r="N68" s="28">
        <v>481.75</v>
      </c>
      <c r="O68" s="28">
        <v>485.25</v>
      </c>
      <c r="P68" s="28">
        <v>488.75</v>
      </c>
      <c r="Q68" s="28">
        <v>492.25</v>
      </c>
      <c r="R68" s="28">
        <v>495.5</v>
      </c>
      <c r="S68" s="28">
        <v>498.75</v>
      </c>
      <c r="T68" s="28"/>
      <c r="U68" s="28"/>
      <c r="V68" s="28"/>
      <c r="W68" s="29">
        <v>7513.25</v>
      </c>
    </row>
    <row r="69" spans="1:23" x14ac:dyDescent="0.25">
      <c r="A69" s="43">
        <v>36613</v>
      </c>
      <c r="B69" s="28"/>
      <c r="C69" s="28"/>
      <c r="D69" s="28"/>
      <c r="E69" s="28">
        <v>438.75</v>
      </c>
      <c r="F69" s="28">
        <v>444.5</v>
      </c>
      <c r="G69" s="28">
        <v>449.75</v>
      </c>
      <c r="H69" s="28">
        <v>454.75</v>
      </c>
      <c r="I69" s="28">
        <v>460</v>
      </c>
      <c r="J69" s="28">
        <v>465</v>
      </c>
      <c r="K69" s="28">
        <v>470</v>
      </c>
      <c r="L69" s="28">
        <v>474.5</v>
      </c>
      <c r="M69" s="28">
        <v>479</v>
      </c>
      <c r="N69" s="28">
        <v>482.5</v>
      </c>
      <c r="O69" s="28">
        <v>486</v>
      </c>
      <c r="P69" s="28">
        <v>489.5</v>
      </c>
      <c r="Q69" s="28">
        <v>493</v>
      </c>
      <c r="R69" s="28">
        <v>496.25</v>
      </c>
      <c r="S69" s="28">
        <v>499.5</v>
      </c>
      <c r="T69" s="28"/>
      <c r="U69" s="28"/>
      <c r="V69" s="28"/>
      <c r="W69" s="29">
        <v>7534</v>
      </c>
    </row>
    <row r="70" spans="1:23" x14ac:dyDescent="0.25">
      <c r="A70" s="43">
        <v>36614</v>
      </c>
      <c r="B70" s="28"/>
      <c r="C70" s="28"/>
      <c r="D70" s="28"/>
      <c r="E70" s="28">
        <v>437.5</v>
      </c>
      <c r="F70" s="28">
        <v>443.25</v>
      </c>
      <c r="G70" s="28">
        <v>448.5</v>
      </c>
      <c r="H70" s="28">
        <v>453.75</v>
      </c>
      <c r="I70" s="28">
        <v>458.75</v>
      </c>
      <c r="J70" s="28">
        <v>463.75</v>
      </c>
      <c r="K70" s="28">
        <v>468.75</v>
      </c>
      <c r="L70" s="28">
        <v>473.25</v>
      </c>
      <c r="M70" s="28">
        <v>477.75</v>
      </c>
      <c r="N70" s="28">
        <v>481.25</v>
      </c>
      <c r="O70" s="28">
        <v>484.75</v>
      </c>
      <c r="P70" s="28">
        <v>488.25</v>
      </c>
      <c r="Q70" s="28">
        <v>491.75</v>
      </c>
      <c r="R70" s="28">
        <v>495</v>
      </c>
      <c r="S70" s="28">
        <v>498.25</v>
      </c>
      <c r="T70" s="28"/>
      <c r="U70" s="28"/>
      <c r="V70" s="28"/>
      <c r="W70" s="29">
        <v>7064.5</v>
      </c>
    </row>
    <row r="71" spans="1:23" x14ac:dyDescent="0.25">
      <c r="A71" s="43">
        <v>36615</v>
      </c>
      <c r="B71" s="28"/>
      <c r="C71" s="28"/>
      <c r="D71" s="28"/>
      <c r="E71" s="28">
        <v>438.25</v>
      </c>
      <c r="F71" s="28">
        <v>444</v>
      </c>
      <c r="G71" s="28">
        <v>449.25</v>
      </c>
      <c r="H71" s="28">
        <v>454.5</v>
      </c>
      <c r="I71" s="28">
        <v>459.5</v>
      </c>
      <c r="J71" s="28">
        <v>464.5</v>
      </c>
      <c r="K71" s="28">
        <v>469.25</v>
      </c>
      <c r="L71" s="28">
        <v>473.75</v>
      </c>
      <c r="M71" s="28">
        <v>478.25</v>
      </c>
      <c r="N71" s="28">
        <v>481.75</v>
      </c>
      <c r="O71" s="28">
        <v>485.25</v>
      </c>
      <c r="P71" s="28">
        <v>488.75</v>
      </c>
      <c r="Q71" s="28">
        <v>492.25</v>
      </c>
      <c r="R71" s="28">
        <v>495.5</v>
      </c>
      <c r="S71" s="28">
        <v>498.75</v>
      </c>
      <c r="T71" s="28"/>
      <c r="U71" s="28"/>
      <c r="V71" s="28"/>
      <c r="W71" s="29">
        <v>7073.5</v>
      </c>
    </row>
    <row r="72" spans="1:23" x14ac:dyDescent="0.25">
      <c r="A72" s="43">
        <v>36616</v>
      </c>
      <c r="B72" s="28"/>
      <c r="C72" s="28"/>
      <c r="D72" s="28"/>
      <c r="E72" s="28">
        <v>441.25</v>
      </c>
      <c r="F72" s="28">
        <v>447</v>
      </c>
      <c r="G72" s="28">
        <v>452.25</v>
      </c>
      <c r="H72" s="28">
        <v>457.5</v>
      </c>
      <c r="I72" s="28">
        <v>462.5</v>
      </c>
      <c r="J72" s="28">
        <v>467.25</v>
      </c>
      <c r="K72" s="28">
        <v>472</v>
      </c>
      <c r="L72" s="28">
        <v>476.5</v>
      </c>
      <c r="M72" s="28">
        <v>481</v>
      </c>
      <c r="N72" s="28">
        <v>484.5</v>
      </c>
      <c r="O72" s="28">
        <v>488</v>
      </c>
      <c r="P72" s="28">
        <v>491.5</v>
      </c>
      <c r="Q72" s="28">
        <v>495</v>
      </c>
      <c r="R72" s="28">
        <v>498.5</v>
      </c>
      <c r="S72" s="28">
        <v>502</v>
      </c>
      <c r="T72" s="28"/>
      <c r="U72" s="28"/>
      <c r="V72" s="28"/>
      <c r="W72" s="29">
        <v>7116.75</v>
      </c>
    </row>
    <row r="73" spans="1:23" x14ac:dyDescent="0.25">
      <c r="A73" s="43">
        <v>36619</v>
      </c>
      <c r="B73" s="28"/>
      <c r="C73" s="28"/>
      <c r="D73" s="28"/>
      <c r="E73" s="28">
        <v>435</v>
      </c>
      <c r="F73" s="28">
        <v>440.75</v>
      </c>
      <c r="G73" s="28">
        <v>446.75</v>
      </c>
      <c r="H73" s="28">
        <v>451.5</v>
      </c>
      <c r="I73" s="28">
        <v>456.5</v>
      </c>
      <c r="J73" s="28">
        <v>461.25</v>
      </c>
      <c r="K73" s="28">
        <v>466</v>
      </c>
      <c r="L73" s="28">
        <v>471</v>
      </c>
      <c r="M73" s="28">
        <v>476</v>
      </c>
      <c r="N73" s="28">
        <v>479.5</v>
      </c>
      <c r="O73" s="28">
        <v>483</v>
      </c>
      <c r="P73" s="28">
        <v>486.5</v>
      </c>
      <c r="Q73" s="28">
        <v>490</v>
      </c>
      <c r="R73" s="28">
        <v>493.5</v>
      </c>
      <c r="S73" s="28">
        <v>497</v>
      </c>
      <c r="T73" s="28">
        <v>500.5</v>
      </c>
      <c r="U73" s="28"/>
      <c r="V73" s="28"/>
      <c r="W73" s="29">
        <v>7966.25</v>
      </c>
    </row>
    <row r="74" spans="1:23" x14ac:dyDescent="0.25">
      <c r="A74" s="43">
        <v>36620</v>
      </c>
      <c r="B74" s="28"/>
      <c r="C74" s="28"/>
      <c r="D74" s="28"/>
      <c r="E74" s="28">
        <v>434.5</v>
      </c>
      <c r="F74" s="28">
        <v>440.25</v>
      </c>
      <c r="G74" s="28">
        <v>446.25</v>
      </c>
      <c r="H74" s="28">
        <v>451.25</v>
      </c>
      <c r="I74" s="28">
        <v>456.25</v>
      </c>
      <c r="J74" s="28">
        <v>461</v>
      </c>
      <c r="K74" s="28">
        <v>465.75</v>
      </c>
      <c r="L74" s="28">
        <v>470.75</v>
      </c>
      <c r="M74" s="28">
        <v>475.75</v>
      </c>
      <c r="N74" s="28">
        <v>479.5</v>
      </c>
      <c r="O74" s="28">
        <v>483</v>
      </c>
      <c r="P74" s="28">
        <v>486.5</v>
      </c>
      <c r="Q74" s="28">
        <v>490</v>
      </c>
      <c r="R74" s="28">
        <v>493.5</v>
      </c>
      <c r="S74" s="28">
        <v>497</v>
      </c>
      <c r="T74" s="28">
        <v>500.5</v>
      </c>
      <c r="U74" s="28"/>
      <c r="V74" s="28"/>
      <c r="W74" s="29">
        <v>7980.75</v>
      </c>
    </row>
    <row r="75" spans="1:23" x14ac:dyDescent="0.25">
      <c r="A75" s="43">
        <v>36621</v>
      </c>
      <c r="B75" s="28"/>
      <c r="C75" s="28"/>
      <c r="D75" s="28"/>
      <c r="E75" s="28">
        <v>432.5</v>
      </c>
      <c r="F75" s="28">
        <v>438.5</v>
      </c>
      <c r="G75" s="28">
        <v>444.75</v>
      </c>
      <c r="H75" s="28">
        <v>449.75</v>
      </c>
      <c r="I75" s="28">
        <v>454.75</v>
      </c>
      <c r="J75" s="28">
        <v>459.75</v>
      </c>
      <c r="K75" s="28">
        <v>464.5</v>
      </c>
      <c r="L75" s="28">
        <v>469.5</v>
      </c>
      <c r="M75" s="28">
        <v>474.5</v>
      </c>
      <c r="N75" s="28">
        <v>478.25</v>
      </c>
      <c r="O75" s="28">
        <v>481.75</v>
      </c>
      <c r="P75" s="28">
        <v>485.25</v>
      </c>
      <c r="Q75" s="28">
        <v>488.75</v>
      </c>
      <c r="R75" s="28">
        <v>492.25</v>
      </c>
      <c r="S75" s="28">
        <v>495.75</v>
      </c>
      <c r="T75" s="28">
        <v>499.25</v>
      </c>
      <c r="U75" s="28"/>
      <c r="V75" s="28"/>
      <c r="W75" s="29">
        <v>7957.25</v>
      </c>
    </row>
    <row r="76" spans="1:23" x14ac:dyDescent="0.25">
      <c r="A76" s="43">
        <v>36622</v>
      </c>
      <c r="B76" s="28"/>
      <c r="C76" s="28"/>
      <c r="D76" s="28"/>
      <c r="E76" s="28">
        <v>420.25</v>
      </c>
      <c r="F76" s="28">
        <v>426.5</v>
      </c>
      <c r="G76" s="28">
        <v>433</v>
      </c>
      <c r="H76" s="28">
        <v>438.25</v>
      </c>
      <c r="I76" s="28">
        <v>443.5</v>
      </c>
      <c r="J76" s="28">
        <v>449.25</v>
      </c>
      <c r="K76" s="28">
        <v>454</v>
      </c>
      <c r="L76" s="28">
        <v>459</v>
      </c>
      <c r="M76" s="28">
        <v>464</v>
      </c>
      <c r="N76" s="28">
        <v>467.75</v>
      </c>
      <c r="O76" s="28">
        <v>471.25</v>
      </c>
      <c r="P76" s="28">
        <v>474.75</v>
      </c>
      <c r="Q76" s="28">
        <v>478.25</v>
      </c>
      <c r="R76" s="28">
        <v>481.75</v>
      </c>
      <c r="S76" s="28">
        <v>485.25</v>
      </c>
      <c r="T76" s="28">
        <v>488.75</v>
      </c>
      <c r="U76" s="28"/>
      <c r="V76" s="28"/>
      <c r="W76" s="29">
        <v>7335.5</v>
      </c>
    </row>
    <row r="77" spans="1:23" x14ac:dyDescent="0.25">
      <c r="A77" s="43">
        <v>36623</v>
      </c>
      <c r="B77" s="28"/>
      <c r="C77" s="28"/>
      <c r="D77" s="28"/>
      <c r="E77" s="28">
        <v>422</v>
      </c>
      <c r="F77" s="28">
        <v>428.75</v>
      </c>
      <c r="G77" s="28">
        <v>437.25</v>
      </c>
      <c r="H77" s="28">
        <v>443.25</v>
      </c>
      <c r="I77" s="28">
        <v>448.5</v>
      </c>
      <c r="J77" s="28">
        <v>454.25</v>
      </c>
      <c r="K77" s="28">
        <v>459.25</v>
      </c>
      <c r="L77" s="28">
        <v>464.25</v>
      </c>
      <c r="M77" s="28">
        <v>469.25</v>
      </c>
      <c r="N77" s="28">
        <v>473.5</v>
      </c>
      <c r="O77" s="28">
        <v>477.75</v>
      </c>
      <c r="P77" s="28">
        <v>482</v>
      </c>
      <c r="Q77" s="28">
        <v>485.75</v>
      </c>
      <c r="R77" s="28">
        <v>489.5</v>
      </c>
      <c r="S77" s="28">
        <v>493.25</v>
      </c>
      <c r="T77" s="28">
        <v>497</v>
      </c>
      <c r="U77" s="28"/>
      <c r="V77" s="28"/>
      <c r="W77" s="29">
        <v>7425.5</v>
      </c>
    </row>
    <row r="78" spans="1:23" x14ac:dyDescent="0.25">
      <c r="A78" s="43">
        <v>36626</v>
      </c>
      <c r="B78" s="28"/>
      <c r="C78" s="28"/>
      <c r="D78" s="28"/>
      <c r="E78" s="28">
        <v>423.5</v>
      </c>
      <c r="F78" s="28">
        <v>429.75</v>
      </c>
      <c r="G78" s="28">
        <v>437.75</v>
      </c>
      <c r="H78" s="28">
        <v>444</v>
      </c>
      <c r="I78" s="28">
        <v>449.25</v>
      </c>
      <c r="J78" s="28">
        <v>455</v>
      </c>
      <c r="K78" s="28">
        <v>460</v>
      </c>
      <c r="L78" s="28">
        <v>465</v>
      </c>
      <c r="M78" s="28">
        <v>469.75</v>
      </c>
      <c r="N78" s="28">
        <v>474</v>
      </c>
      <c r="O78" s="28">
        <v>478.25</v>
      </c>
      <c r="P78" s="28">
        <v>482.5</v>
      </c>
      <c r="Q78" s="28">
        <v>486.25</v>
      </c>
      <c r="R78" s="28">
        <v>490</v>
      </c>
      <c r="S78" s="28">
        <v>493.75</v>
      </c>
      <c r="T78" s="28">
        <v>497.5</v>
      </c>
      <c r="U78" s="28"/>
      <c r="V78" s="28"/>
      <c r="W78" s="29">
        <v>7858</v>
      </c>
    </row>
    <row r="79" spans="1:23" x14ac:dyDescent="0.25">
      <c r="A79" s="43">
        <v>36627</v>
      </c>
      <c r="B79" s="28"/>
      <c r="C79" s="28"/>
      <c r="D79" s="28"/>
      <c r="E79" s="28">
        <v>426.25</v>
      </c>
      <c r="F79" s="28">
        <v>432.5</v>
      </c>
      <c r="G79" s="28">
        <v>440.25</v>
      </c>
      <c r="H79" s="28">
        <v>445.75</v>
      </c>
      <c r="I79" s="28">
        <v>451</v>
      </c>
      <c r="J79" s="28">
        <v>456.5</v>
      </c>
      <c r="K79" s="28">
        <v>461.5</v>
      </c>
      <c r="L79" s="28">
        <v>466.25</v>
      </c>
      <c r="M79" s="28">
        <v>471</v>
      </c>
      <c r="N79" s="28">
        <v>475.25</v>
      </c>
      <c r="O79" s="28">
        <v>479.5</v>
      </c>
      <c r="P79" s="28">
        <v>483.75</v>
      </c>
      <c r="Q79" s="28">
        <v>487.5</v>
      </c>
      <c r="R79" s="28">
        <v>491.25</v>
      </c>
      <c r="S79" s="28">
        <v>494.75</v>
      </c>
      <c r="T79" s="28">
        <v>498.25</v>
      </c>
      <c r="U79" s="28"/>
      <c r="V79" s="28"/>
      <c r="W79" s="29">
        <v>7461.25</v>
      </c>
    </row>
    <row r="80" spans="1:23" x14ac:dyDescent="0.25">
      <c r="A80" s="43">
        <v>36628</v>
      </c>
      <c r="B80" s="28"/>
      <c r="C80" s="28"/>
      <c r="D80" s="28"/>
      <c r="E80" s="28">
        <v>424</v>
      </c>
      <c r="F80" s="28">
        <v>430.25</v>
      </c>
      <c r="G80" s="28">
        <v>438</v>
      </c>
      <c r="H80" s="28">
        <v>443</v>
      </c>
      <c r="I80" s="28">
        <v>448.25</v>
      </c>
      <c r="J80" s="28">
        <v>453.75</v>
      </c>
      <c r="K80" s="28">
        <v>458.75</v>
      </c>
      <c r="L80" s="28">
        <v>463.5</v>
      </c>
      <c r="M80" s="28">
        <v>468.25</v>
      </c>
      <c r="N80" s="28">
        <v>472.5</v>
      </c>
      <c r="O80" s="28">
        <v>476.75</v>
      </c>
      <c r="P80" s="28">
        <v>481</v>
      </c>
      <c r="Q80" s="28">
        <v>484.75</v>
      </c>
      <c r="R80" s="28">
        <v>488.5</v>
      </c>
      <c r="S80" s="28">
        <v>492</v>
      </c>
      <c r="T80" s="28">
        <v>495.5</v>
      </c>
      <c r="U80" s="28"/>
      <c r="V80" s="28"/>
      <c r="W80" s="29">
        <v>7860.25</v>
      </c>
    </row>
    <row r="81" spans="1:23" x14ac:dyDescent="0.25">
      <c r="A81" s="43">
        <v>36629</v>
      </c>
      <c r="B81" s="28"/>
      <c r="C81" s="28"/>
      <c r="D81" s="28"/>
      <c r="E81" s="28">
        <v>422.75</v>
      </c>
      <c r="F81" s="28">
        <v>429</v>
      </c>
      <c r="G81" s="28">
        <v>436.75</v>
      </c>
      <c r="H81" s="28">
        <v>441.5</v>
      </c>
      <c r="I81" s="28">
        <v>446.75</v>
      </c>
      <c r="J81" s="28">
        <v>452</v>
      </c>
      <c r="K81" s="28">
        <v>456.75</v>
      </c>
      <c r="L81" s="28">
        <v>461.5</v>
      </c>
      <c r="M81" s="28">
        <v>466.25</v>
      </c>
      <c r="N81" s="28">
        <v>470.5</v>
      </c>
      <c r="O81" s="28">
        <v>474.75</v>
      </c>
      <c r="P81" s="28">
        <v>479</v>
      </c>
      <c r="Q81" s="28">
        <v>482.75</v>
      </c>
      <c r="R81" s="28">
        <v>486.5</v>
      </c>
      <c r="S81" s="28">
        <v>490</v>
      </c>
      <c r="T81" s="28">
        <v>493.5</v>
      </c>
      <c r="U81" s="28"/>
      <c r="V81" s="28"/>
      <c r="W81" s="29">
        <v>7390.25</v>
      </c>
    </row>
    <row r="82" spans="1:23" x14ac:dyDescent="0.25">
      <c r="A82" s="43">
        <v>36630</v>
      </c>
      <c r="B82" s="28"/>
      <c r="C82" s="28"/>
      <c r="D82" s="28"/>
      <c r="E82" s="28">
        <v>423.75</v>
      </c>
      <c r="F82" s="28">
        <v>430</v>
      </c>
      <c r="G82" s="28">
        <v>436.75</v>
      </c>
      <c r="H82" s="28">
        <v>440.75</v>
      </c>
      <c r="I82" s="28">
        <v>446</v>
      </c>
      <c r="J82" s="28">
        <v>451.25</v>
      </c>
      <c r="K82" s="28">
        <v>456</v>
      </c>
      <c r="L82" s="28">
        <v>460.75</v>
      </c>
      <c r="M82" s="28">
        <v>465.5</v>
      </c>
      <c r="N82" s="28">
        <v>469.75</v>
      </c>
      <c r="O82" s="28">
        <v>474</v>
      </c>
      <c r="P82" s="28">
        <v>478.25</v>
      </c>
      <c r="Q82" s="28">
        <v>482</v>
      </c>
      <c r="R82" s="28">
        <v>485.75</v>
      </c>
      <c r="S82" s="28">
        <v>489.25</v>
      </c>
      <c r="T82" s="28">
        <v>492.75</v>
      </c>
      <c r="U82" s="28"/>
      <c r="V82" s="28"/>
      <c r="W82" s="29">
        <v>7382.5</v>
      </c>
    </row>
    <row r="83" spans="1:23" x14ac:dyDescent="0.25">
      <c r="A83" s="43">
        <v>36633</v>
      </c>
      <c r="B83" s="28"/>
      <c r="C83" s="28"/>
      <c r="D83" s="28"/>
      <c r="E83" s="28">
        <v>420.25</v>
      </c>
      <c r="F83" s="28">
        <v>427.25</v>
      </c>
      <c r="G83" s="28">
        <v>434</v>
      </c>
      <c r="H83" s="28">
        <v>438.3</v>
      </c>
      <c r="I83" s="28">
        <v>443.55</v>
      </c>
      <c r="J83" s="28">
        <v>448.8</v>
      </c>
      <c r="K83" s="28">
        <v>453.55</v>
      </c>
      <c r="L83" s="28">
        <v>458.3</v>
      </c>
      <c r="M83" s="28">
        <v>463.05</v>
      </c>
      <c r="N83" s="28">
        <v>467.3</v>
      </c>
      <c r="O83" s="28">
        <v>471.55</v>
      </c>
      <c r="P83" s="28">
        <v>475.8</v>
      </c>
      <c r="Q83" s="28">
        <v>479.55</v>
      </c>
      <c r="R83" s="28">
        <v>483.3</v>
      </c>
      <c r="S83" s="28">
        <v>486.8</v>
      </c>
      <c r="T83" s="28">
        <v>490.3</v>
      </c>
      <c r="U83" s="28"/>
      <c r="V83" s="28"/>
      <c r="W83" s="29">
        <v>7341.65</v>
      </c>
    </row>
    <row r="84" spans="1:23" s="38" customFormat="1" x14ac:dyDescent="0.25">
      <c r="A84" s="44">
        <v>36634</v>
      </c>
      <c r="B84" s="36"/>
      <c r="C84" s="36"/>
      <c r="D84" s="36"/>
      <c r="E84" s="36"/>
      <c r="F84" s="36">
        <v>434.75</v>
      </c>
      <c r="G84" s="36">
        <v>441.5</v>
      </c>
      <c r="H84" s="36">
        <v>445.15</v>
      </c>
      <c r="I84" s="36">
        <v>450.4</v>
      </c>
      <c r="J84" s="36">
        <v>455.65</v>
      </c>
      <c r="K84" s="36">
        <v>460.4</v>
      </c>
      <c r="L84" s="36">
        <v>465.15</v>
      </c>
      <c r="M84" s="36">
        <v>469.9</v>
      </c>
      <c r="N84" s="36">
        <v>474.15</v>
      </c>
      <c r="O84" s="36">
        <v>478.4</v>
      </c>
      <c r="P84" s="36">
        <v>482.65</v>
      </c>
      <c r="Q84" s="36">
        <v>486.4</v>
      </c>
      <c r="R84" s="36">
        <v>490.15</v>
      </c>
      <c r="S84" s="36">
        <v>493.65</v>
      </c>
      <c r="T84" s="36">
        <v>497.15</v>
      </c>
      <c r="U84" s="36"/>
      <c r="V84" s="36"/>
      <c r="W84" s="37">
        <v>7025.45</v>
      </c>
    </row>
    <row r="85" spans="1:23" x14ac:dyDescent="0.25">
      <c r="A85" s="43">
        <v>36635</v>
      </c>
      <c r="B85" s="28"/>
      <c r="C85" s="28"/>
      <c r="D85" s="28"/>
      <c r="E85" s="28"/>
      <c r="F85" s="28">
        <v>433.5</v>
      </c>
      <c r="G85" s="28">
        <v>440.25</v>
      </c>
      <c r="H85" s="28">
        <v>443.5</v>
      </c>
      <c r="I85" s="28">
        <v>448.75</v>
      </c>
      <c r="J85" s="28">
        <v>454</v>
      </c>
      <c r="K85" s="28">
        <v>458.75</v>
      </c>
      <c r="L85" s="28">
        <v>463.5</v>
      </c>
      <c r="M85" s="28">
        <v>468.25</v>
      </c>
      <c r="N85" s="28">
        <v>472</v>
      </c>
      <c r="O85" s="28">
        <v>475.75</v>
      </c>
      <c r="P85" s="28">
        <v>479.5</v>
      </c>
      <c r="Q85" s="28">
        <v>482.75</v>
      </c>
      <c r="R85" s="28">
        <v>486</v>
      </c>
      <c r="S85" s="28">
        <v>489.25</v>
      </c>
      <c r="T85" s="28">
        <v>492.5</v>
      </c>
      <c r="U85" s="28"/>
      <c r="V85" s="28"/>
      <c r="W85" s="29">
        <v>6988.25</v>
      </c>
    </row>
    <row r="86" spans="1:23" x14ac:dyDescent="0.25">
      <c r="A86" s="43">
        <v>36636</v>
      </c>
      <c r="B86" s="28"/>
      <c r="C86" s="28"/>
      <c r="D86" s="28"/>
      <c r="E86" s="28"/>
      <c r="F86" s="28">
        <v>436.5</v>
      </c>
      <c r="G86" s="28">
        <v>443.5</v>
      </c>
      <c r="H86" s="28">
        <v>447</v>
      </c>
      <c r="I86" s="28">
        <v>452</v>
      </c>
      <c r="J86" s="28">
        <v>457.25</v>
      </c>
      <c r="K86" s="28">
        <v>461.75</v>
      </c>
      <c r="L86" s="28">
        <v>466.25</v>
      </c>
      <c r="M86" s="28">
        <v>470.75</v>
      </c>
      <c r="N86" s="28">
        <v>474.5</v>
      </c>
      <c r="O86" s="28">
        <v>478.25</v>
      </c>
      <c r="P86" s="28">
        <v>482</v>
      </c>
      <c r="Q86" s="28">
        <v>485.25</v>
      </c>
      <c r="R86" s="28">
        <v>488.5</v>
      </c>
      <c r="S86" s="28">
        <v>491.75</v>
      </c>
      <c r="T86" s="28">
        <v>495</v>
      </c>
      <c r="U86" s="28"/>
      <c r="V86" s="28"/>
      <c r="W86" s="29">
        <v>7461.35</v>
      </c>
    </row>
    <row r="87" spans="1:23" x14ac:dyDescent="0.25">
      <c r="A87" s="43">
        <v>36641</v>
      </c>
      <c r="B87" s="28"/>
      <c r="C87" s="28"/>
      <c r="D87" s="28"/>
      <c r="E87" s="28"/>
      <c r="F87" s="28">
        <v>425.75</v>
      </c>
      <c r="G87" s="28">
        <v>432.75</v>
      </c>
      <c r="H87" s="28">
        <v>436.75</v>
      </c>
      <c r="I87" s="28">
        <v>442</v>
      </c>
      <c r="J87" s="28">
        <v>447.25</v>
      </c>
      <c r="K87" s="28">
        <v>451.75</v>
      </c>
      <c r="L87" s="28">
        <v>456.25</v>
      </c>
      <c r="M87" s="28">
        <v>460.75</v>
      </c>
      <c r="N87" s="28">
        <v>464.5</v>
      </c>
      <c r="O87" s="28">
        <v>468.25</v>
      </c>
      <c r="P87" s="28">
        <v>472</v>
      </c>
      <c r="Q87" s="28">
        <v>475.5</v>
      </c>
      <c r="R87" s="28">
        <v>479</v>
      </c>
      <c r="S87" s="28">
        <v>482.5</v>
      </c>
      <c r="T87" s="28">
        <v>486</v>
      </c>
      <c r="U87" s="28"/>
      <c r="V87" s="28"/>
      <c r="W87" s="29">
        <v>6881</v>
      </c>
    </row>
    <row r="88" spans="1:23" x14ac:dyDescent="0.25">
      <c r="A88" s="43">
        <v>36642</v>
      </c>
      <c r="B88" s="28"/>
      <c r="C88" s="28"/>
      <c r="D88" s="28"/>
      <c r="E88" s="28"/>
      <c r="F88" s="28">
        <v>414</v>
      </c>
      <c r="G88" s="28">
        <v>421.5</v>
      </c>
      <c r="H88" s="28">
        <v>426.5</v>
      </c>
      <c r="I88" s="28">
        <v>431.75</v>
      </c>
      <c r="J88" s="28">
        <v>437</v>
      </c>
      <c r="K88" s="28">
        <v>441.5</v>
      </c>
      <c r="L88" s="28">
        <v>445.75</v>
      </c>
      <c r="M88" s="28">
        <v>450</v>
      </c>
      <c r="N88" s="28">
        <v>453.5</v>
      </c>
      <c r="O88" s="28">
        <v>457</v>
      </c>
      <c r="P88" s="28">
        <v>460.5</v>
      </c>
      <c r="Q88" s="28">
        <v>464</v>
      </c>
      <c r="R88" s="28">
        <v>467.5</v>
      </c>
      <c r="S88" s="28">
        <v>471</v>
      </c>
      <c r="T88" s="28">
        <v>474.5</v>
      </c>
      <c r="U88" s="28"/>
      <c r="V88" s="28"/>
      <c r="W88" s="29">
        <v>7144</v>
      </c>
    </row>
    <row r="89" spans="1:23" x14ac:dyDescent="0.25">
      <c r="A89" s="43">
        <v>36643</v>
      </c>
      <c r="B89" s="28"/>
      <c r="C89" s="28"/>
      <c r="D89" s="28"/>
      <c r="E89" s="28"/>
      <c r="F89" s="28">
        <v>407.75</v>
      </c>
      <c r="G89" s="28">
        <v>415.25</v>
      </c>
      <c r="H89" s="28">
        <v>420.25</v>
      </c>
      <c r="I89" s="28">
        <v>425.5</v>
      </c>
      <c r="J89" s="28">
        <v>430.75</v>
      </c>
      <c r="K89" s="28">
        <v>435.25</v>
      </c>
      <c r="L89" s="28">
        <v>439.5</v>
      </c>
      <c r="M89" s="28">
        <v>443.75</v>
      </c>
      <c r="N89" s="28">
        <v>447.5</v>
      </c>
      <c r="O89" s="28">
        <v>451.25</v>
      </c>
      <c r="P89" s="28">
        <v>455</v>
      </c>
      <c r="Q89" s="28">
        <v>458.5</v>
      </c>
      <c r="R89" s="28">
        <v>462</v>
      </c>
      <c r="S89" s="28">
        <v>465.5</v>
      </c>
      <c r="T89" s="28">
        <v>469</v>
      </c>
      <c r="U89" s="28"/>
      <c r="V89" s="28"/>
      <c r="W89" s="29">
        <v>6626.75</v>
      </c>
    </row>
    <row r="90" spans="1:23" x14ac:dyDescent="0.25">
      <c r="A90" s="43">
        <v>36644</v>
      </c>
      <c r="B90" s="28"/>
      <c r="C90" s="28"/>
      <c r="D90" s="28"/>
      <c r="E90" s="28"/>
      <c r="F90" s="28">
        <v>415.6</v>
      </c>
      <c r="G90" s="28">
        <v>423.1</v>
      </c>
      <c r="H90" s="28">
        <v>428.1</v>
      </c>
      <c r="I90" s="28">
        <v>433.25</v>
      </c>
      <c r="J90" s="28">
        <v>438.5</v>
      </c>
      <c r="K90" s="28">
        <v>443</v>
      </c>
      <c r="L90" s="28">
        <v>447.25</v>
      </c>
      <c r="M90" s="28">
        <v>451.5</v>
      </c>
      <c r="N90" s="28">
        <v>455</v>
      </c>
      <c r="O90" s="28">
        <v>458.5</v>
      </c>
      <c r="P90" s="28">
        <v>462</v>
      </c>
      <c r="Q90" s="28">
        <v>465.5</v>
      </c>
      <c r="R90" s="28">
        <v>469</v>
      </c>
      <c r="S90" s="28">
        <v>472.5</v>
      </c>
      <c r="T90" s="28">
        <v>476</v>
      </c>
      <c r="U90" s="28"/>
      <c r="V90" s="28"/>
      <c r="W90" s="29">
        <v>7150.8</v>
      </c>
    </row>
    <row r="91" spans="1:23" x14ac:dyDescent="0.25">
      <c r="A91" s="43">
        <v>36648</v>
      </c>
      <c r="B91" s="28"/>
      <c r="C91" s="28"/>
      <c r="D91" s="28"/>
      <c r="E91" s="28"/>
      <c r="F91" s="28">
        <v>413.25</v>
      </c>
      <c r="G91" s="28">
        <v>420.75</v>
      </c>
      <c r="H91" s="28">
        <v>425.75</v>
      </c>
      <c r="I91" s="28">
        <v>430.75</v>
      </c>
      <c r="J91" s="28">
        <v>435.75</v>
      </c>
      <c r="K91" s="28">
        <v>440</v>
      </c>
      <c r="L91" s="28">
        <v>444.25</v>
      </c>
      <c r="M91" s="28">
        <v>448.5</v>
      </c>
      <c r="N91" s="28">
        <v>452</v>
      </c>
      <c r="O91" s="28">
        <v>455.5</v>
      </c>
      <c r="P91" s="28">
        <v>459</v>
      </c>
      <c r="Q91" s="28">
        <v>462.5</v>
      </c>
      <c r="R91" s="28">
        <v>466</v>
      </c>
      <c r="S91" s="28">
        <v>469.5</v>
      </c>
      <c r="T91" s="28">
        <v>473</v>
      </c>
      <c r="U91" s="28">
        <v>476.5</v>
      </c>
      <c r="V91" s="28"/>
      <c r="W91" s="29">
        <v>7601.5</v>
      </c>
    </row>
    <row r="92" spans="1:23" x14ac:dyDescent="0.25">
      <c r="A92" s="43">
        <v>36649</v>
      </c>
      <c r="B92" s="28"/>
      <c r="C92" s="28"/>
      <c r="D92" s="28"/>
      <c r="E92" s="28"/>
      <c r="F92" s="28">
        <v>410</v>
      </c>
      <c r="G92" s="28">
        <v>417.5</v>
      </c>
      <c r="H92" s="28">
        <v>422.5</v>
      </c>
      <c r="I92" s="28">
        <v>427.5</v>
      </c>
      <c r="J92" s="28">
        <v>432.75</v>
      </c>
      <c r="K92" s="28">
        <v>437</v>
      </c>
      <c r="L92" s="28">
        <v>441.25</v>
      </c>
      <c r="M92" s="28">
        <v>445.5</v>
      </c>
      <c r="N92" s="28">
        <v>449</v>
      </c>
      <c r="O92" s="28">
        <v>452.5</v>
      </c>
      <c r="P92" s="28">
        <v>456</v>
      </c>
      <c r="Q92" s="28">
        <v>459.5</v>
      </c>
      <c r="R92" s="28">
        <v>463</v>
      </c>
      <c r="S92" s="28">
        <v>466.5</v>
      </c>
      <c r="T92" s="28">
        <v>470</v>
      </c>
      <c r="U92" s="28">
        <v>473.5</v>
      </c>
      <c r="V92" s="28"/>
      <c r="W92" s="29">
        <v>7124</v>
      </c>
    </row>
    <row r="93" spans="1:23" x14ac:dyDescent="0.25">
      <c r="A93" s="43">
        <v>36650</v>
      </c>
      <c r="B93" s="28"/>
      <c r="C93" s="28"/>
      <c r="D93" s="28"/>
      <c r="E93" s="28"/>
      <c r="F93" s="28">
        <v>408.75</v>
      </c>
      <c r="G93" s="28">
        <v>416.25</v>
      </c>
      <c r="H93" s="28">
        <v>421.25</v>
      </c>
      <c r="I93" s="28">
        <v>426.25</v>
      </c>
      <c r="J93" s="28">
        <v>431.5</v>
      </c>
      <c r="K93" s="28">
        <v>435.75</v>
      </c>
      <c r="L93" s="28">
        <v>440</v>
      </c>
      <c r="M93" s="28">
        <v>444.25</v>
      </c>
      <c r="N93" s="28">
        <v>447.75</v>
      </c>
      <c r="O93" s="28">
        <v>451.25</v>
      </c>
      <c r="P93" s="28">
        <v>454.75</v>
      </c>
      <c r="Q93" s="28">
        <v>458.25</v>
      </c>
      <c r="R93" s="28">
        <v>461.75</v>
      </c>
      <c r="S93" s="28">
        <v>465.25</v>
      </c>
      <c r="T93" s="28">
        <v>468.75</v>
      </c>
      <c r="U93" s="28">
        <v>472.25</v>
      </c>
      <c r="V93" s="28"/>
      <c r="W93" s="29">
        <v>7104</v>
      </c>
    </row>
    <row r="94" spans="1:23" x14ac:dyDescent="0.25">
      <c r="A94" s="43">
        <v>36651</v>
      </c>
      <c r="B94" s="28"/>
      <c r="C94" s="28"/>
      <c r="D94" s="28"/>
      <c r="E94" s="28"/>
      <c r="F94" s="28">
        <v>411.25</v>
      </c>
      <c r="G94" s="28">
        <v>418.75</v>
      </c>
      <c r="H94" s="28">
        <v>423.75</v>
      </c>
      <c r="I94" s="28">
        <v>428.75</v>
      </c>
      <c r="J94" s="28">
        <v>434</v>
      </c>
      <c r="K94" s="28">
        <v>438.25</v>
      </c>
      <c r="L94" s="28">
        <v>442.25</v>
      </c>
      <c r="M94" s="28">
        <v>446.25</v>
      </c>
      <c r="N94" s="28">
        <v>449.75</v>
      </c>
      <c r="O94" s="28">
        <v>453.25</v>
      </c>
      <c r="P94" s="28">
        <v>456.75</v>
      </c>
      <c r="Q94" s="28">
        <v>460.25</v>
      </c>
      <c r="R94" s="28">
        <v>463.5</v>
      </c>
      <c r="S94" s="28">
        <v>466.75</v>
      </c>
      <c r="T94" s="28">
        <v>470</v>
      </c>
      <c r="U94" s="28">
        <v>473.25</v>
      </c>
      <c r="V94" s="28"/>
      <c r="W94" s="29">
        <v>7136.75</v>
      </c>
    </row>
    <row r="95" spans="1:23" x14ac:dyDescent="0.25">
      <c r="A95" s="43">
        <v>36654</v>
      </c>
      <c r="B95" s="28"/>
      <c r="C95" s="28"/>
      <c r="D95" s="28"/>
      <c r="E95" s="28"/>
      <c r="F95" s="28">
        <v>411.75</v>
      </c>
      <c r="G95" s="28">
        <v>419.5</v>
      </c>
      <c r="H95" s="28">
        <v>425.5</v>
      </c>
      <c r="I95" s="28">
        <v>430.5</v>
      </c>
      <c r="J95" s="28">
        <v>435.75</v>
      </c>
      <c r="K95" s="28">
        <v>440</v>
      </c>
      <c r="L95" s="28">
        <v>444</v>
      </c>
      <c r="M95" s="28">
        <v>448</v>
      </c>
      <c r="N95" s="28">
        <v>451.5</v>
      </c>
      <c r="O95" s="28">
        <v>455</v>
      </c>
      <c r="P95" s="28">
        <v>458.5</v>
      </c>
      <c r="Q95" s="28">
        <v>462</v>
      </c>
      <c r="R95" s="28">
        <v>465.25</v>
      </c>
      <c r="S95" s="28">
        <v>468.5</v>
      </c>
      <c r="T95" s="28">
        <v>471.75</v>
      </c>
      <c r="U95" s="28">
        <v>475</v>
      </c>
      <c r="V95" s="28"/>
      <c r="W95" s="29">
        <v>7572.5</v>
      </c>
    </row>
    <row r="96" spans="1:23" x14ac:dyDescent="0.25">
      <c r="A96" s="43">
        <v>36655</v>
      </c>
      <c r="B96" s="28"/>
      <c r="C96" s="28"/>
      <c r="D96" s="28"/>
      <c r="E96" s="28"/>
      <c r="F96" s="28">
        <v>411.5</v>
      </c>
      <c r="G96" s="28">
        <v>419.25</v>
      </c>
      <c r="H96" s="28">
        <v>425.25</v>
      </c>
      <c r="I96" s="28">
        <v>430.25</v>
      </c>
      <c r="J96" s="28">
        <v>435.25</v>
      </c>
      <c r="K96" s="28">
        <v>439.5</v>
      </c>
      <c r="L96" s="28">
        <v>443.5</v>
      </c>
      <c r="M96" s="28">
        <v>447.5</v>
      </c>
      <c r="N96" s="28">
        <v>451</v>
      </c>
      <c r="O96" s="28">
        <v>454.5</v>
      </c>
      <c r="P96" s="28">
        <v>458</v>
      </c>
      <c r="Q96" s="28">
        <v>461.5</v>
      </c>
      <c r="R96" s="28">
        <v>464.75</v>
      </c>
      <c r="S96" s="28">
        <v>468</v>
      </c>
      <c r="T96" s="28">
        <v>471.25</v>
      </c>
      <c r="U96" s="28">
        <v>474.5</v>
      </c>
      <c r="V96" s="28"/>
      <c r="W96" s="29">
        <v>7584.5</v>
      </c>
    </row>
    <row r="97" spans="1:23" x14ac:dyDescent="0.25">
      <c r="A97" s="43">
        <v>36656</v>
      </c>
      <c r="B97" s="28"/>
      <c r="C97" s="28"/>
      <c r="D97" s="28"/>
      <c r="E97" s="28"/>
      <c r="F97" s="28">
        <v>410.25</v>
      </c>
      <c r="G97" s="28">
        <v>418</v>
      </c>
      <c r="H97" s="28">
        <v>424</v>
      </c>
      <c r="I97" s="28">
        <v>429</v>
      </c>
      <c r="J97" s="28">
        <v>434</v>
      </c>
      <c r="K97" s="28">
        <v>438.25</v>
      </c>
      <c r="L97" s="28">
        <v>442.25</v>
      </c>
      <c r="M97" s="28">
        <v>446.25</v>
      </c>
      <c r="N97" s="28">
        <v>449.75</v>
      </c>
      <c r="O97" s="28">
        <v>453.25</v>
      </c>
      <c r="P97" s="28">
        <v>456.75</v>
      </c>
      <c r="Q97" s="28">
        <v>460.25</v>
      </c>
      <c r="R97" s="28">
        <v>463.5</v>
      </c>
      <c r="S97" s="28">
        <v>466.75</v>
      </c>
      <c r="T97" s="28">
        <v>470</v>
      </c>
      <c r="U97" s="28">
        <v>473.25</v>
      </c>
      <c r="V97" s="28"/>
      <c r="W97" s="29">
        <v>7135.5</v>
      </c>
    </row>
    <row r="98" spans="1:23" x14ac:dyDescent="0.25">
      <c r="A98" s="43">
        <v>36657</v>
      </c>
      <c r="B98" s="28"/>
      <c r="C98" s="28"/>
      <c r="D98" s="28"/>
      <c r="E98" s="28"/>
      <c r="F98" s="28">
        <v>407</v>
      </c>
      <c r="G98" s="28">
        <v>414.75</v>
      </c>
      <c r="H98" s="28">
        <v>421</v>
      </c>
      <c r="I98" s="28">
        <v>426</v>
      </c>
      <c r="J98" s="28">
        <v>431</v>
      </c>
      <c r="K98" s="28">
        <v>435.25</v>
      </c>
      <c r="L98" s="28">
        <v>439.25</v>
      </c>
      <c r="M98" s="28">
        <v>443.25</v>
      </c>
      <c r="N98" s="28">
        <v>446.75</v>
      </c>
      <c r="O98" s="28">
        <v>450.25</v>
      </c>
      <c r="P98" s="28">
        <v>453.75</v>
      </c>
      <c r="Q98" s="28">
        <v>457.25</v>
      </c>
      <c r="R98" s="28">
        <v>460.5</v>
      </c>
      <c r="S98" s="28">
        <v>463.75</v>
      </c>
      <c r="T98" s="28">
        <v>467</v>
      </c>
      <c r="U98" s="28">
        <v>470.25</v>
      </c>
      <c r="V98" s="28"/>
      <c r="W98" s="29">
        <v>7087</v>
      </c>
    </row>
    <row r="99" spans="1:23" x14ac:dyDescent="0.25">
      <c r="A99" s="43">
        <v>36658</v>
      </c>
      <c r="B99" s="28"/>
      <c r="C99" s="28"/>
      <c r="D99" s="28"/>
      <c r="E99" s="28"/>
      <c r="F99" s="28">
        <v>412.5</v>
      </c>
      <c r="G99" s="28">
        <v>420.25</v>
      </c>
      <c r="H99" s="28">
        <v>426</v>
      </c>
      <c r="I99" s="28">
        <v>431</v>
      </c>
      <c r="J99" s="28">
        <v>436</v>
      </c>
      <c r="K99" s="28">
        <v>440.25</v>
      </c>
      <c r="L99" s="28">
        <v>444.25</v>
      </c>
      <c r="M99" s="28">
        <v>448.25</v>
      </c>
      <c r="N99" s="28">
        <v>451.75</v>
      </c>
      <c r="O99" s="28">
        <v>455.25</v>
      </c>
      <c r="P99" s="28">
        <v>458.75</v>
      </c>
      <c r="Q99" s="28">
        <v>462.25</v>
      </c>
      <c r="R99" s="28">
        <v>465.5</v>
      </c>
      <c r="S99" s="28">
        <v>468.75</v>
      </c>
      <c r="T99" s="28">
        <v>472</v>
      </c>
      <c r="U99" s="28">
        <v>475.25</v>
      </c>
      <c r="V99" s="28"/>
      <c r="W99" s="29">
        <v>7168</v>
      </c>
    </row>
    <row r="100" spans="1:23" x14ac:dyDescent="0.25">
      <c r="A100" s="43">
        <v>36661</v>
      </c>
      <c r="B100" s="28"/>
      <c r="C100" s="28"/>
      <c r="D100" s="28"/>
      <c r="E100" s="28"/>
      <c r="F100" s="28">
        <v>409.5</v>
      </c>
      <c r="G100" s="28">
        <v>417.75</v>
      </c>
      <c r="H100" s="28">
        <v>423.5</v>
      </c>
      <c r="I100" s="28">
        <v>429.2</v>
      </c>
      <c r="J100" s="28">
        <v>434.2</v>
      </c>
      <c r="K100" s="28">
        <v>438.45</v>
      </c>
      <c r="L100" s="28">
        <v>442.45</v>
      </c>
      <c r="M100" s="28">
        <v>446.45</v>
      </c>
      <c r="N100" s="28">
        <v>449.95</v>
      </c>
      <c r="O100" s="28">
        <v>453.45</v>
      </c>
      <c r="P100" s="28">
        <v>456.95</v>
      </c>
      <c r="Q100" s="28">
        <v>460.45</v>
      </c>
      <c r="R100" s="28">
        <v>463.7</v>
      </c>
      <c r="S100" s="28">
        <v>466.95</v>
      </c>
      <c r="T100" s="28">
        <v>470.2</v>
      </c>
      <c r="U100" s="28">
        <v>473.45</v>
      </c>
      <c r="V100" s="28"/>
      <c r="W100" s="29">
        <v>7136.6</v>
      </c>
    </row>
    <row r="101" spans="1:23" s="38" customFormat="1" x14ac:dyDescent="0.25">
      <c r="A101" s="44">
        <v>36662</v>
      </c>
      <c r="B101" s="36"/>
      <c r="C101" s="36"/>
      <c r="D101" s="36"/>
      <c r="E101" s="36"/>
      <c r="F101" s="36"/>
      <c r="G101" s="36">
        <v>415.5</v>
      </c>
      <c r="H101" s="36">
        <v>421.5</v>
      </c>
      <c r="I101" s="36">
        <v>427.5</v>
      </c>
      <c r="J101" s="36">
        <v>432.5</v>
      </c>
      <c r="K101" s="36">
        <v>436.75</v>
      </c>
      <c r="L101" s="36">
        <v>440.75</v>
      </c>
      <c r="M101" s="36">
        <v>444.75</v>
      </c>
      <c r="N101" s="36">
        <v>448.25</v>
      </c>
      <c r="O101" s="36">
        <v>451.75</v>
      </c>
      <c r="P101" s="36">
        <v>455.25</v>
      </c>
      <c r="Q101" s="36">
        <v>458.75</v>
      </c>
      <c r="R101" s="36">
        <v>462</v>
      </c>
      <c r="S101" s="36">
        <v>465.25</v>
      </c>
      <c r="T101" s="36">
        <v>468.5</v>
      </c>
      <c r="U101" s="36">
        <v>471.75</v>
      </c>
      <c r="V101" s="36"/>
      <c r="W101" s="37">
        <v>6700.75</v>
      </c>
    </row>
    <row r="102" spans="1:23" x14ac:dyDescent="0.25">
      <c r="A102" s="43">
        <v>36663</v>
      </c>
      <c r="B102" s="28"/>
      <c r="C102" s="28"/>
      <c r="D102" s="28"/>
      <c r="E102" s="28"/>
      <c r="F102" s="28"/>
      <c r="G102" s="28">
        <v>411</v>
      </c>
      <c r="H102" s="28">
        <v>417</v>
      </c>
      <c r="I102" s="28">
        <v>423</v>
      </c>
      <c r="J102" s="28">
        <v>428</v>
      </c>
      <c r="K102" s="28">
        <v>432.25</v>
      </c>
      <c r="L102" s="28">
        <v>436.25</v>
      </c>
      <c r="M102" s="28">
        <v>440.25</v>
      </c>
      <c r="N102" s="28">
        <v>443.5</v>
      </c>
      <c r="O102" s="28">
        <v>446.75</v>
      </c>
      <c r="P102" s="28">
        <v>450</v>
      </c>
      <c r="Q102" s="28">
        <v>453.25</v>
      </c>
      <c r="R102" s="28">
        <v>456.5</v>
      </c>
      <c r="S102" s="28">
        <v>459.75</v>
      </c>
      <c r="T102" s="28">
        <v>463</v>
      </c>
      <c r="U102" s="28">
        <v>466.25</v>
      </c>
      <c r="V102" s="28"/>
      <c r="W102" s="29">
        <v>6626.75</v>
      </c>
    </row>
    <row r="103" spans="1:23" x14ac:dyDescent="0.25">
      <c r="A103" s="43">
        <v>36664</v>
      </c>
      <c r="B103" s="28"/>
      <c r="C103" s="28"/>
      <c r="D103" s="28"/>
      <c r="E103" s="28"/>
      <c r="F103" s="28"/>
      <c r="G103" s="28">
        <v>407.75</v>
      </c>
      <c r="H103" s="28">
        <v>413.75</v>
      </c>
      <c r="I103" s="28">
        <v>419.75</v>
      </c>
      <c r="J103" s="28">
        <v>424.75</v>
      </c>
      <c r="K103" s="28">
        <v>429</v>
      </c>
      <c r="L103" s="28">
        <v>433</v>
      </c>
      <c r="M103" s="28">
        <v>437</v>
      </c>
      <c r="N103" s="28">
        <v>440.25</v>
      </c>
      <c r="O103" s="28">
        <v>443.5</v>
      </c>
      <c r="P103" s="28">
        <v>446.75</v>
      </c>
      <c r="Q103" s="28">
        <v>449.75</v>
      </c>
      <c r="R103" s="28">
        <v>452.75</v>
      </c>
      <c r="S103" s="28">
        <v>455.75</v>
      </c>
      <c r="T103" s="28">
        <v>458.75</v>
      </c>
      <c r="U103" s="28">
        <v>461.75</v>
      </c>
      <c r="V103" s="28"/>
      <c r="W103" s="29">
        <v>6574.25</v>
      </c>
    </row>
    <row r="104" spans="1:23" x14ac:dyDescent="0.25">
      <c r="A104" s="43">
        <v>36665</v>
      </c>
      <c r="B104" s="28"/>
      <c r="C104" s="28"/>
      <c r="D104" s="28"/>
      <c r="E104" s="28"/>
      <c r="F104" s="28"/>
      <c r="G104" s="28">
        <v>411.25</v>
      </c>
      <c r="H104" s="28">
        <v>417</v>
      </c>
      <c r="I104" s="28">
        <v>422.75</v>
      </c>
      <c r="J104" s="28">
        <v>427.75</v>
      </c>
      <c r="K104" s="28">
        <v>431.5</v>
      </c>
      <c r="L104" s="28">
        <v>435</v>
      </c>
      <c r="M104" s="28">
        <v>438.75</v>
      </c>
      <c r="N104" s="28">
        <v>442</v>
      </c>
      <c r="O104" s="28">
        <v>445</v>
      </c>
      <c r="P104" s="28">
        <v>448</v>
      </c>
      <c r="Q104" s="28">
        <v>451</v>
      </c>
      <c r="R104" s="28">
        <v>453.75</v>
      </c>
      <c r="S104" s="28">
        <v>456.5</v>
      </c>
      <c r="T104" s="28">
        <v>459.25</v>
      </c>
      <c r="U104" s="28">
        <v>462</v>
      </c>
      <c r="V104" s="28"/>
      <c r="W104" s="29">
        <v>6601.5</v>
      </c>
    </row>
    <row r="105" spans="1:23" x14ac:dyDescent="0.25">
      <c r="A105" s="43">
        <v>36668</v>
      </c>
      <c r="B105" s="28"/>
      <c r="C105" s="28"/>
      <c r="D105" s="28"/>
      <c r="E105" s="28"/>
      <c r="F105" s="28"/>
      <c r="G105" s="28">
        <v>416</v>
      </c>
      <c r="H105" s="28">
        <v>421.5</v>
      </c>
      <c r="I105" s="28">
        <v>427</v>
      </c>
      <c r="J105" s="28">
        <v>431.25</v>
      </c>
      <c r="K105" s="28">
        <v>434.5</v>
      </c>
      <c r="L105" s="28">
        <v>437.5</v>
      </c>
      <c r="M105" s="28">
        <v>440.75</v>
      </c>
      <c r="N105" s="28">
        <v>444</v>
      </c>
      <c r="O105" s="28">
        <v>446.75</v>
      </c>
      <c r="P105" s="28">
        <v>449.5</v>
      </c>
      <c r="Q105" s="28">
        <v>452.25</v>
      </c>
      <c r="R105" s="28">
        <v>455</v>
      </c>
      <c r="S105" s="28">
        <v>457.75</v>
      </c>
      <c r="T105" s="28">
        <v>460.5</v>
      </c>
      <c r="U105" s="28">
        <v>463.25</v>
      </c>
      <c r="V105" s="28"/>
      <c r="W105" s="29">
        <v>7047</v>
      </c>
    </row>
    <row r="106" spans="1:23" x14ac:dyDescent="0.25">
      <c r="A106" s="43">
        <v>36669</v>
      </c>
      <c r="B106" s="28"/>
      <c r="C106" s="28"/>
      <c r="D106" s="28"/>
      <c r="E106" s="28"/>
      <c r="F106" s="28"/>
      <c r="G106" s="28">
        <v>421.05</v>
      </c>
      <c r="H106" s="28">
        <v>426.55</v>
      </c>
      <c r="I106" s="28">
        <v>431.8</v>
      </c>
      <c r="J106" s="28">
        <v>435.8</v>
      </c>
      <c r="K106" s="28">
        <v>438.8</v>
      </c>
      <c r="L106" s="28">
        <v>441.55</v>
      </c>
      <c r="M106" s="28">
        <v>444.55</v>
      </c>
      <c r="N106" s="28">
        <v>447.55</v>
      </c>
      <c r="O106" s="28">
        <v>450.3</v>
      </c>
      <c r="P106" s="28">
        <v>453.05</v>
      </c>
      <c r="Q106" s="28">
        <v>455.8</v>
      </c>
      <c r="R106" s="28">
        <v>458.55</v>
      </c>
      <c r="S106" s="28">
        <v>461.3</v>
      </c>
      <c r="T106" s="28">
        <v>464.05</v>
      </c>
      <c r="U106" s="28">
        <v>466.8</v>
      </c>
      <c r="V106" s="28"/>
      <c r="W106" s="29">
        <v>7129.5</v>
      </c>
    </row>
    <row r="107" spans="1:23" x14ac:dyDescent="0.25">
      <c r="A107" s="43">
        <v>36670</v>
      </c>
      <c r="B107" s="28"/>
      <c r="C107" s="28"/>
      <c r="D107" s="28"/>
      <c r="E107" s="28"/>
      <c r="F107" s="28"/>
      <c r="G107" s="28">
        <v>423.75</v>
      </c>
      <c r="H107" s="28">
        <v>429.25</v>
      </c>
      <c r="I107" s="28">
        <v>434.5</v>
      </c>
      <c r="J107" s="28">
        <v>438.75</v>
      </c>
      <c r="K107" s="28">
        <v>441.75</v>
      </c>
      <c r="L107" s="28">
        <v>444.5</v>
      </c>
      <c r="M107" s="28">
        <v>447.5</v>
      </c>
      <c r="N107" s="28">
        <v>450.5</v>
      </c>
      <c r="O107" s="28">
        <v>453.25</v>
      </c>
      <c r="P107" s="28">
        <v>456</v>
      </c>
      <c r="Q107" s="28">
        <v>458.75</v>
      </c>
      <c r="R107" s="28">
        <v>461.5</v>
      </c>
      <c r="S107" s="28">
        <v>464.25</v>
      </c>
      <c r="T107" s="28">
        <v>467</v>
      </c>
      <c r="U107" s="28">
        <v>469.75</v>
      </c>
      <c r="V107" s="28"/>
      <c r="W107" s="29">
        <v>6741</v>
      </c>
    </row>
    <row r="108" spans="1:23" x14ac:dyDescent="0.25">
      <c r="A108" s="43">
        <v>36671</v>
      </c>
      <c r="B108" s="28"/>
      <c r="C108" s="28"/>
      <c r="D108" s="28"/>
      <c r="E108" s="28"/>
      <c r="F108" s="28"/>
      <c r="G108" s="28">
        <v>426</v>
      </c>
      <c r="H108" s="28">
        <v>431.5</v>
      </c>
      <c r="I108" s="28">
        <v>435.5</v>
      </c>
      <c r="J108" s="28">
        <v>439</v>
      </c>
      <c r="K108" s="28">
        <v>441.25</v>
      </c>
      <c r="L108" s="28">
        <v>443.5</v>
      </c>
      <c r="M108" s="28">
        <v>446</v>
      </c>
      <c r="N108" s="28">
        <v>448.75</v>
      </c>
      <c r="O108" s="28">
        <v>451.5</v>
      </c>
      <c r="P108" s="28">
        <v>454.25</v>
      </c>
      <c r="Q108" s="28">
        <v>457</v>
      </c>
      <c r="R108" s="28">
        <v>459.75</v>
      </c>
      <c r="S108" s="28">
        <v>462.5</v>
      </c>
      <c r="T108" s="28">
        <v>465.25</v>
      </c>
      <c r="U108" s="28">
        <v>468</v>
      </c>
      <c r="V108" s="28"/>
      <c r="W108" s="29">
        <v>6729.75</v>
      </c>
    </row>
    <row r="109" spans="1:23" x14ac:dyDescent="0.25">
      <c r="A109" s="43">
        <v>36672</v>
      </c>
      <c r="B109" s="28"/>
      <c r="C109" s="28"/>
      <c r="D109" s="28"/>
      <c r="E109" s="28"/>
      <c r="F109" s="28"/>
      <c r="G109" s="28">
        <v>438</v>
      </c>
      <c r="H109" s="28">
        <v>443.5</v>
      </c>
      <c r="I109" s="28">
        <v>445.5</v>
      </c>
      <c r="J109" s="28">
        <v>448</v>
      </c>
      <c r="K109" s="28">
        <v>449.5</v>
      </c>
      <c r="L109" s="28">
        <v>451</v>
      </c>
      <c r="M109" s="28">
        <v>453</v>
      </c>
      <c r="N109" s="28">
        <v>455.5</v>
      </c>
      <c r="O109" s="28">
        <v>458</v>
      </c>
      <c r="P109" s="28">
        <v>460.5</v>
      </c>
      <c r="Q109" s="28">
        <v>463</v>
      </c>
      <c r="R109" s="28">
        <v>465.5</v>
      </c>
      <c r="S109" s="28">
        <v>468</v>
      </c>
      <c r="T109" s="28">
        <v>470.5</v>
      </c>
      <c r="U109" s="28">
        <v>473</v>
      </c>
      <c r="V109" s="28"/>
      <c r="W109" s="29">
        <v>7276.5</v>
      </c>
    </row>
    <row r="110" spans="1:23" x14ac:dyDescent="0.25">
      <c r="A110" s="43">
        <v>36676</v>
      </c>
      <c r="B110" s="28"/>
      <c r="C110" s="28"/>
      <c r="D110" s="28"/>
      <c r="E110" s="28"/>
      <c r="F110" s="28"/>
      <c r="G110" s="28">
        <v>431.25</v>
      </c>
      <c r="H110" s="28">
        <v>437.25</v>
      </c>
      <c r="I110" s="28">
        <v>440.75</v>
      </c>
      <c r="J110" s="28">
        <v>445.5</v>
      </c>
      <c r="K110" s="28">
        <v>447</v>
      </c>
      <c r="L110" s="28">
        <v>448.5</v>
      </c>
      <c r="M110" s="28">
        <v>450.5</v>
      </c>
      <c r="N110" s="28">
        <v>453</v>
      </c>
      <c r="O110" s="28">
        <v>455.5</v>
      </c>
      <c r="P110" s="28">
        <v>458</v>
      </c>
      <c r="Q110" s="28">
        <v>460.5</v>
      </c>
      <c r="R110" s="28">
        <v>463</v>
      </c>
      <c r="S110" s="28">
        <v>465.5</v>
      </c>
      <c r="T110" s="28">
        <v>468</v>
      </c>
      <c r="U110" s="28">
        <v>470.5</v>
      </c>
      <c r="V110" s="28"/>
      <c r="W110" s="29">
        <v>7236.75</v>
      </c>
    </row>
    <row r="111" spans="1:23" x14ac:dyDescent="0.25">
      <c r="A111" s="43">
        <v>36677</v>
      </c>
      <c r="B111" s="28"/>
      <c r="C111" s="28"/>
      <c r="D111" s="28"/>
      <c r="E111" s="28"/>
      <c r="F111" s="28"/>
      <c r="G111" s="28">
        <v>418</v>
      </c>
      <c r="H111" s="28">
        <v>424</v>
      </c>
      <c r="I111" s="28">
        <v>428</v>
      </c>
      <c r="J111" s="28">
        <v>433.75</v>
      </c>
      <c r="K111" s="28">
        <v>436</v>
      </c>
      <c r="L111" s="28">
        <v>438</v>
      </c>
      <c r="M111" s="28">
        <v>440.5</v>
      </c>
      <c r="N111" s="28">
        <v>443</v>
      </c>
      <c r="O111" s="28">
        <v>445.5</v>
      </c>
      <c r="P111" s="28">
        <v>448</v>
      </c>
      <c r="Q111" s="28">
        <v>450.5</v>
      </c>
      <c r="R111" s="28">
        <v>453</v>
      </c>
      <c r="S111" s="28">
        <v>455.5</v>
      </c>
      <c r="T111" s="28">
        <v>458</v>
      </c>
      <c r="U111" s="28">
        <v>460.5</v>
      </c>
      <c r="V111" s="28"/>
      <c r="W111" s="29">
        <v>6632.25</v>
      </c>
    </row>
    <row r="112" spans="1:23" x14ac:dyDescent="0.25">
      <c r="A112" s="43">
        <v>36678</v>
      </c>
      <c r="B112" s="28"/>
      <c r="C112" s="28"/>
      <c r="D112" s="28"/>
      <c r="E112" s="28"/>
      <c r="F112" s="28"/>
      <c r="G112" s="28">
        <v>417.5</v>
      </c>
      <c r="H112" s="28">
        <v>423.5</v>
      </c>
      <c r="I112" s="28">
        <v>427.25</v>
      </c>
      <c r="J112" s="28">
        <v>432</v>
      </c>
      <c r="K112" s="28">
        <v>434</v>
      </c>
      <c r="L112" s="28">
        <v>436</v>
      </c>
      <c r="M112" s="28">
        <v>438.5</v>
      </c>
      <c r="N112" s="28">
        <v>441</v>
      </c>
      <c r="O112" s="28">
        <v>443.5</v>
      </c>
      <c r="P112" s="28">
        <v>446</v>
      </c>
      <c r="Q112" s="28">
        <v>448.5</v>
      </c>
      <c r="R112" s="28">
        <v>451</v>
      </c>
      <c r="S112" s="28">
        <v>453.5</v>
      </c>
      <c r="T112" s="28">
        <v>456</v>
      </c>
      <c r="U112" s="28">
        <v>458.5</v>
      </c>
      <c r="V112" s="28">
        <v>461</v>
      </c>
      <c r="W112" s="29">
        <v>7067.75</v>
      </c>
    </row>
    <row r="113" spans="1:23" x14ac:dyDescent="0.25">
      <c r="A113" s="43">
        <v>36679</v>
      </c>
      <c r="B113" s="28"/>
      <c r="C113" s="28"/>
      <c r="D113" s="28"/>
      <c r="E113" s="28"/>
      <c r="F113" s="28"/>
      <c r="G113" s="28">
        <v>417.75</v>
      </c>
      <c r="H113" s="28">
        <v>423.75</v>
      </c>
      <c r="I113" s="28">
        <v>427.75</v>
      </c>
      <c r="J113" s="28">
        <v>432</v>
      </c>
      <c r="K113" s="28">
        <v>434</v>
      </c>
      <c r="L113" s="28">
        <v>436</v>
      </c>
      <c r="M113" s="28">
        <v>438.5</v>
      </c>
      <c r="N113" s="28">
        <v>441</v>
      </c>
      <c r="O113" s="28">
        <v>443.5</v>
      </c>
      <c r="P113" s="28">
        <v>446</v>
      </c>
      <c r="Q113" s="28">
        <v>448.5</v>
      </c>
      <c r="R113" s="28">
        <v>451</v>
      </c>
      <c r="S113" s="28">
        <v>453.5</v>
      </c>
      <c r="T113" s="28">
        <v>456</v>
      </c>
      <c r="U113" s="28">
        <v>458.5</v>
      </c>
      <c r="V113" s="28">
        <v>461</v>
      </c>
      <c r="W113" s="29">
        <v>7068.75</v>
      </c>
    </row>
    <row r="114" spans="1:23" x14ac:dyDescent="0.25">
      <c r="A114" s="43">
        <v>36682</v>
      </c>
      <c r="B114" s="28"/>
      <c r="C114" s="28"/>
      <c r="D114" s="28"/>
      <c r="E114" s="28"/>
      <c r="F114" s="28"/>
      <c r="G114" s="28">
        <v>424</v>
      </c>
      <c r="H114" s="28">
        <v>430</v>
      </c>
      <c r="I114" s="28">
        <v>434</v>
      </c>
      <c r="J114" s="28">
        <v>438.5</v>
      </c>
      <c r="K114" s="28">
        <v>440.5</v>
      </c>
      <c r="L114" s="28">
        <v>442.5</v>
      </c>
      <c r="M114" s="28">
        <v>445</v>
      </c>
      <c r="N114" s="28">
        <v>447.5</v>
      </c>
      <c r="O114" s="28">
        <v>450</v>
      </c>
      <c r="P114" s="28">
        <v>452.5</v>
      </c>
      <c r="Q114" s="28">
        <v>455</v>
      </c>
      <c r="R114" s="28">
        <v>457.5</v>
      </c>
      <c r="S114" s="28">
        <v>460</v>
      </c>
      <c r="T114" s="28">
        <v>462.5</v>
      </c>
      <c r="U114" s="28">
        <v>465</v>
      </c>
      <c r="V114" s="28">
        <v>467.5</v>
      </c>
      <c r="W114" s="29">
        <v>7592.75</v>
      </c>
    </row>
    <row r="115" spans="1:23" x14ac:dyDescent="0.25">
      <c r="A115" s="43">
        <v>36683</v>
      </c>
      <c r="B115" s="28"/>
      <c r="C115" s="28"/>
      <c r="D115" s="28"/>
      <c r="E115" s="28"/>
      <c r="F115" s="28"/>
      <c r="G115" s="28">
        <v>425.5</v>
      </c>
      <c r="H115" s="28">
        <v>431.5</v>
      </c>
      <c r="I115" s="28">
        <v>435.5</v>
      </c>
      <c r="J115" s="28">
        <v>440</v>
      </c>
      <c r="K115" s="28">
        <v>442</v>
      </c>
      <c r="L115" s="28">
        <v>444</v>
      </c>
      <c r="M115" s="28">
        <v>446.5</v>
      </c>
      <c r="N115" s="28">
        <v>449</v>
      </c>
      <c r="O115" s="28">
        <v>451.5</v>
      </c>
      <c r="P115" s="28">
        <v>454</v>
      </c>
      <c r="Q115" s="28">
        <v>456.5</v>
      </c>
      <c r="R115" s="28">
        <v>459</v>
      </c>
      <c r="S115" s="28">
        <v>461.5</v>
      </c>
      <c r="T115" s="28">
        <v>463.75</v>
      </c>
      <c r="U115" s="28">
        <v>466</v>
      </c>
      <c r="V115" s="28">
        <v>468.25</v>
      </c>
      <c r="W115" s="29">
        <v>7632.5</v>
      </c>
    </row>
    <row r="116" spans="1:23" x14ac:dyDescent="0.25">
      <c r="A116" s="43">
        <v>36684</v>
      </c>
      <c r="B116" s="28"/>
      <c r="C116" s="28"/>
      <c r="D116" s="28"/>
      <c r="E116" s="28"/>
      <c r="F116" s="28"/>
      <c r="G116" s="28">
        <v>418.5</v>
      </c>
      <c r="H116" s="28">
        <v>424.75</v>
      </c>
      <c r="I116" s="28">
        <v>430</v>
      </c>
      <c r="J116" s="28">
        <v>435</v>
      </c>
      <c r="K116" s="28">
        <v>437</v>
      </c>
      <c r="L116" s="28">
        <v>439</v>
      </c>
      <c r="M116" s="28">
        <v>441.5</v>
      </c>
      <c r="N116" s="28">
        <v>444</v>
      </c>
      <c r="O116" s="28">
        <v>446.5</v>
      </c>
      <c r="P116" s="28">
        <v>449</v>
      </c>
      <c r="Q116" s="28">
        <v>451.5</v>
      </c>
      <c r="R116" s="28">
        <v>454</v>
      </c>
      <c r="S116" s="28">
        <v>456.5</v>
      </c>
      <c r="T116" s="28">
        <v>458.75</v>
      </c>
      <c r="U116" s="28">
        <v>461</v>
      </c>
      <c r="V116" s="28">
        <v>463.25</v>
      </c>
      <c r="W116" s="29">
        <v>7110.25</v>
      </c>
    </row>
    <row r="117" spans="1:23" x14ac:dyDescent="0.25">
      <c r="A117" s="43">
        <v>36685</v>
      </c>
      <c r="B117" s="28"/>
      <c r="C117" s="28"/>
      <c r="D117" s="28"/>
      <c r="E117" s="28"/>
      <c r="F117" s="28"/>
      <c r="G117" s="28">
        <v>421.25</v>
      </c>
      <c r="H117" s="28">
        <v>427.5</v>
      </c>
      <c r="I117" s="28">
        <v>432.75</v>
      </c>
      <c r="J117" s="28">
        <v>438</v>
      </c>
      <c r="K117" s="28">
        <v>440</v>
      </c>
      <c r="L117" s="28">
        <v>442</v>
      </c>
      <c r="M117" s="28">
        <v>444.5</v>
      </c>
      <c r="N117" s="28">
        <v>447</v>
      </c>
      <c r="O117" s="28">
        <v>449.5</v>
      </c>
      <c r="P117" s="28">
        <v>452</v>
      </c>
      <c r="Q117" s="28">
        <v>454.5</v>
      </c>
      <c r="R117" s="28">
        <v>456.75</v>
      </c>
      <c r="S117" s="28">
        <v>458.75</v>
      </c>
      <c r="T117" s="28">
        <v>460.75</v>
      </c>
      <c r="U117" s="28">
        <v>462.75</v>
      </c>
      <c r="V117" s="28">
        <v>464.75</v>
      </c>
      <c r="W117" s="29">
        <v>7152.75</v>
      </c>
    </row>
    <row r="118" spans="1:23" x14ac:dyDescent="0.25">
      <c r="A118" s="43">
        <v>36686</v>
      </c>
      <c r="B118" s="28"/>
      <c r="C118" s="28"/>
      <c r="D118" s="28"/>
      <c r="E118" s="28"/>
      <c r="F118" s="28"/>
      <c r="G118" s="28">
        <v>426</v>
      </c>
      <c r="H118" s="28">
        <v>432.25</v>
      </c>
      <c r="I118" s="28">
        <v>437.5</v>
      </c>
      <c r="J118" s="28">
        <v>443</v>
      </c>
      <c r="K118" s="28">
        <v>444.75</v>
      </c>
      <c r="L118" s="28">
        <v>446.5</v>
      </c>
      <c r="M118" s="28">
        <v>449</v>
      </c>
      <c r="N118" s="28">
        <v>451.5</v>
      </c>
      <c r="O118" s="28">
        <v>454</v>
      </c>
      <c r="P118" s="28">
        <v>456.5</v>
      </c>
      <c r="Q118" s="28">
        <v>458.75</v>
      </c>
      <c r="R118" s="28">
        <v>460.75</v>
      </c>
      <c r="S118" s="28">
        <v>462.75</v>
      </c>
      <c r="T118" s="28">
        <v>464.75</v>
      </c>
      <c r="U118" s="28">
        <v>466.75</v>
      </c>
      <c r="V118" s="28">
        <v>468.75</v>
      </c>
      <c r="W118" s="29">
        <v>7223.5</v>
      </c>
    </row>
    <row r="119" spans="1:23" x14ac:dyDescent="0.25">
      <c r="A119" s="43">
        <v>36689</v>
      </c>
      <c r="B119" s="28"/>
      <c r="C119" s="28"/>
      <c r="D119" s="28"/>
      <c r="E119" s="28"/>
      <c r="F119" s="28"/>
      <c r="G119" s="28">
        <v>421.5</v>
      </c>
      <c r="H119" s="28">
        <v>428</v>
      </c>
      <c r="I119" s="28">
        <v>434</v>
      </c>
      <c r="J119" s="28">
        <v>439.5</v>
      </c>
      <c r="K119" s="28">
        <v>441.25</v>
      </c>
      <c r="L119" s="28">
        <v>443</v>
      </c>
      <c r="M119" s="28">
        <v>445.5</v>
      </c>
      <c r="N119" s="28">
        <v>448</v>
      </c>
      <c r="O119" s="28">
        <v>450.5</v>
      </c>
      <c r="P119" s="28">
        <v>453</v>
      </c>
      <c r="Q119" s="28">
        <v>455.25</v>
      </c>
      <c r="R119" s="28">
        <v>457.25</v>
      </c>
      <c r="S119" s="28">
        <v>459.25</v>
      </c>
      <c r="T119" s="28">
        <v>461.25</v>
      </c>
      <c r="U119" s="28">
        <v>463.25</v>
      </c>
      <c r="V119" s="28">
        <v>465.25</v>
      </c>
      <c r="W119" s="29">
        <v>7585.75</v>
      </c>
    </row>
    <row r="120" spans="1:23" x14ac:dyDescent="0.25">
      <c r="A120" s="43">
        <v>36690</v>
      </c>
      <c r="B120" s="28"/>
      <c r="C120" s="28"/>
      <c r="D120" s="28"/>
      <c r="E120" s="28"/>
      <c r="F120" s="28"/>
      <c r="G120" s="28">
        <v>422.25</v>
      </c>
      <c r="H120" s="28">
        <v>428.75</v>
      </c>
      <c r="I120" s="28">
        <v>434.75</v>
      </c>
      <c r="J120" s="28">
        <v>440</v>
      </c>
      <c r="K120" s="28">
        <v>442.25</v>
      </c>
      <c r="L120" s="28">
        <v>444.5</v>
      </c>
      <c r="M120" s="28">
        <v>447</v>
      </c>
      <c r="N120" s="28">
        <v>449.5</v>
      </c>
      <c r="O120" s="28">
        <v>452</v>
      </c>
      <c r="P120" s="28">
        <v>454.5</v>
      </c>
      <c r="Q120" s="28">
        <v>456.75</v>
      </c>
      <c r="R120" s="28">
        <v>458.75</v>
      </c>
      <c r="S120" s="28">
        <v>460.75</v>
      </c>
      <c r="T120" s="28">
        <v>462.75</v>
      </c>
      <c r="U120" s="28">
        <v>464.75</v>
      </c>
      <c r="V120" s="28">
        <v>466.75</v>
      </c>
      <c r="W120" s="29">
        <v>7625</v>
      </c>
    </row>
    <row r="121" spans="1:23" x14ac:dyDescent="0.25">
      <c r="A121" s="43">
        <v>36691</v>
      </c>
      <c r="B121" s="28"/>
      <c r="C121" s="28"/>
      <c r="D121" s="28"/>
      <c r="E121" s="28"/>
      <c r="F121" s="28"/>
      <c r="G121" s="28">
        <v>422.25</v>
      </c>
      <c r="H121" s="28">
        <v>428.75</v>
      </c>
      <c r="I121" s="28">
        <v>434.75</v>
      </c>
      <c r="J121" s="28">
        <v>440.25</v>
      </c>
      <c r="K121" s="28">
        <v>442.5</v>
      </c>
      <c r="L121" s="28">
        <v>444.75</v>
      </c>
      <c r="M121" s="28">
        <v>447.25</v>
      </c>
      <c r="N121" s="28">
        <v>449.75</v>
      </c>
      <c r="O121" s="28">
        <v>452.25</v>
      </c>
      <c r="P121" s="28">
        <v>454.75</v>
      </c>
      <c r="Q121" s="28">
        <v>457</v>
      </c>
      <c r="R121" s="28">
        <v>459</v>
      </c>
      <c r="S121" s="28">
        <v>461</v>
      </c>
      <c r="T121" s="28">
        <v>463</v>
      </c>
      <c r="U121" s="28">
        <v>465</v>
      </c>
      <c r="V121" s="28">
        <v>467</v>
      </c>
      <c r="W121" s="29">
        <v>7189.25</v>
      </c>
    </row>
    <row r="122" spans="1:23" x14ac:dyDescent="0.25">
      <c r="A122" s="43">
        <v>36692</v>
      </c>
      <c r="B122" s="28"/>
      <c r="C122" s="28"/>
      <c r="D122" s="28"/>
      <c r="E122" s="28"/>
      <c r="F122" s="28"/>
      <c r="G122" s="28">
        <v>419.25</v>
      </c>
      <c r="H122" s="28">
        <v>425.5</v>
      </c>
      <c r="I122" s="28">
        <v>431.5</v>
      </c>
      <c r="J122" s="28">
        <v>437</v>
      </c>
      <c r="K122" s="28">
        <v>439.5</v>
      </c>
      <c r="L122" s="28">
        <v>442</v>
      </c>
      <c r="M122" s="28">
        <v>444.5</v>
      </c>
      <c r="N122" s="28">
        <v>447</v>
      </c>
      <c r="O122" s="28">
        <v>449.5</v>
      </c>
      <c r="P122" s="28">
        <v>452</v>
      </c>
      <c r="Q122" s="28">
        <v>454.25</v>
      </c>
      <c r="R122" s="28">
        <v>456.25</v>
      </c>
      <c r="S122" s="28">
        <v>458.25</v>
      </c>
      <c r="T122" s="28">
        <v>460.25</v>
      </c>
      <c r="U122" s="28">
        <v>462.25</v>
      </c>
      <c r="V122" s="28">
        <v>464.25</v>
      </c>
      <c r="W122" s="29">
        <v>7143.25</v>
      </c>
    </row>
    <row r="123" spans="1:23" x14ac:dyDescent="0.25">
      <c r="A123" s="43">
        <v>36693</v>
      </c>
      <c r="B123" s="28"/>
      <c r="C123" s="28"/>
      <c r="D123" s="28"/>
      <c r="E123" s="28"/>
      <c r="F123" s="28"/>
      <c r="G123" s="28">
        <v>419.5</v>
      </c>
      <c r="H123" s="28">
        <v>425.75</v>
      </c>
      <c r="I123" s="28">
        <v>431.75</v>
      </c>
      <c r="J123" s="28">
        <v>437</v>
      </c>
      <c r="K123" s="28">
        <v>439.5</v>
      </c>
      <c r="L123" s="28">
        <v>442</v>
      </c>
      <c r="M123" s="28">
        <v>444.5</v>
      </c>
      <c r="N123" s="28">
        <v>447</v>
      </c>
      <c r="O123" s="28">
        <v>449.5</v>
      </c>
      <c r="P123" s="28">
        <v>452</v>
      </c>
      <c r="Q123" s="28">
        <v>454.25</v>
      </c>
      <c r="R123" s="28">
        <v>456.25</v>
      </c>
      <c r="S123" s="28">
        <v>458.25</v>
      </c>
      <c r="T123" s="28">
        <v>460.25</v>
      </c>
      <c r="U123" s="28">
        <v>462.25</v>
      </c>
      <c r="V123" s="28">
        <v>464.25</v>
      </c>
      <c r="W123" s="29">
        <v>7144</v>
      </c>
    </row>
    <row r="124" spans="1:23" x14ac:dyDescent="0.25">
      <c r="A124" s="43">
        <v>36696</v>
      </c>
      <c r="B124" s="28"/>
      <c r="C124" s="28"/>
      <c r="D124" s="28"/>
      <c r="E124" s="28"/>
      <c r="F124" s="28"/>
      <c r="G124" s="28">
        <v>416.75</v>
      </c>
      <c r="H124" s="28">
        <v>423</v>
      </c>
      <c r="I124" s="28">
        <v>429</v>
      </c>
      <c r="J124" s="28">
        <v>434.15</v>
      </c>
      <c r="K124" s="28">
        <v>437.15</v>
      </c>
      <c r="L124" s="28">
        <v>440.15</v>
      </c>
      <c r="M124" s="28">
        <v>443.15</v>
      </c>
      <c r="N124" s="28">
        <v>445.65</v>
      </c>
      <c r="O124" s="28">
        <v>448.15</v>
      </c>
      <c r="P124" s="28">
        <v>450.65</v>
      </c>
      <c r="Q124" s="28">
        <v>452.9</v>
      </c>
      <c r="R124" s="28">
        <v>454.9</v>
      </c>
      <c r="S124" s="28">
        <v>456.9</v>
      </c>
      <c r="T124" s="28">
        <v>458.9</v>
      </c>
      <c r="U124" s="28">
        <v>460.9</v>
      </c>
      <c r="V124" s="28">
        <v>462.9</v>
      </c>
      <c r="W124" s="29">
        <v>7115.2</v>
      </c>
    </row>
    <row r="125" spans="1:23" s="38" customFormat="1" x14ac:dyDescent="0.25">
      <c r="A125" s="44">
        <v>36697</v>
      </c>
      <c r="B125" s="36"/>
      <c r="C125" s="36"/>
      <c r="D125" s="36"/>
      <c r="E125" s="36"/>
      <c r="F125" s="36"/>
      <c r="G125" s="36"/>
      <c r="H125" s="36">
        <v>423.25</v>
      </c>
      <c r="I125" s="36">
        <v>429</v>
      </c>
      <c r="J125" s="36">
        <v>434</v>
      </c>
      <c r="K125" s="36">
        <v>437.5</v>
      </c>
      <c r="L125" s="36">
        <v>440.75</v>
      </c>
      <c r="M125" s="36">
        <v>444</v>
      </c>
      <c r="N125" s="36">
        <v>446.5</v>
      </c>
      <c r="O125" s="36">
        <v>449</v>
      </c>
      <c r="P125" s="36">
        <v>451.5</v>
      </c>
      <c r="Q125" s="36">
        <v>453.75</v>
      </c>
      <c r="R125" s="36">
        <v>455.75</v>
      </c>
      <c r="S125" s="36">
        <v>457.75</v>
      </c>
      <c r="T125" s="36">
        <v>459.75</v>
      </c>
      <c r="U125" s="36">
        <v>461.75</v>
      </c>
      <c r="V125" s="36">
        <v>463.75</v>
      </c>
      <c r="W125" s="37">
        <v>6708</v>
      </c>
    </row>
    <row r="126" spans="1:23" x14ac:dyDescent="0.25">
      <c r="A126" s="43">
        <v>36698</v>
      </c>
      <c r="B126" s="28"/>
      <c r="C126" s="28"/>
      <c r="D126" s="28"/>
      <c r="E126" s="28"/>
      <c r="F126" s="28"/>
      <c r="G126" s="28"/>
      <c r="H126" s="28">
        <v>422.25</v>
      </c>
      <c r="I126" s="28">
        <v>428.5</v>
      </c>
      <c r="J126" s="28">
        <v>434</v>
      </c>
      <c r="K126" s="28">
        <v>438.5</v>
      </c>
      <c r="L126" s="28">
        <v>441.75</v>
      </c>
      <c r="M126" s="28">
        <v>445</v>
      </c>
      <c r="N126" s="28">
        <v>447.5</v>
      </c>
      <c r="O126" s="28">
        <v>450</v>
      </c>
      <c r="P126" s="28">
        <v>452.5</v>
      </c>
      <c r="Q126" s="28">
        <v>454.75</v>
      </c>
      <c r="R126" s="28">
        <v>456.75</v>
      </c>
      <c r="S126" s="28">
        <v>458.75</v>
      </c>
      <c r="T126" s="28">
        <v>460.75</v>
      </c>
      <c r="U126" s="28">
        <v>462.75</v>
      </c>
      <c r="V126" s="28">
        <v>464.75</v>
      </c>
      <c r="W126" s="29">
        <v>6718.5</v>
      </c>
    </row>
    <row r="127" spans="1:23" x14ac:dyDescent="0.25">
      <c r="A127" s="43">
        <v>36699</v>
      </c>
      <c r="B127" s="28"/>
      <c r="C127" s="28"/>
      <c r="D127" s="28"/>
      <c r="E127" s="28"/>
      <c r="F127" s="28"/>
      <c r="G127" s="28"/>
      <c r="H127" s="28">
        <v>421.5</v>
      </c>
      <c r="I127" s="28">
        <v>427.75</v>
      </c>
      <c r="J127" s="28">
        <v>433.75</v>
      </c>
      <c r="K127" s="28">
        <v>438.5</v>
      </c>
      <c r="L127" s="28">
        <v>441.75</v>
      </c>
      <c r="M127" s="28">
        <v>445</v>
      </c>
      <c r="N127" s="28">
        <v>447.5</v>
      </c>
      <c r="O127" s="28">
        <v>450</v>
      </c>
      <c r="P127" s="28">
        <v>452.5</v>
      </c>
      <c r="Q127" s="28">
        <v>454.75</v>
      </c>
      <c r="R127" s="28">
        <v>456.75</v>
      </c>
      <c r="S127" s="28">
        <v>458.75</v>
      </c>
      <c r="T127" s="28">
        <v>460.75</v>
      </c>
      <c r="U127" s="28">
        <v>462.75</v>
      </c>
      <c r="V127" s="28">
        <v>464.75</v>
      </c>
      <c r="W127" s="29">
        <v>6716.75</v>
      </c>
    </row>
    <row r="128" spans="1:23" x14ac:dyDescent="0.25">
      <c r="A128" s="43">
        <v>36700</v>
      </c>
      <c r="B128" s="28"/>
      <c r="C128" s="28"/>
      <c r="D128" s="28"/>
      <c r="E128" s="28"/>
      <c r="F128" s="28"/>
      <c r="G128" s="28"/>
      <c r="H128" s="28">
        <v>420.5</v>
      </c>
      <c r="I128" s="28">
        <v>426.75</v>
      </c>
      <c r="J128" s="28">
        <v>432.75</v>
      </c>
      <c r="K128" s="28">
        <v>437.5</v>
      </c>
      <c r="L128" s="28">
        <v>441</v>
      </c>
      <c r="M128" s="28">
        <v>444.5</v>
      </c>
      <c r="N128" s="28">
        <v>447.25</v>
      </c>
      <c r="O128" s="28">
        <v>450</v>
      </c>
      <c r="P128" s="28">
        <v>452.75</v>
      </c>
      <c r="Q128" s="28">
        <v>455</v>
      </c>
      <c r="R128" s="28">
        <v>457</v>
      </c>
      <c r="S128" s="28">
        <v>459</v>
      </c>
      <c r="T128" s="28">
        <v>461</v>
      </c>
      <c r="U128" s="28">
        <v>463</v>
      </c>
      <c r="V128" s="28">
        <v>465</v>
      </c>
      <c r="W128" s="29">
        <v>6713</v>
      </c>
    </row>
    <row r="129" spans="1:23" x14ac:dyDescent="0.25">
      <c r="A129" s="43">
        <v>36703</v>
      </c>
      <c r="B129" s="28"/>
      <c r="C129" s="28"/>
      <c r="D129" s="28"/>
      <c r="E129" s="28"/>
      <c r="F129" s="28"/>
      <c r="G129" s="28"/>
      <c r="H129" s="28">
        <v>422.25</v>
      </c>
      <c r="I129" s="28">
        <v>427.75</v>
      </c>
      <c r="J129" s="28">
        <v>433.25</v>
      </c>
      <c r="K129" s="28">
        <v>438</v>
      </c>
      <c r="L129" s="28">
        <v>441.5</v>
      </c>
      <c r="M129" s="28">
        <v>445</v>
      </c>
      <c r="N129" s="28">
        <v>447.75</v>
      </c>
      <c r="O129" s="28">
        <v>450.5</v>
      </c>
      <c r="P129" s="28">
        <v>453.25</v>
      </c>
      <c r="Q129" s="28">
        <v>455.5</v>
      </c>
      <c r="R129" s="28">
        <v>457.5</v>
      </c>
      <c r="S129" s="28">
        <v>459.5</v>
      </c>
      <c r="T129" s="28">
        <v>461.5</v>
      </c>
      <c r="U129" s="28">
        <v>463.5</v>
      </c>
      <c r="V129" s="28">
        <v>465.5</v>
      </c>
      <c r="W129" s="29">
        <v>7140</v>
      </c>
    </row>
    <row r="130" spans="1:23" x14ac:dyDescent="0.25">
      <c r="A130" s="43">
        <v>36704</v>
      </c>
      <c r="B130" s="28"/>
      <c r="C130" s="28"/>
      <c r="D130" s="28"/>
      <c r="E130" s="28"/>
      <c r="F130" s="28"/>
      <c r="G130" s="28"/>
      <c r="H130" s="28">
        <v>422.25</v>
      </c>
      <c r="I130" s="28">
        <v>427.75</v>
      </c>
      <c r="J130" s="28">
        <v>433</v>
      </c>
      <c r="K130" s="28">
        <v>438</v>
      </c>
      <c r="L130" s="28">
        <v>441.5</v>
      </c>
      <c r="M130" s="28">
        <v>445</v>
      </c>
      <c r="N130" s="28">
        <v>447.75</v>
      </c>
      <c r="O130" s="28">
        <v>450.5</v>
      </c>
      <c r="P130" s="28">
        <v>453.25</v>
      </c>
      <c r="Q130" s="28">
        <v>455.5</v>
      </c>
      <c r="R130" s="28">
        <v>457.5</v>
      </c>
      <c r="S130" s="28">
        <v>459.5</v>
      </c>
      <c r="T130" s="28">
        <v>461.5</v>
      </c>
      <c r="U130" s="28">
        <v>463.5</v>
      </c>
      <c r="V130" s="28">
        <v>465.5</v>
      </c>
      <c r="W130" s="29">
        <v>7156</v>
      </c>
    </row>
    <row r="131" spans="1:23" x14ac:dyDescent="0.25">
      <c r="A131" s="43">
        <v>36705</v>
      </c>
      <c r="B131" s="28"/>
      <c r="C131" s="28"/>
      <c r="D131" s="28"/>
      <c r="E131" s="28"/>
      <c r="F131" s="28"/>
      <c r="G131" s="28"/>
      <c r="H131" s="28">
        <v>425</v>
      </c>
      <c r="I131" s="28">
        <v>430.5</v>
      </c>
      <c r="J131" s="28">
        <v>435.75</v>
      </c>
      <c r="K131" s="28">
        <v>441.5</v>
      </c>
      <c r="L131" s="28">
        <v>445.25</v>
      </c>
      <c r="M131" s="28">
        <v>449</v>
      </c>
      <c r="N131" s="28">
        <v>451.5</v>
      </c>
      <c r="O131" s="28">
        <v>454</v>
      </c>
      <c r="P131" s="28">
        <v>456.5</v>
      </c>
      <c r="Q131" s="28">
        <v>458.5</v>
      </c>
      <c r="R131" s="28">
        <v>460.5</v>
      </c>
      <c r="S131" s="28">
        <v>462.5</v>
      </c>
      <c r="T131" s="28">
        <v>464.5</v>
      </c>
      <c r="U131" s="28">
        <v>466.5</v>
      </c>
      <c r="V131" s="28">
        <v>468.5</v>
      </c>
      <c r="W131" s="29">
        <v>6770</v>
      </c>
    </row>
    <row r="132" spans="1:23" x14ac:dyDescent="0.25">
      <c r="A132" s="43">
        <v>36706</v>
      </c>
      <c r="B132" s="28"/>
      <c r="C132" s="28"/>
      <c r="D132" s="28"/>
      <c r="E132" s="28"/>
      <c r="F132" s="28"/>
      <c r="G132" s="28"/>
      <c r="H132" s="28">
        <v>428.25</v>
      </c>
      <c r="I132" s="28">
        <v>434</v>
      </c>
      <c r="J132" s="28">
        <v>438.75</v>
      </c>
      <c r="K132" s="28">
        <v>444</v>
      </c>
      <c r="L132" s="28">
        <v>447.5</v>
      </c>
      <c r="M132" s="28">
        <v>451</v>
      </c>
      <c r="N132" s="28">
        <v>453</v>
      </c>
      <c r="O132" s="28">
        <v>455</v>
      </c>
      <c r="P132" s="28">
        <v>457</v>
      </c>
      <c r="Q132" s="28">
        <v>458.5</v>
      </c>
      <c r="R132" s="28">
        <v>460</v>
      </c>
      <c r="S132" s="28">
        <v>461.5</v>
      </c>
      <c r="T132" s="28">
        <v>463</v>
      </c>
      <c r="U132" s="28">
        <v>464.5</v>
      </c>
      <c r="V132" s="28">
        <v>466</v>
      </c>
      <c r="W132" s="29">
        <v>6782</v>
      </c>
    </row>
    <row r="133" spans="1:23" x14ac:dyDescent="0.25">
      <c r="A133" s="43">
        <v>36707</v>
      </c>
      <c r="B133" s="28"/>
      <c r="C133" s="28"/>
      <c r="D133" s="28"/>
      <c r="E133" s="28"/>
      <c r="F133" s="28"/>
      <c r="G133" s="28"/>
      <c r="H133" s="28">
        <v>439.5</v>
      </c>
      <c r="I133" s="28">
        <v>444.25</v>
      </c>
      <c r="J133" s="28">
        <v>448</v>
      </c>
      <c r="K133" s="28">
        <v>452</v>
      </c>
      <c r="L133" s="28">
        <v>454.5</v>
      </c>
      <c r="M133" s="28">
        <v>457</v>
      </c>
      <c r="N133" s="28">
        <v>458.75</v>
      </c>
      <c r="O133" s="28">
        <v>460.5</v>
      </c>
      <c r="P133" s="28">
        <v>462</v>
      </c>
      <c r="Q133" s="28">
        <v>463.5</v>
      </c>
      <c r="R133" s="28">
        <v>465</v>
      </c>
      <c r="S133" s="28">
        <v>466.5</v>
      </c>
      <c r="T133" s="28">
        <v>468</v>
      </c>
      <c r="U133" s="28">
        <v>469.5</v>
      </c>
      <c r="V133" s="28">
        <v>471</v>
      </c>
      <c r="W133" s="29">
        <v>7317</v>
      </c>
    </row>
    <row r="134" spans="1:23" x14ac:dyDescent="0.25">
      <c r="A134" s="45" t="s">
        <v>8</v>
      </c>
      <c r="B134" s="32">
        <v>4786.5</v>
      </c>
      <c r="C134" s="32">
        <v>14081.35</v>
      </c>
      <c r="D134" s="32">
        <v>23280</v>
      </c>
      <c r="E134" s="32">
        <v>34455.25</v>
      </c>
      <c r="F134" s="32">
        <v>41905.1</v>
      </c>
      <c r="G134" s="32">
        <v>52454.9</v>
      </c>
      <c r="H134" s="32">
        <v>56828.35</v>
      </c>
      <c r="I134" s="32">
        <v>57402.95</v>
      </c>
      <c r="J134" s="32">
        <v>57966.6</v>
      </c>
      <c r="K134" s="32">
        <v>58441.599999999999</v>
      </c>
      <c r="L134" s="32">
        <v>58885.1</v>
      </c>
      <c r="M134" s="32">
        <v>59329.35</v>
      </c>
      <c r="N134" s="32">
        <v>59709.599999999999</v>
      </c>
      <c r="O134" s="32">
        <v>60086.85</v>
      </c>
      <c r="P134" s="32">
        <v>60459.85</v>
      </c>
      <c r="Q134" s="32">
        <v>60822.35</v>
      </c>
      <c r="R134" s="32">
        <v>50643.1</v>
      </c>
      <c r="S134" s="32">
        <v>40178.85</v>
      </c>
      <c r="T134" s="32">
        <v>28800.35</v>
      </c>
      <c r="U134" s="32">
        <v>20065.400000000001</v>
      </c>
      <c r="V134" s="32">
        <v>10239.65</v>
      </c>
      <c r="W134" s="33">
        <v>929049.65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GridLines="0" zoomScale="50" workbookViewId="0">
      <selection activeCell="B20" sqref="B20"/>
    </sheetView>
  </sheetViews>
  <sheetFormatPr defaultRowHeight="13.2" x14ac:dyDescent="0.25"/>
  <cols>
    <col min="1" max="1" width="14.109375" customWidth="1"/>
    <col min="2" max="3" width="11.5546875" customWidth="1"/>
    <col min="4" max="4" width="11.88671875" customWidth="1"/>
    <col min="5" max="6" width="12.109375" customWidth="1"/>
    <col min="7" max="7" width="11.88671875" customWidth="1"/>
    <col min="8" max="8" width="12.109375" customWidth="1"/>
    <col min="9" max="9" width="11.88671875" customWidth="1"/>
    <col min="10" max="10" width="12.109375" customWidth="1"/>
    <col min="11" max="11" width="11.88671875" customWidth="1"/>
    <col min="12" max="14" width="12.109375" customWidth="1"/>
    <col min="15" max="16" width="11.88671875" customWidth="1"/>
    <col min="17" max="19" width="12.109375" customWidth="1"/>
    <col min="20" max="20" width="11.88671875" customWidth="1"/>
    <col min="21" max="22" width="12.109375" customWidth="1"/>
    <col min="23" max="23" width="11.5546875" customWidth="1"/>
    <col min="24" max="24" width="11.33203125" customWidth="1"/>
    <col min="25" max="25" width="11.88671875" customWidth="1"/>
    <col min="26" max="26" width="11.33203125" customWidth="1"/>
    <col min="27" max="30" width="11.5546875" customWidth="1"/>
    <col min="31" max="31" width="11.88671875" customWidth="1"/>
    <col min="32" max="34" width="11.5546875" customWidth="1"/>
    <col min="35" max="35" width="12.109375" customWidth="1"/>
  </cols>
  <sheetData>
    <row r="1" spans="1:35" x14ac:dyDescent="0.25">
      <c r="A1" s="34" t="s">
        <v>3</v>
      </c>
      <c r="B1" s="35">
        <v>4</v>
      </c>
    </row>
    <row r="2" spans="1:35" x14ac:dyDescent="0.25">
      <c r="A2" s="34" t="s">
        <v>4</v>
      </c>
      <c r="B2" s="34" t="s">
        <v>9</v>
      </c>
    </row>
    <row r="3" spans="1:35" x14ac:dyDescent="0.25">
      <c r="A3" s="34" t="s">
        <v>6</v>
      </c>
      <c r="B3" s="34" t="s">
        <v>9</v>
      </c>
    </row>
    <row r="4" spans="1:35" x14ac:dyDescent="0.25">
      <c r="A4" s="34" t="s">
        <v>10</v>
      </c>
      <c r="B4" s="34" t="s">
        <v>9</v>
      </c>
    </row>
    <row r="5" spans="1:35" x14ac:dyDescent="0.25">
      <c r="A5" s="34" t="s">
        <v>7</v>
      </c>
      <c r="B5" s="34" t="s">
        <v>9</v>
      </c>
    </row>
    <row r="7" spans="1:35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  <row r="8" spans="1:35" s="1" customFormat="1" x14ac:dyDescent="0.25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</row>
    <row r="9" spans="1:35" x14ac:dyDescent="0.25">
      <c r="A9" s="42">
        <v>36529</v>
      </c>
      <c r="B9" s="46">
        <v>478.5</v>
      </c>
      <c r="C9" s="24">
        <v>485</v>
      </c>
      <c r="D9" s="24">
        <v>490.75</v>
      </c>
      <c r="E9" s="24">
        <v>495.5</v>
      </c>
      <c r="F9" s="24">
        <v>499.5</v>
      </c>
      <c r="G9" s="24">
        <v>503.25</v>
      </c>
      <c r="H9" s="24">
        <v>506.75</v>
      </c>
      <c r="I9" s="24">
        <v>510.25</v>
      </c>
      <c r="J9" s="24">
        <v>513.75</v>
      </c>
      <c r="K9" s="24">
        <v>516.75</v>
      </c>
      <c r="L9" s="24">
        <v>519.75</v>
      </c>
      <c r="M9" s="24">
        <v>522.75</v>
      </c>
      <c r="N9" s="24">
        <v>524.75</v>
      </c>
      <c r="O9" s="24">
        <v>526.75</v>
      </c>
      <c r="P9" s="24">
        <v>528.75</v>
      </c>
    </row>
    <row r="10" spans="1:35" x14ac:dyDescent="0.25">
      <c r="A10" s="43">
        <v>36530</v>
      </c>
      <c r="B10" s="28">
        <v>476.5</v>
      </c>
      <c r="C10" s="28">
        <v>483</v>
      </c>
      <c r="D10" s="28">
        <v>489</v>
      </c>
      <c r="E10" s="28">
        <v>494</v>
      </c>
      <c r="F10" s="28">
        <v>498</v>
      </c>
      <c r="G10" s="28">
        <v>501.75</v>
      </c>
      <c r="H10" s="28">
        <v>505.25</v>
      </c>
      <c r="I10" s="28">
        <v>508.75</v>
      </c>
      <c r="J10" s="28">
        <v>512.25</v>
      </c>
      <c r="K10" s="28">
        <v>515.25</v>
      </c>
      <c r="L10" s="28">
        <v>518.25</v>
      </c>
      <c r="M10" s="28">
        <v>521.25</v>
      </c>
      <c r="N10" s="28">
        <v>523.25</v>
      </c>
      <c r="O10" s="28">
        <v>525.25</v>
      </c>
      <c r="P10" s="28">
        <v>527.25</v>
      </c>
    </row>
    <row r="11" spans="1:35" x14ac:dyDescent="0.25">
      <c r="A11" s="43">
        <v>36531</v>
      </c>
      <c r="B11" s="28">
        <v>483.25</v>
      </c>
      <c r="C11" s="28">
        <v>489.5</v>
      </c>
      <c r="D11" s="28">
        <v>494.75</v>
      </c>
      <c r="E11" s="28">
        <v>498</v>
      </c>
      <c r="F11" s="28">
        <v>501.75</v>
      </c>
      <c r="G11" s="28">
        <v>505.5</v>
      </c>
      <c r="H11" s="28">
        <v>509</v>
      </c>
      <c r="I11" s="28">
        <v>512.5</v>
      </c>
      <c r="J11" s="28">
        <v>516</v>
      </c>
      <c r="K11" s="28">
        <v>519</v>
      </c>
      <c r="L11" s="28">
        <v>522</v>
      </c>
      <c r="M11" s="28">
        <v>525</v>
      </c>
      <c r="N11" s="28">
        <v>527</v>
      </c>
      <c r="O11" s="28">
        <v>529</v>
      </c>
      <c r="P11" s="28">
        <v>531</v>
      </c>
    </row>
    <row r="12" spans="1:35" x14ac:dyDescent="0.25">
      <c r="A12" s="43">
        <v>36532</v>
      </c>
      <c r="B12" s="28">
        <v>488.25</v>
      </c>
      <c r="C12" s="28">
        <v>494.5</v>
      </c>
      <c r="D12" s="28">
        <v>499.5</v>
      </c>
      <c r="E12" s="28">
        <v>502.75</v>
      </c>
      <c r="F12" s="28">
        <v>506.5</v>
      </c>
      <c r="G12" s="28">
        <v>510.25</v>
      </c>
      <c r="H12" s="28">
        <v>513.75</v>
      </c>
      <c r="I12" s="28">
        <v>517.25</v>
      </c>
      <c r="J12" s="28">
        <v>520.75</v>
      </c>
      <c r="K12" s="28">
        <v>523.75</v>
      </c>
      <c r="L12" s="28">
        <v>526.75</v>
      </c>
      <c r="M12" s="28">
        <v>529.75</v>
      </c>
      <c r="N12" s="28">
        <v>531.75</v>
      </c>
      <c r="O12" s="28">
        <v>533.75</v>
      </c>
      <c r="P12" s="28">
        <v>535.75</v>
      </c>
    </row>
    <row r="13" spans="1:35" x14ac:dyDescent="0.25">
      <c r="A13" s="43">
        <v>36535</v>
      </c>
      <c r="B13" s="28">
        <v>485.25</v>
      </c>
      <c r="C13" s="28">
        <v>491.5</v>
      </c>
      <c r="D13" s="28">
        <v>496.75</v>
      </c>
      <c r="E13" s="28">
        <v>499.5</v>
      </c>
      <c r="F13" s="28">
        <v>503</v>
      </c>
      <c r="G13" s="28">
        <v>506.5</v>
      </c>
      <c r="H13" s="28">
        <v>510</v>
      </c>
      <c r="I13" s="28">
        <v>513.5</v>
      </c>
      <c r="J13" s="28">
        <v>517</v>
      </c>
      <c r="K13" s="28">
        <v>519.5</v>
      </c>
      <c r="L13" s="28">
        <v>522</v>
      </c>
      <c r="M13" s="28">
        <v>524.5</v>
      </c>
      <c r="N13" s="28">
        <v>526.25</v>
      </c>
      <c r="O13" s="28">
        <v>528</v>
      </c>
      <c r="P13" s="28">
        <v>529.75</v>
      </c>
    </row>
    <row r="14" spans="1:35" x14ac:dyDescent="0.25">
      <c r="A14" s="43">
        <v>36536</v>
      </c>
      <c r="B14" s="28">
        <v>479.5</v>
      </c>
      <c r="C14" s="28">
        <v>486</v>
      </c>
      <c r="D14" s="28">
        <v>492</v>
      </c>
      <c r="E14" s="28">
        <v>495.25</v>
      </c>
      <c r="F14" s="28">
        <v>499</v>
      </c>
      <c r="G14" s="28">
        <v>502.5</v>
      </c>
      <c r="H14" s="28">
        <v>506</v>
      </c>
      <c r="I14" s="28">
        <v>509.5</v>
      </c>
      <c r="J14" s="28">
        <v>513</v>
      </c>
      <c r="K14" s="28">
        <v>515.75</v>
      </c>
      <c r="L14" s="28">
        <v>518.5</v>
      </c>
      <c r="M14" s="28">
        <v>521</v>
      </c>
      <c r="N14" s="28">
        <v>523</v>
      </c>
      <c r="O14" s="28">
        <v>525</v>
      </c>
      <c r="P14" s="28">
        <v>527</v>
      </c>
    </row>
    <row r="15" spans="1:35" x14ac:dyDescent="0.25">
      <c r="A15" s="43">
        <v>36537</v>
      </c>
      <c r="B15" s="28">
        <v>480.5</v>
      </c>
      <c r="C15" s="28">
        <v>487</v>
      </c>
      <c r="D15" s="28">
        <v>493</v>
      </c>
      <c r="E15" s="28">
        <v>496.25</v>
      </c>
      <c r="F15" s="28">
        <v>499.75</v>
      </c>
      <c r="G15" s="28">
        <v>503.25</v>
      </c>
      <c r="H15" s="28">
        <v>506.75</v>
      </c>
      <c r="I15" s="28">
        <v>510.25</v>
      </c>
      <c r="J15" s="28">
        <v>513.75</v>
      </c>
      <c r="K15" s="28">
        <v>516.5</v>
      </c>
      <c r="L15" s="28">
        <v>519.25</v>
      </c>
      <c r="M15" s="28">
        <v>521.75</v>
      </c>
      <c r="N15" s="28">
        <v>523.75</v>
      </c>
      <c r="O15" s="28">
        <v>525.75</v>
      </c>
      <c r="P15" s="28">
        <v>527.75</v>
      </c>
    </row>
    <row r="16" spans="1:35" x14ac:dyDescent="0.25">
      <c r="A16" s="43">
        <v>36538</v>
      </c>
      <c r="B16" s="28">
        <v>477</v>
      </c>
      <c r="C16" s="28">
        <v>483.5</v>
      </c>
      <c r="D16" s="28">
        <v>489.5</v>
      </c>
      <c r="E16" s="28">
        <v>493.25</v>
      </c>
      <c r="F16" s="28">
        <v>496.5</v>
      </c>
      <c r="G16" s="28">
        <v>500</v>
      </c>
      <c r="H16" s="28">
        <v>503.75</v>
      </c>
      <c r="I16" s="28">
        <v>507.5</v>
      </c>
      <c r="J16" s="28">
        <v>511.25</v>
      </c>
      <c r="K16" s="28">
        <v>514.75</v>
      </c>
      <c r="L16" s="28">
        <v>517.5</v>
      </c>
      <c r="M16" s="28">
        <v>520</v>
      </c>
      <c r="N16" s="28">
        <v>522.5</v>
      </c>
      <c r="O16" s="28">
        <v>525</v>
      </c>
      <c r="P16" s="28">
        <v>527.5</v>
      </c>
    </row>
    <row r="17" spans="1:16" x14ac:dyDescent="0.25">
      <c r="A17" s="43">
        <v>36539</v>
      </c>
      <c r="B17" s="28">
        <v>471.75</v>
      </c>
      <c r="C17" s="28">
        <v>478.25</v>
      </c>
      <c r="D17" s="28">
        <v>484.25</v>
      </c>
      <c r="E17" s="28">
        <v>488.25</v>
      </c>
      <c r="F17" s="28">
        <v>491.75</v>
      </c>
      <c r="G17" s="28">
        <v>495.25</v>
      </c>
      <c r="H17" s="28">
        <v>499</v>
      </c>
      <c r="I17" s="28">
        <v>502.75</v>
      </c>
      <c r="J17" s="28">
        <v>506.5</v>
      </c>
      <c r="K17" s="28">
        <v>510</v>
      </c>
      <c r="L17" s="28">
        <v>512.75</v>
      </c>
      <c r="M17" s="28">
        <v>515.25</v>
      </c>
      <c r="N17" s="28">
        <v>517.75</v>
      </c>
      <c r="O17" s="28">
        <v>520.25</v>
      </c>
      <c r="P17" s="28">
        <v>522.75</v>
      </c>
    </row>
    <row r="18" spans="1:16" x14ac:dyDescent="0.25">
      <c r="A18" s="43">
        <v>36542</v>
      </c>
      <c r="B18" s="28">
        <v>466</v>
      </c>
      <c r="C18" s="28">
        <v>472.5</v>
      </c>
      <c r="D18" s="28">
        <v>479</v>
      </c>
      <c r="E18" s="28">
        <v>484.25</v>
      </c>
      <c r="F18" s="28">
        <v>487.75</v>
      </c>
      <c r="G18" s="28">
        <v>491.5</v>
      </c>
      <c r="H18" s="28">
        <v>495.5</v>
      </c>
      <c r="I18" s="28">
        <v>499.5</v>
      </c>
      <c r="J18" s="28">
        <v>503.5</v>
      </c>
      <c r="K18" s="28">
        <v>507.25</v>
      </c>
      <c r="L18" s="28">
        <v>510.25</v>
      </c>
      <c r="M18" s="28">
        <v>513</v>
      </c>
      <c r="N18" s="28">
        <v>515.5</v>
      </c>
      <c r="O18" s="28">
        <v>518</v>
      </c>
      <c r="P18" s="28">
        <v>520.5</v>
      </c>
    </row>
    <row r="19" spans="1:16" s="38" customFormat="1" x14ac:dyDescent="0.25">
      <c r="A19" s="44">
        <v>36543</v>
      </c>
      <c r="B19" s="36">
        <v>470</v>
      </c>
      <c r="C19" s="36">
        <v>476</v>
      </c>
      <c r="D19" s="36">
        <v>481.25</v>
      </c>
      <c r="E19" s="36">
        <v>484.75</v>
      </c>
      <c r="F19" s="36">
        <v>488.5</v>
      </c>
      <c r="G19" s="36">
        <v>492.5</v>
      </c>
      <c r="H19" s="36">
        <v>496.25</v>
      </c>
      <c r="I19" s="36">
        <v>500</v>
      </c>
      <c r="J19" s="36">
        <v>503.75</v>
      </c>
      <c r="K19" s="36">
        <v>506.75</v>
      </c>
      <c r="L19" s="36">
        <v>509.5</v>
      </c>
      <c r="M19" s="36">
        <v>512</v>
      </c>
      <c r="N19" s="36">
        <v>514.5</v>
      </c>
      <c r="O19" s="36">
        <v>517</v>
      </c>
      <c r="P19" s="36">
        <v>519.5</v>
      </c>
    </row>
    <row r="20" spans="1:16" x14ac:dyDescent="0.25">
      <c r="A20" s="43">
        <v>36544</v>
      </c>
      <c r="B20" s="28">
        <v>473</v>
      </c>
      <c r="C20" s="28">
        <v>479</v>
      </c>
      <c r="D20" s="28">
        <v>484</v>
      </c>
      <c r="E20" s="28">
        <v>487.5</v>
      </c>
      <c r="F20" s="28">
        <v>491</v>
      </c>
      <c r="G20" s="28">
        <v>495</v>
      </c>
      <c r="H20" s="28">
        <v>498.75</v>
      </c>
      <c r="I20" s="28">
        <v>502.5</v>
      </c>
      <c r="J20" s="28">
        <v>506.25</v>
      </c>
      <c r="K20" s="28">
        <v>509.25</v>
      </c>
      <c r="L20" s="28">
        <v>512</v>
      </c>
      <c r="M20" s="28">
        <v>514.5</v>
      </c>
      <c r="N20" s="28">
        <v>517</v>
      </c>
      <c r="O20" s="28">
        <v>519.5</v>
      </c>
      <c r="P20" s="28">
        <v>522</v>
      </c>
    </row>
    <row r="21" spans="1:16" x14ac:dyDescent="0.25">
      <c r="A21" s="43">
        <v>36545</v>
      </c>
      <c r="B21" s="28">
        <v>468.25</v>
      </c>
      <c r="C21" s="28">
        <v>474.25</v>
      </c>
      <c r="D21" s="28">
        <v>480</v>
      </c>
      <c r="E21" s="28">
        <v>483.5</v>
      </c>
      <c r="F21" s="28">
        <v>487</v>
      </c>
      <c r="G21" s="28">
        <v>491</v>
      </c>
      <c r="H21" s="28">
        <v>495</v>
      </c>
      <c r="I21" s="28">
        <v>498.75</v>
      </c>
      <c r="J21" s="28">
        <v>502.5</v>
      </c>
      <c r="K21" s="28">
        <v>505.5</v>
      </c>
      <c r="L21" s="28">
        <v>508.25</v>
      </c>
      <c r="M21" s="28">
        <v>510.75</v>
      </c>
      <c r="N21" s="28">
        <v>513.25</v>
      </c>
      <c r="O21" s="28">
        <v>515.75</v>
      </c>
      <c r="P21" s="28">
        <v>518.25</v>
      </c>
    </row>
    <row r="22" spans="1:16" x14ac:dyDescent="0.25">
      <c r="A22" s="43">
        <v>36546</v>
      </c>
      <c r="B22" s="28">
        <v>466.25</v>
      </c>
      <c r="C22" s="28">
        <v>472.25</v>
      </c>
      <c r="D22" s="28">
        <v>478</v>
      </c>
      <c r="E22" s="28">
        <v>481.5</v>
      </c>
      <c r="F22" s="28">
        <v>485</v>
      </c>
      <c r="G22" s="28">
        <v>489</v>
      </c>
      <c r="H22" s="28">
        <v>493</v>
      </c>
      <c r="I22" s="28">
        <v>496.75</v>
      </c>
      <c r="J22" s="28">
        <v>500.5</v>
      </c>
      <c r="K22" s="28">
        <v>503.5</v>
      </c>
      <c r="L22" s="28">
        <v>506.5</v>
      </c>
      <c r="M22" s="28">
        <v>509.5</v>
      </c>
      <c r="N22" s="28">
        <v>512.5</v>
      </c>
      <c r="O22" s="28">
        <v>515.5</v>
      </c>
      <c r="P22" s="28">
        <v>518.5</v>
      </c>
    </row>
    <row r="23" spans="1:16" x14ac:dyDescent="0.25">
      <c r="A23" s="43">
        <v>36549</v>
      </c>
      <c r="B23" s="28">
        <v>465.75</v>
      </c>
      <c r="C23" s="28">
        <v>471.75</v>
      </c>
      <c r="D23" s="28">
        <v>477.5</v>
      </c>
      <c r="E23" s="28">
        <v>481.25</v>
      </c>
      <c r="F23" s="28">
        <v>485</v>
      </c>
      <c r="G23" s="28">
        <v>488.75</v>
      </c>
      <c r="H23" s="28">
        <v>492.5</v>
      </c>
      <c r="I23" s="28">
        <v>496.25</v>
      </c>
      <c r="J23" s="28">
        <v>500</v>
      </c>
      <c r="K23" s="28">
        <v>503.5</v>
      </c>
      <c r="L23" s="28">
        <v>507</v>
      </c>
      <c r="M23" s="28">
        <v>510</v>
      </c>
      <c r="N23" s="28">
        <v>513</v>
      </c>
      <c r="O23" s="28">
        <v>516</v>
      </c>
      <c r="P23" s="28">
        <v>519</v>
      </c>
    </row>
    <row r="24" spans="1:16" x14ac:dyDescent="0.25">
      <c r="A24" s="43">
        <v>36550</v>
      </c>
      <c r="B24" s="28">
        <v>467</v>
      </c>
      <c r="C24" s="28">
        <v>472.75</v>
      </c>
      <c r="D24" s="28">
        <v>478.5</v>
      </c>
      <c r="E24" s="28">
        <v>482.25</v>
      </c>
      <c r="F24" s="28">
        <v>486</v>
      </c>
      <c r="G24" s="28">
        <v>489.75</v>
      </c>
      <c r="H24" s="28">
        <v>493.5</v>
      </c>
      <c r="I24" s="28">
        <v>497.25</v>
      </c>
      <c r="J24" s="28">
        <v>501</v>
      </c>
      <c r="K24" s="28">
        <v>504.5</v>
      </c>
      <c r="L24" s="28">
        <v>508</v>
      </c>
      <c r="M24" s="28">
        <v>511</v>
      </c>
      <c r="N24" s="28">
        <v>514</v>
      </c>
      <c r="O24" s="28">
        <v>517</v>
      </c>
      <c r="P24" s="28">
        <v>520</v>
      </c>
    </row>
    <row r="25" spans="1:16" x14ac:dyDescent="0.25">
      <c r="A25" s="43">
        <v>36551</v>
      </c>
      <c r="B25" s="28">
        <v>470.5</v>
      </c>
      <c r="C25" s="28">
        <v>476.25</v>
      </c>
      <c r="D25" s="28">
        <v>481.75</v>
      </c>
      <c r="E25" s="28">
        <v>485</v>
      </c>
      <c r="F25" s="28">
        <v>488.75</v>
      </c>
      <c r="G25" s="28">
        <v>492.5</v>
      </c>
      <c r="H25" s="28">
        <v>496</v>
      </c>
      <c r="I25" s="28">
        <v>499.5</v>
      </c>
      <c r="J25" s="28">
        <v>503</v>
      </c>
      <c r="K25" s="28">
        <v>506.5</v>
      </c>
      <c r="L25" s="28">
        <v>510</v>
      </c>
      <c r="M25" s="28">
        <v>512.5</v>
      </c>
      <c r="N25" s="28">
        <v>515</v>
      </c>
      <c r="O25" s="28">
        <v>517.5</v>
      </c>
      <c r="P25" s="28">
        <v>520</v>
      </c>
    </row>
    <row r="26" spans="1:16" x14ac:dyDescent="0.25">
      <c r="A26" s="43">
        <v>36552</v>
      </c>
      <c r="B26" s="28">
        <v>470</v>
      </c>
      <c r="C26" s="28">
        <v>476</v>
      </c>
      <c r="D26" s="28">
        <v>481.75</v>
      </c>
      <c r="E26" s="28">
        <v>485</v>
      </c>
      <c r="F26" s="28">
        <v>488.5</v>
      </c>
      <c r="G26" s="28">
        <v>492</v>
      </c>
      <c r="H26" s="28">
        <v>495.5</v>
      </c>
      <c r="I26" s="28">
        <v>499</v>
      </c>
      <c r="J26" s="28">
        <v>502.5</v>
      </c>
      <c r="K26" s="28">
        <v>505.75</v>
      </c>
      <c r="L26" s="28">
        <v>509</v>
      </c>
      <c r="M26" s="28">
        <v>511.5</v>
      </c>
      <c r="N26" s="28">
        <v>514</v>
      </c>
      <c r="O26" s="28">
        <v>516.5</v>
      </c>
      <c r="P26" s="28">
        <v>519</v>
      </c>
    </row>
    <row r="27" spans="1:16" x14ac:dyDescent="0.25">
      <c r="A27" s="43">
        <v>36553</v>
      </c>
      <c r="B27" s="28">
        <v>465.75</v>
      </c>
      <c r="C27" s="28">
        <v>471.75</v>
      </c>
      <c r="D27" s="28">
        <v>477.5</v>
      </c>
      <c r="E27" s="28">
        <v>481</v>
      </c>
      <c r="F27" s="28">
        <v>484.5</v>
      </c>
      <c r="G27" s="28">
        <v>488</v>
      </c>
      <c r="H27" s="28">
        <v>491.5</v>
      </c>
      <c r="I27" s="28">
        <v>495</v>
      </c>
      <c r="J27" s="28">
        <v>498.5</v>
      </c>
      <c r="K27" s="28">
        <v>501.75</v>
      </c>
      <c r="L27" s="28">
        <v>505</v>
      </c>
      <c r="M27" s="28">
        <v>507.5</v>
      </c>
      <c r="N27" s="28">
        <v>510</v>
      </c>
      <c r="O27" s="28">
        <v>512.5</v>
      </c>
      <c r="P27" s="28">
        <v>515</v>
      </c>
    </row>
    <row r="28" spans="1:16" x14ac:dyDescent="0.25">
      <c r="A28" s="43">
        <v>36556</v>
      </c>
      <c r="B28" s="28">
        <v>465</v>
      </c>
      <c r="C28" s="28">
        <v>471</v>
      </c>
      <c r="D28" s="28">
        <v>477</v>
      </c>
      <c r="E28" s="28">
        <v>481</v>
      </c>
      <c r="F28" s="28">
        <v>484.5</v>
      </c>
      <c r="G28" s="28">
        <v>488</v>
      </c>
      <c r="H28" s="28">
        <v>491.5</v>
      </c>
      <c r="I28" s="28">
        <v>495</v>
      </c>
      <c r="J28" s="28">
        <v>498.5</v>
      </c>
      <c r="K28" s="28">
        <v>501.75</v>
      </c>
      <c r="L28" s="28">
        <v>505</v>
      </c>
      <c r="M28" s="28">
        <v>507.5</v>
      </c>
      <c r="N28" s="28">
        <v>510</v>
      </c>
      <c r="O28" s="28">
        <v>512.5</v>
      </c>
      <c r="P28" s="28">
        <v>515</v>
      </c>
    </row>
    <row r="29" spans="1:16" x14ac:dyDescent="0.25">
      <c r="A29" s="43">
        <v>36557</v>
      </c>
      <c r="B29" s="28">
        <v>458.25</v>
      </c>
      <c r="C29" s="28">
        <v>464.5</v>
      </c>
      <c r="D29" s="28">
        <v>471</v>
      </c>
      <c r="E29" s="28">
        <v>475.5</v>
      </c>
      <c r="F29" s="28">
        <v>479</v>
      </c>
      <c r="G29" s="28">
        <v>482.5</v>
      </c>
      <c r="H29" s="28">
        <v>486</v>
      </c>
      <c r="I29" s="28">
        <v>489.5</v>
      </c>
      <c r="J29" s="28">
        <v>493</v>
      </c>
      <c r="K29" s="28">
        <v>496.25</v>
      </c>
      <c r="L29" s="28">
        <v>499.5</v>
      </c>
      <c r="M29" s="28">
        <v>502</v>
      </c>
      <c r="N29" s="28">
        <v>504.5</v>
      </c>
      <c r="O29" s="28">
        <v>507</v>
      </c>
      <c r="P29" s="28">
        <v>509.5</v>
      </c>
    </row>
    <row r="30" spans="1:16" x14ac:dyDescent="0.25">
      <c r="A30" s="43">
        <v>36558</v>
      </c>
      <c r="B30" s="28">
        <v>459.5</v>
      </c>
      <c r="C30" s="28">
        <v>466</v>
      </c>
      <c r="D30" s="28">
        <v>472.5</v>
      </c>
      <c r="E30" s="28">
        <v>477.75</v>
      </c>
      <c r="F30" s="28">
        <v>481.5</v>
      </c>
      <c r="G30" s="28">
        <v>485.25</v>
      </c>
      <c r="H30" s="28">
        <v>489</v>
      </c>
      <c r="I30" s="28">
        <v>492.75</v>
      </c>
      <c r="J30" s="28">
        <v>496.5</v>
      </c>
      <c r="K30" s="28">
        <v>500</v>
      </c>
      <c r="L30" s="28">
        <v>503.5</v>
      </c>
      <c r="M30" s="28">
        <v>506.25</v>
      </c>
      <c r="N30" s="28">
        <v>509</v>
      </c>
      <c r="O30" s="28">
        <v>511.75</v>
      </c>
      <c r="P30" s="28">
        <v>514.5</v>
      </c>
    </row>
    <row r="31" spans="1:16" x14ac:dyDescent="0.25">
      <c r="A31" s="43">
        <v>36559</v>
      </c>
      <c r="B31" s="28">
        <v>454.1</v>
      </c>
      <c r="C31" s="28">
        <v>460.5</v>
      </c>
      <c r="D31" s="28">
        <v>467</v>
      </c>
      <c r="E31" s="28">
        <v>472.75</v>
      </c>
      <c r="F31" s="28">
        <v>476.75</v>
      </c>
      <c r="G31" s="28">
        <v>480.75</v>
      </c>
      <c r="H31" s="28">
        <v>484.5</v>
      </c>
      <c r="I31" s="28">
        <v>488.25</v>
      </c>
      <c r="J31" s="28">
        <v>492</v>
      </c>
      <c r="K31" s="28">
        <v>495.5</v>
      </c>
      <c r="L31" s="28">
        <v>499</v>
      </c>
      <c r="M31" s="28">
        <v>501.75</v>
      </c>
      <c r="N31" s="28">
        <v>504.5</v>
      </c>
      <c r="O31" s="28">
        <v>507.25</v>
      </c>
      <c r="P31" s="28">
        <v>510</v>
      </c>
    </row>
    <row r="32" spans="1:16" x14ac:dyDescent="0.25">
      <c r="A32" s="43">
        <v>36560</v>
      </c>
      <c r="B32" s="28">
        <v>450.75</v>
      </c>
      <c r="C32" s="28">
        <v>457.25</v>
      </c>
      <c r="D32" s="28">
        <v>464</v>
      </c>
      <c r="E32" s="28">
        <v>469.5</v>
      </c>
      <c r="F32" s="28">
        <v>473.5</v>
      </c>
      <c r="G32" s="28">
        <v>477.5</v>
      </c>
      <c r="H32" s="28">
        <v>481.5</v>
      </c>
      <c r="I32" s="28">
        <v>485.5</v>
      </c>
      <c r="J32" s="28">
        <v>489.5</v>
      </c>
      <c r="K32" s="28">
        <v>493.25</v>
      </c>
      <c r="L32" s="28">
        <v>497</v>
      </c>
      <c r="M32" s="28">
        <v>500</v>
      </c>
      <c r="N32" s="28">
        <v>503</v>
      </c>
      <c r="O32" s="28">
        <v>506</v>
      </c>
      <c r="P32" s="28">
        <v>509</v>
      </c>
    </row>
    <row r="33" spans="1:16" x14ac:dyDescent="0.25">
      <c r="A33" s="43">
        <v>36563</v>
      </c>
      <c r="B33" s="28">
        <v>452.25</v>
      </c>
      <c r="C33" s="28">
        <v>458.75</v>
      </c>
      <c r="D33" s="28">
        <v>465.5</v>
      </c>
      <c r="E33" s="28">
        <v>471</v>
      </c>
      <c r="F33" s="28">
        <v>475</v>
      </c>
      <c r="G33" s="28">
        <v>479</v>
      </c>
      <c r="H33" s="28">
        <v>482.75</v>
      </c>
      <c r="I33" s="28">
        <v>486.5</v>
      </c>
      <c r="J33" s="28">
        <v>490.25</v>
      </c>
      <c r="K33" s="28">
        <v>494</v>
      </c>
      <c r="L33" s="28">
        <v>497.75</v>
      </c>
      <c r="M33" s="28">
        <v>500.75</v>
      </c>
      <c r="N33" s="28">
        <v>503.75</v>
      </c>
      <c r="O33" s="28">
        <v>506.5</v>
      </c>
      <c r="P33" s="28">
        <v>509.25</v>
      </c>
    </row>
    <row r="34" spans="1:16" x14ac:dyDescent="0.25">
      <c r="A34" s="43">
        <v>36564</v>
      </c>
      <c r="B34" s="28">
        <v>452.5</v>
      </c>
      <c r="C34" s="28">
        <v>459</v>
      </c>
      <c r="D34" s="28">
        <v>465.75</v>
      </c>
      <c r="E34" s="28">
        <v>470.5</v>
      </c>
      <c r="F34" s="28">
        <v>474.5</v>
      </c>
      <c r="G34" s="28">
        <v>478.5</v>
      </c>
      <c r="H34" s="28">
        <v>482.25</v>
      </c>
      <c r="I34" s="28">
        <v>486</v>
      </c>
      <c r="J34" s="28">
        <v>489.75</v>
      </c>
      <c r="K34" s="28">
        <v>493.5</v>
      </c>
      <c r="L34" s="28">
        <v>497.25</v>
      </c>
      <c r="M34" s="28">
        <v>500.25</v>
      </c>
      <c r="N34" s="28">
        <v>503.25</v>
      </c>
      <c r="O34" s="28">
        <v>506</v>
      </c>
      <c r="P34" s="28">
        <v>508.75</v>
      </c>
    </row>
    <row r="35" spans="1:16" x14ac:dyDescent="0.25">
      <c r="A35" s="43">
        <v>36565</v>
      </c>
      <c r="B35" s="28">
        <v>453</v>
      </c>
      <c r="C35" s="28">
        <v>459.5</v>
      </c>
      <c r="D35" s="28">
        <v>466.5</v>
      </c>
      <c r="E35" s="28">
        <v>471.25</v>
      </c>
      <c r="F35" s="28">
        <v>475.25</v>
      </c>
      <c r="G35" s="28">
        <v>479.25</v>
      </c>
      <c r="H35" s="28">
        <v>483</v>
      </c>
      <c r="I35" s="28">
        <v>486.75</v>
      </c>
      <c r="J35" s="28">
        <v>490.5</v>
      </c>
      <c r="K35" s="28">
        <v>494.25</v>
      </c>
      <c r="L35" s="28">
        <v>498</v>
      </c>
      <c r="M35" s="28">
        <v>501</v>
      </c>
      <c r="N35" s="28">
        <v>504</v>
      </c>
      <c r="O35" s="28">
        <v>506.75</v>
      </c>
      <c r="P35" s="28">
        <v>509.5</v>
      </c>
    </row>
    <row r="36" spans="1:16" x14ac:dyDescent="0.25">
      <c r="A36" s="43">
        <v>36566</v>
      </c>
      <c r="B36" s="28">
        <v>455</v>
      </c>
      <c r="C36" s="28">
        <v>461.5</v>
      </c>
      <c r="D36" s="28">
        <v>468.25</v>
      </c>
      <c r="E36" s="28">
        <v>473</v>
      </c>
      <c r="F36" s="28">
        <v>477</v>
      </c>
      <c r="G36" s="28">
        <v>481</v>
      </c>
      <c r="H36" s="28">
        <v>484.75</v>
      </c>
      <c r="I36" s="28">
        <v>488.25</v>
      </c>
      <c r="J36" s="28">
        <v>491.75</v>
      </c>
      <c r="K36" s="28">
        <v>495.25</v>
      </c>
      <c r="L36" s="28">
        <v>498.75</v>
      </c>
      <c r="M36" s="28">
        <v>501.75</v>
      </c>
      <c r="N36" s="28">
        <v>504.75</v>
      </c>
      <c r="O36" s="28">
        <v>507.5</v>
      </c>
      <c r="P36" s="28">
        <v>510.25</v>
      </c>
    </row>
    <row r="37" spans="1:16" x14ac:dyDescent="0.25">
      <c r="A37" s="43">
        <v>36567</v>
      </c>
      <c r="B37" s="28">
        <v>461.75</v>
      </c>
      <c r="C37" s="28">
        <v>468.25</v>
      </c>
      <c r="D37" s="28">
        <v>475</v>
      </c>
      <c r="E37" s="28">
        <v>478.5</v>
      </c>
      <c r="F37" s="28">
        <v>482.25</v>
      </c>
      <c r="G37" s="28">
        <v>485.75</v>
      </c>
      <c r="H37" s="28">
        <v>489</v>
      </c>
      <c r="I37" s="28">
        <v>492.25</v>
      </c>
      <c r="J37" s="28">
        <v>495.5</v>
      </c>
      <c r="K37" s="28">
        <v>498.75</v>
      </c>
      <c r="L37" s="28">
        <v>502</v>
      </c>
      <c r="M37" s="28">
        <v>505</v>
      </c>
      <c r="N37" s="28">
        <v>508</v>
      </c>
      <c r="O37" s="28">
        <v>510.75</v>
      </c>
      <c r="P37" s="28">
        <v>513.5</v>
      </c>
    </row>
    <row r="38" spans="1:16" x14ac:dyDescent="0.25">
      <c r="A38" s="43">
        <v>36570</v>
      </c>
      <c r="B38" s="28">
        <v>452</v>
      </c>
      <c r="C38" s="28">
        <v>458.5</v>
      </c>
      <c r="D38" s="28">
        <v>465.5</v>
      </c>
      <c r="E38" s="28">
        <v>470.5</v>
      </c>
      <c r="F38" s="28">
        <v>474.5</v>
      </c>
      <c r="G38" s="28">
        <v>478.5</v>
      </c>
      <c r="H38" s="28">
        <v>482</v>
      </c>
      <c r="I38" s="28">
        <v>485.5</v>
      </c>
      <c r="J38" s="28">
        <v>488.75</v>
      </c>
      <c r="K38" s="28">
        <v>492</v>
      </c>
      <c r="L38" s="28">
        <v>495.25</v>
      </c>
      <c r="M38" s="28">
        <v>498.25</v>
      </c>
      <c r="N38" s="28">
        <v>501.25</v>
      </c>
      <c r="O38" s="28">
        <v>504</v>
      </c>
      <c r="P38" s="28">
        <v>506.75</v>
      </c>
    </row>
    <row r="39" spans="1:16" s="38" customFormat="1" x14ac:dyDescent="0.25">
      <c r="A39" s="44">
        <v>36571</v>
      </c>
      <c r="B39" s="36">
        <v>451.75</v>
      </c>
      <c r="C39" s="36">
        <v>458.75</v>
      </c>
      <c r="D39" s="36">
        <v>464.25</v>
      </c>
      <c r="E39" s="36">
        <v>468.5</v>
      </c>
      <c r="F39" s="36">
        <v>472.75</v>
      </c>
      <c r="G39" s="36">
        <v>476.5</v>
      </c>
      <c r="H39" s="36">
        <v>480.25</v>
      </c>
      <c r="I39" s="36">
        <v>483.75</v>
      </c>
      <c r="J39" s="36">
        <v>487.25</v>
      </c>
      <c r="K39" s="36">
        <v>490.5</v>
      </c>
      <c r="L39" s="36">
        <v>493.5</v>
      </c>
      <c r="M39" s="36">
        <v>496.5</v>
      </c>
      <c r="N39" s="36">
        <v>499.25</v>
      </c>
      <c r="O39" s="36">
        <v>502</v>
      </c>
      <c r="P39" s="36">
        <v>504.75</v>
      </c>
    </row>
    <row r="40" spans="1:16" x14ac:dyDescent="0.25">
      <c r="A40" s="43">
        <v>36572</v>
      </c>
      <c r="B40" s="28">
        <v>454.25</v>
      </c>
      <c r="C40" s="28">
        <v>461.5</v>
      </c>
      <c r="D40" s="28">
        <v>467.25</v>
      </c>
      <c r="E40" s="28">
        <v>471.5</v>
      </c>
      <c r="F40" s="28">
        <v>475.75</v>
      </c>
      <c r="G40" s="28">
        <v>479.5</v>
      </c>
      <c r="H40" s="28">
        <v>483.25</v>
      </c>
      <c r="I40" s="28">
        <v>487</v>
      </c>
      <c r="J40" s="28">
        <v>490.5</v>
      </c>
      <c r="K40" s="28">
        <v>494</v>
      </c>
      <c r="L40" s="28">
        <v>497</v>
      </c>
      <c r="M40" s="28">
        <v>500</v>
      </c>
      <c r="N40" s="28">
        <v>502.75</v>
      </c>
      <c r="O40" s="28">
        <v>505.5</v>
      </c>
      <c r="P40" s="28">
        <v>508.25</v>
      </c>
    </row>
    <row r="41" spans="1:16" x14ac:dyDescent="0.25">
      <c r="A41" s="43">
        <v>36573</v>
      </c>
      <c r="B41" s="28">
        <v>456.25</v>
      </c>
      <c r="C41" s="28">
        <v>463.25</v>
      </c>
      <c r="D41" s="28">
        <v>469</v>
      </c>
      <c r="E41" s="28">
        <v>473.25</v>
      </c>
      <c r="F41" s="28">
        <v>477.5</v>
      </c>
      <c r="G41" s="28">
        <v>481.5</v>
      </c>
      <c r="H41" s="28">
        <v>485.5</v>
      </c>
      <c r="I41" s="28">
        <v>489.25</v>
      </c>
      <c r="J41" s="28">
        <v>492.75</v>
      </c>
      <c r="K41" s="28">
        <v>496.25</v>
      </c>
      <c r="L41" s="28">
        <v>499.25</v>
      </c>
      <c r="M41" s="28">
        <v>502.25</v>
      </c>
      <c r="N41" s="28">
        <v>505</v>
      </c>
      <c r="O41" s="28">
        <v>507.75</v>
      </c>
      <c r="P41" s="28">
        <v>510.5</v>
      </c>
    </row>
    <row r="42" spans="1:16" x14ac:dyDescent="0.25">
      <c r="A42" s="43">
        <v>36574</v>
      </c>
      <c r="B42" s="28">
        <v>456</v>
      </c>
      <c r="C42" s="28">
        <v>462.5</v>
      </c>
      <c r="D42" s="28">
        <v>468.5</v>
      </c>
      <c r="E42" s="28">
        <v>472.5</v>
      </c>
      <c r="F42" s="28">
        <v>476.75</v>
      </c>
      <c r="G42" s="28">
        <v>480.75</v>
      </c>
      <c r="H42" s="28">
        <v>484.75</v>
      </c>
      <c r="I42" s="28">
        <v>488.5</v>
      </c>
      <c r="J42" s="28">
        <v>492</v>
      </c>
      <c r="K42" s="28">
        <v>495.5</v>
      </c>
      <c r="L42" s="28">
        <v>498.5</v>
      </c>
      <c r="M42" s="28">
        <v>501.5</v>
      </c>
      <c r="N42" s="28">
        <v>504.25</v>
      </c>
      <c r="O42" s="28">
        <v>507</v>
      </c>
      <c r="P42" s="28">
        <v>509.75</v>
      </c>
    </row>
    <row r="43" spans="1:16" x14ac:dyDescent="0.25">
      <c r="A43" s="43">
        <v>36577</v>
      </c>
      <c r="B43" s="28">
        <v>452</v>
      </c>
      <c r="C43" s="28">
        <v>458.5</v>
      </c>
      <c r="D43" s="28">
        <v>464.5</v>
      </c>
      <c r="E43" s="28">
        <v>468.5</v>
      </c>
      <c r="F43" s="28">
        <v>472.75</v>
      </c>
      <c r="G43" s="28">
        <v>476.75</v>
      </c>
      <c r="H43" s="28">
        <v>480.75</v>
      </c>
      <c r="I43" s="28">
        <v>484.5</v>
      </c>
      <c r="J43" s="28">
        <v>488</v>
      </c>
      <c r="K43" s="28">
        <v>491.5</v>
      </c>
      <c r="L43" s="28">
        <v>494.5</v>
      </c>
      <c r="M43" s="28">
        <v>497.5</v>
      </c>
      <c r="N43" s="28">
        <v>500.25</v>
      </c>
      <c r="O43" s="28">
        <v>503</v>
      </c>
      <c r="P43" s="28">
        <v>505.75</v>
      </c>
    </row>
    <row r="44" spans="1:16" x14ac:dyDescent="0.25">
      <c r="A44" s="43">
        <v>36578</v>
      </c>
      <c r="B44" s="28">
        <v>454</v>
      </c>
      <c r="C44" s="28">
        <v>460.5</v>
      </c>
      <c r="D44" s="28">
        <v>466.5</v>
      </c>
      <c r="E44" s="28">
        <v>470.5</v>
      </c>
      <c r="F44" s="28">
        <v>474.75</v>
      </c>
      <c r="G44" s="28">
        <v>478.75</v>
      </c>
      <c r="H44" s="28">
        <v>482.75</v>
      </c>
      <c r="I44" s="28">
        <v>486.5</v>
      </c>
      <c r="J44" s="28">
        <v>490</v>
      </c>
      <c r="K44" s="28">
        <v>493.5</v>
      </c>
      <c r="L44" s="28">
        <v>496.5</v>
      </c>
      <c r="M44" s="28">
        <v>499.5</v>
      </c>
      <c r="N44" s="28">
        <v>502.25</v>
      </c>
      <c r="O44" s="28">
        <v>505</v>
      </c>
      <c r="P44" s="28">
        <v>507.75</v>
      </c>
    </row>
    <row r="45" spans="1:16" x14ac:dyDescent="0.25">
      <c r="A45" s="43">
        <v>36579</v>
      </c>
      <c r="B45" s="28">
        <v>455.75</v>
      </c>
      <c r="C45" s="28">
        <v>462.5</v>
      </c>
      <c r="D45" s="28">
        <v>468.5</v>
      </c>
      <c r="E45" s="28">
        <v>472.5</v>
      </c>
      <c r="F45" s="28">
        <v>476.5</v>
      </c>
      <c r="G45" s="28">
        <v>480.5</v>
      </c>
      <c r="H45" s="28">
        <v>484.5</v>
      </c>
      <c r="I45" s="28">
        <v>488</v>
      </c>
      <c r="J45" s="28">
        <v>491.5</v>
      </c>
      <c r="K45" s="28">
        <v>494.75</v>
      </c>
      <c r="L45" s="28">
        <v>497.75</v>
      </c>
      <c r="M45" s="28">
        <v>500.75</v>
      </c>
      <c r="N45" s="28">
        <v>503.5</v>
      </c>
      <c r="O45" s="28">
        <v>506.25</v>
      </c>
      <c r="P45" s="28">
        <v>509</v>
      </c>
    </row>
    <row r="46" spans="1:16" x14ac:dyDescent="0.25">
      <c r="A46" s="43">
        <v>36580</v>
      </c>
      <c r="B46" s="28">
        <v>455.5</v>
      </c>
      <c r="C46" s="28">
        <v>462.25</v>
      </c>
      <c r="D46" s="28">
        <v>468.25</v>
      </c>
      <c r="E46" s="28">
        <v>472.5</v>
      </c>
      <c r="F46" s="28">
        <v>476.5</v>
      </c>
      <c r="G46" s="28">
        <v>480.5</v>
      </c>
      <c r="H46" s="28">
        <v>484.5</v>
      </c>
      <c r="I46" s="28">
        <v>488</v>
      </c>
      <c r="J46" s="28">
        <v>491.5</v>
      </c>
      <c r="K46" s="28">
        <v>494.75</v>
      </c>
      <c r="L46" s="28">
        <v>498</v>
      </c>
      <c r="M46" s="28">
        <v>501</v>
      </c>
      <c r="N46" s="28">
        <v>504</v>
      </c>
      <c r="O46" s="28">
        <v>507</v>
      </c>
      <c r="P46" s="28">
        <v>510</v>
      </c>
    </row>
    <row r="47" spans="1:16" x14ac:dyDescent="0.25">
      <c r="A47" s="43">
        <v>36581</v>
      </c>
      <c r="B47" s="28">
        <v>456.25</v>
      </c>
      <c r="C47" s="28">
        <v>462.5</v>
      </c>
      <c r="D47" s="28">
        <v>468</v>
      </c>
      <c r="E47" s="28">
        <v>472.5</v>
      </c>
      <c r="F47" s="28">
        <v>476.5</v>
      </c>
      <c r="G47" s="28">
        <v>480.5</v>
      </c>
      <c r="H47" s="28">
        <v>484.5</v>
      </c>
      <c r="I47" s="28">
        <v>488</v>
      </c>
      <c r="J47" s="28">
        <v>491.5</v>
      </c>
      <c r="K47" s="28">
        <v>494.75</v>
      </c>
      <c r="L47" s="28">
        <v>498</v>
      </c>
      <c r="M47" s="28">
        <v>501</v>
      </c>
      <c r="N47" s="28">
        <v>504</v>
      </c>
      <c r="O47" s="28">
        <v>507</v>
      </c>
      <c r="P47" s="28">
        <v>510</v>
      </c>
    </row>
    <row r="48" spans="1:16" x14ac:dyDescent="0.25">
      <c r="A48" s="43">
        <v>36584</v>
      </c>
      <c r="B48" s="28">
        <v>449.5</v>
      </c>
      <c r="C48" s="28">
        <v>456</v>
      </c>
      <c r="D48" s="28">
        <v>461.5</v>
      </c>
      <c r="E48" s="28">
        <v>466</v>
      </c>
      <c r="F48" s="28">
        <v>470</v>
      </c>
      <c r="G48" s="28">
        <v>474</v>
      </c>
      <c r="H48" s="28">
        <v>478</v>
      </c>
      <c r="I48" s="28">
        <v>481.75</v>
      </c>
      <c r="J48" s="28">
        <v>485.5</v>
      </c>
      <c r="K48" s="28">
        <v>489</v>
      </c>
      <c r="L48" s="28">
        <v>492.25</v>
      </c>
      <c r="M48" s="28">
        <v>495.25</v>
      </c>
      <c r="N48" s="28">
        <v>498.25</v>
      </c>
      <c r="O48" s="28">
        <v>501.25</v>
      </c>
      <c r="P48" s="28">
        <v>504.25</v>
      </c>
    </row>
    <row r="49" spans="1:16" x14ac:dyDescent="0.25">
      <c r="A49" s="43">
        <v>36585</v>
      </c>
      <c r="B49" s="28">
        <v>445.5</v>
      </c>
      <c r="C49" s="28">
        <v>452.25</v>
      </c>
      <c r="D49" s="28">
        <v>458</v>
      </c>
      <c r="E49" s="28">
        <v>463</v>
      </c>
      <c r="F49" s="28">
        <v>467.5</v>
      </c>
      <c r="G49" s="28">
        <v>471.75</v>
      </c>
      <c r="H49" s="28">
        <v>476</v>
      </c>
      <c r="I49" s="28">
        <v>480</v>
      </c>
      <c r="J49" s="28">
        <v>483.75</v>
      </c>
      <c r="K49" s="28">
        <v>487.25</v>
      </c>
      <c r="L49" s="28">
        <v>490.5</v>
      </c>
      <c r="M49" s="28">
        <v>493.5</v>
      </c>
      <c r="N49" s="28">
        <v>496.5</v>
      </c>
      <c r="O49" s="28">
        <v>499.5</v>
      </c>
      <c r="P49" s="28">
        <v>502.5</v>
      </c>
    </row>
    <row r="50" spans="1:16" x14ac:dyDescent="0.25">
      <c r="A50" s="43">
        <v>36586</v>
      </c>
      <c r="B50" s="28">
        <v>458.5</v>
      </c>
      <c r="C50" s="28">
        <v>464.5</v>
      </c>
      <c r="D50" s="28">
        <v>469.75</v>
      </c>
      <c r="E50" s="28">
        <v>474</v>
      </c>
      <c r="F50" s="28">
        <v>478.5</v>
      </c>
      <c r="G50" s="28">
        <v>482.75</v>
      </c>
      <c r="H50" s="28">
        <v>487</v>
      </c>
      <c r="I50" s="28">
        <v>491</v>
      </c>
      <c r="J50" s="28">
        <v>494.75</v>
      </c>
      <c r="K50" s="28">
        <v>498.25</v>
      </c>
      <c r="L50" s="28">
        <v>501.5</v>
      </c>
      <c r="M50" s="28">
        <v>504.75</v>
      </c>
      <c r="N50" s="28">
        <v>508</v>
      </c>
      <c r="O50" s="28">
        <v>511.25</v>
      </c>
      <c r="P50" s="28">
        <v>514.5</v>
      </c>
    </row>
    <row r="51" spans="1:16" x14ac:dyDescent="0.25">
      <c r="A51" s="43">
        <v>36587</v>
      </c>
      <c r="B51" s="28">
        <v>453</v>
      </c>
      <c r="C51" s="28">
        <v>459.25</v>
      </c>
      <c r="D51" s="28">
        <v>464.5</v>
      </c>
      <c r="E51" s="28">
        <v>469</v>
      </c>
      <c r="F51" s="28">
        <v>473.5</v>
      </c>
      <c r="G51" s="28">
        <v>477.75</v>
      </c>
      <c r="H51" s="28">
        <v>482</v>
      </c>
      <c r="I51" s="28">
        <v>486</v>
      </c>
      <c r="J51" s="28">
        <v>489.75</v>
      </c>
      <c r="K51" s="28">
        <v>493.25</v>
      </c>
      <c r="L51" s="28">
        <v>496.5</v>
      </c>
      <c r="M51" s="28">
        <v>499.75</v>
      </c>
      <c r="N51" s="28">
        <v>503</v>
      </c>
      <c r="O51" s="28">
        <v>506.25</v>
      </c>
      <c r="P51" s="28">
        <v>509.5</v>
      </c>
    </row>
    <row r="52" spans="1:16" x14ac:dyDescent="0.25">
      <c r="A52" s="43">
        <v>36588</v>
      </c>
      <c r="B52" s="28">
        <v>450.5</v>
      </c>
      <c r="C52" s="28">
        <v>456.75</v>
      </c>
      <c r="D52" s="28">
        <v>462</v>
      </c>
      <c r="E52" s="28">
        <v>467</v>
      </c>
      <c r="F52" s="28">
        <v>471.5</v>
      </c>
      <c r="G52" s="28">
        <v>475.75</v>
      </c>
      <c r="H52" s="28">
        <v>480</v>
      </c>
      <c r="I52" s="28">
        <v>484</v>
      </c>
      <c r="J52" s="28">
        <v>487.75</v>
      </c>
      <c r="K52" s="28">
        <v>491.25</v>
      </c>
      <c r="L52" s="28">
        <v>494.5</v>
      </c>
      <c r="M52" s="28">
        <v>497.75</v>
      </c>
      <c r="N52" s="28">
        <v>501</v>
      </c>
      <c r="O52" s="28">
        <v>504.25</v>
      </c>
      <c r="P52" s="28">
        <v>507.5</v>
      </c>
    </row>
    <row r="53" spans="1:16" x14ac:dyDescent="0.25">
      <c r="A53" s="43">
        <v>36591</v>
      </c>
      <c r="B53" s="28">
        <v>450</v>
      </c>
      <c r="C53" s="28">
        <v>455.75</v>
      </c>
      <c r="D53" s="28">
        <v>460.5</v>
      </c>
      <c r="E53" s="28">
        <v>465.5</v>
      </c>
      <c r="F53" s="28">
        <v>470</v>
      </c>
      <c r="G53" s="28">
        <v>474.25</v>
      </c>
      <c r="H53" s="28">
        <v>478.5</v>
      </c>
      <c r="I53" s="28">
        <v>482.5</v>
      </c>
      <c r="J53" s="28">
        <v>486.25</v>
      </c>
      <c r="K53" s="28">
        <v>489.75</v>
      </c>
      <c r="L53" s="28">
        <v>493</v>
      </c>
      <c r="M53" s="28">
        <v>496.25</v>
      </c>
      <c r="N53" s="28">
        <v>499.5</v>
      </c>
      <c r="O53" s="28">
        <v>502.75</v>
      </c>
      <c r="P53" s="28">
        <v>506</v>
      </c>
    </row>
    <row r="54" spans="1:16" x14ac:dyDescent="0.25">
      <c r="A54" s="43">
        <v>36592</v>
      </c>
      <c r="B54" s="28">
        <v>446.25</v>
      </c>
      <c r="C54" s="28">
        <v>451.75</v>
      </c>
      <c r="D54" s="28">
        <v>457</v>
      </c>
      <c r="E54" s="28">
        <v>461.25</v>
      </c>
      <c r="F54" s="28">
        <v>465.75</v>
      </c>
      <c r="G54" s="28">
        <v>470</v>
      </c>
      <c r="H54" s="28">
        <v>474.25</v>
      </c>
      <c r="I54" s="28">
        <v>478.25</v>
      </c>
      <c r="J54" s="28">
        <v>482</v>
      </c>
      <c r="K54" s="28">
        <v>485.5</v>
      </c>
      <c r="L54" s="28">
        <v>488.75</v>
      </c>
      <c r="M54" s="28">
        <v>492</v>
      </c>
      <c r="N54" s="28">
        <v>495.25</v>
      </c>
      <c r="O54" s="28">
        <v>498.5</v>
      </c>
      <c r="P54" s="28">
        <v>501.75</v>
      </c>
    </row>
    <row r="55" spans="1:16" x14ac:dyDescent="0.25">
      <c r="A55" s="43">
        <v>36593</v>
      </c>
      <c r="B55" s="28">
        <v>442</v>
      </c>
      <c r="C55" s="28">
        <v>447.75</v>
      </c>
      <c r="D55" s="28">
        <v>453</v>
      </c>
      <c r="E55" s="28">
        <v>458.25</v>
      </c>
      <c r="F55" s="28">
        <v>462.75</v>
      </c>
      <c r="G55" s="28">
        <v>467.25</v>
      </c>
      <c r="H55" s="28">
        <v>471.75</v>
      </c>
      <c r="I55" s="28">
        <v>476</v>
      </c>
      <c r="J55" s="28">
        <v>480</v>
      </c>
      <c r="K55" s="28">
        <v>483.75</v>
      </c>
      <c r="L55" s="28">
        <v>487</v>
      </c>
      <c r="M55" s="28">
        <v>490.25</v>
      </c>
      <c r="N55" s="28">
        <v>493.5</v>
      </c>
      <c r="O55" s="28">
        <v>496.75</v>
      </c>
      <c r="P55" s="28">
        <v>500</v>
      </c>
    </row>
    <row r="56" spans="1:16" x14ac:dyDescent="0.25">
      <c r="A56" s="43">
        <v>36594</v>
      </c>
      <c r="B56" s="28">
        <v>444.25</v>
      </c>
      <c r="C56" s="28">
        <v>450.5</v>
      </c>
      <c r="D56" s="28">
        <v>455.5</v>
      </c>
      <c r="E56" s="28">
        <v>460</v>
      </c>
      <c r="F56" s="28">
        <v>464.5</v>
      </c>
      <c r="G56" s="28">
        <v>469</v>
      </c>
      <c r="H56" s="28">
        <v>473.25</v>
      </c>
      <c r="I56" s="28">
        <v>477.5</v>
      </c>
      <c r="J56" s="28">
        <v>481.5</v>
      </c>
      <c r="K56" s="28">
        <v>485.25</v>
      </c>
      <c r="L56" s="28">
        <v>488.5</v>
      </c>
      <c r="M56" s="28">
        <v>491.75</v>
      </c>
      <c r="N56" s="28">
        <v>495</v>
      </c>
      <c r="O56" s="28">
        <v>498.25</v>
      </c>
      <c r="P56" s="28">
        <v>501.5</v>
      </c>
    </row>
    <row r="57" spans="1:16" x14ac:dyDescent="0.25">
      <c r="A57" s="43">
        <v>36595</v>
      </c>
      <c r="B57" s="28">
        <v>444.5</v>
      </c>
      <c r="C57" s="28">
        <v>450.5</v>
      </c>
      <c r="D57" s="28">
        <v>455.25</v>
      </c>
      <c r="E57" s="28">
        <v>459</v>
      </c>
      <c r="F57" s="28">
        <v>463.25</v>
      </c>
      <c r="G57" s="28">
        <v>467.5</v>
      </c>
      <c r="H57" s="28">
        <v>471.75</v>
      </c>
      <c r="I57" s="28">
        <v>476</v>
      </c>
      <c r="J57" s="28">
        <v>480</v>
      </c>
      <c r="K57" s="28">
        <v>483.75</v>
      </c>
      <c r="L57" s="28">
        <v>487</v>
      </c>
      <c r="M57" s="28">
        <v>490.25</v>
      </c>
      <c r="N57" s="28">
        <v>493.25</v>
      </c>
      <c r="O57" s="28">
        <v>496.25</v>
      </c>
      <c r="P57" s="28">
        <v>499.25</v>
      </c>
    </row>
    <row r="58" spans="1:16" x14ac:dyDescent="0.25">
      <c r="A58" s="43">
        <v>36598</v>
      </c>
      <c r="B58" s="28">
        <v>441</v>
      </c>
      <c r="C58" s="28">
        <v>447</v>
      </c>
      <c r="D58" s="28">
        <v>451.75</v>
      </c>
      <c r="E58" s="28">
        <v>455.5</v>
      </c>
      <c r="F58" s="28">
        <v>459.75</v>
      </c>
      <c r="G58" s="28">
        <v>464</v>
      </c>
      <c r="H58" s="28">
        <v>468.25</v>
      </c>
      <c r="I58" s="28">
        <v>472.5</v>
      </c>
      <c r="J58" s="28">
        <v>476.5</v>
      </c>
      <c r="K58" s="28">
        <v>480.25</v>
      </c>
      <c r="L58" s="28">
        <v>483.5</v>
      </c>
      <c r="M58" s="28">
        <v>486.75</v>
      </c>
      <c r="N58" s="28">
        <v>489.75</v>
      </c>
      <c r="O58" s="28">
        <v>492.75</v>
      </c>
      <c r="P58" s="28">
        <v>495.75</v>
      </c>
    </row>
    <row r="59" spans="1:16" s="38" customFormat="1" x14ac:dyDescent="0.25">
      <c r="A59" s="44">
        <v>36599</v>
      </c>
      <c r="B59" s="36">
        <v>445.75</v>
      </c>
      <c r="C59" s="36">
        <v>450.75</v>
      </c>
      <c r="D59" s="36">
        <v>454.25</v>
      </c>
      <c r="E59" s="36">
        <v>458.5</v>
      </c>
      <c r="F59" s="36">
        <v>462.75</v>
      </c>
      <c r="G59" s="36">
        <v>467</v>
      </c>
      <c r="H59" s="36">
        <v>471.25</v>
      </c>
      <c r="I59" s="36">
        <v>475.25</v>
      </c>
      <c r="J59" s="36">
        <v>479</v>
      </c>
      <c r="K59" s="36">
        <v>482.25</v>
      </c>
      <c r="L59" s="36">
        <v>485.5</v>
      </c>
      <c r="M59" s="36">
        <v>488.5</v>
      </c>
      <c r="N59" s="36">
        <v>491.5</v>
      </c>
      <c r="O59" s="36">
        <v>494.5</v>
      </c>
      <c r="P59" s="36">
        <v>497.5</v>
      </c>
    </row>
    <row r="60" spans="1:16" x14ac:dyDescent="0.25">
      <c r="A60" s="43">
        <v>36600</v>
      </c>
      <c r="B60" s="28">
        <v>445.5</v>
      </c>
      <c r="C60" s="28">
        <v>450.75</v>
      </c>
      <c r="D60" s="28">
        <v>454</v>
      </c>
      <c r="E60" s="28">
        <v>458.25</v>
      </c>
      <c r="F60" s="28">
        <v>462.5</v>
      </c>
      <c r="G60" s="28">
        <v>466.75</v>
      </c>
      <c r="H60" s="28">
        <v>471</v>
      </c>
      <c r="I60" s="28">
        <v>475</v>
      </c>
      <c r="J60" s="28">
        <v>478.75</v>
      </c>
      <c r="K60" s="28">
        <v>482</v>
      </c>
      <c r="L60" s="28">
        <v>485.25</v>
      </c>
      <c r="M60" s="28">
        <v>488.5</v>
      </c>
      <c r="N60" s="28">
        <v>491.75</v>
      </c>
      <c r="O60" s="28">
        <v>495</v>
      </c>
      <c r="P60" s="28">
        <v>498</v>
      </c>
    </row>
    <row r="61" spans="1:16" x14ac:dyDescent="0.25">
      <c r="A61" s="43">
        <v>36601</v>
      </c>
      <c r="B61" s="28">
        <v>444.5</v>
      </c>
      <c r="C61" s="28">
        <v>449.75</v>
      </c>
      <c r="D61" s="28">
        <v>453</v>
      </c>
      <c r="E61" s="28">
        <v>457.25</v>
      </c>
      <c r="F61" s="28">
        <v>461.75</v>
      </c>
      <c r="G61" s="28">
        <v>466</v>
      </c>
      <c r="H61" s="28">
        <v>470.25</v>
      </c>
      <c r="I61" s="28">
        <v>474.25</v>
      </c>
      <c r="J61" s="28">
        <v>478</v>
      </c>
      <c r="K61" s="28">
        <v>481.25</v>
      </c>
      <c r="L61" s="28">
        <v>484.5</v>
      </c>
      <c r="M61" s="28">
        <v>487.75</v>
      </c>
      <c r="N61" s="28">
        <v>491</v>
      </c>
      <c r="O61" s="28">
        <v>494.25</v>
      </c>
      <c r="P61" s="28">
        <v>497.25</v>
      </c>
    </row>
    <row r="62" spans="1:16" x14ac:dyDescent="0.25">
      <c r="A62" s="43">
        <v>36602</v>
      </c>
      <c r="B62" s="28">
        <v>444.25</v>
      </c>
      <c r="C62" s="28">
        <v>449.75</v>
      </c>
      <c r="D62" s="28">
        <v>452.75</v>
      </c>
      <c r="E62" s="28">
        <v>457</v>
      </c>
      <c r="F62" s="28">
        <v>461.25</v>
      </c>
      <c r="G62" s="28">
        <v>465.5</v>
      </c>
      <c r="H62" s="28">
        <v>469.75</v>
      </c>
      <c r="I62" s="28">
        <v>473.75</v>
      </c>
      <c r="J62" s="28">
        <v>477.5</v>
      </c>
      <c r="K62" s="28">
        <v>480.75</v>
      </c>
      <c r="L62" s="28">
        <v>484</v>
      </c>
      <c r="M62" s="28">
        <v>487.25</v>
      </c>
      <c r="N62" s="28">
        <v>490.5</v>
      </c>
      <c r="O62" s="28">
        <v>493.75</v>
      </c>
      <c r="P62" s="28">
        <v>496.75</v>
      </c>
    </row>
    <row r="63" spans="1:16" x14ac:dyDescent="0.25">
      <c r="A63" s="43">
        <v>36605</v>
      </c>
      <c r="B63" s="28">
        <v>447</v>
      </c>
      <c r="C63" s="28">
        <v>452.5</v>
      </c>
      <c r="D63" s="28">
        <v>455</v>
      </c>
      <c r="E63" s="28">
        <v>459.5</v>
      </c>
      <c r="F63" s="28">
        <v>464</v>
      </c>
      <c r="G63" s="28">
        <v>468.25</v>
      </c>
      <c r="H63" s="28">
        <v>472.5</v>
      </c>
      <c r="I63" s="28">
        <v>476.5</v>
      </c>
      <c r="J63" s="28">
        <v>480.5</v>
      </c>
      <c r="K63" s="28">
        <v>483.75</v>
      </c>
      <c r="L63" s="28">
        <v>487</v>
      </c>
      <c r="M63" s="28">
        <v>490.25</v>
      </c>
      <c r="N63" s="28">
        <v>493.5</v>
      </c>
      <c r="O63" s="28">
        <v>496.75</v>
      </c>
      <c r="P63" s="28">
        <v>500</v>
      </c>
    </row>
    <row r="64" spans="1:16" x14ac:dyDescent="0.25">
      <c r="A64" s="43">
        <v>36606</v>
      </c>
      <c r="B64" s="28">
        <v>446.5</v>
      </c>
      <c r="C64" s="28">
        <v>451.75</v>
      </c>
      <c r="D64" s="28">
        <v>454.5</v>
      </c>
      <c r="E64" s="28">
        <v>458.75</v>
      </c>
      <c r="F64" s="28">
        <v>463.25</v>
      </c>
      <c r="G64" s="28">
        <v>467.75</v>
      </c>
      <c r="H64" s="28">
        <v>472</v>
      </c>
      <c r="I64" s="28">
        <v>476</v>
      </c>
      <c r="J64" s="28">
        <v>480</v>
      </c>
      <c r="K64" s="28">
        <v>483.25</v>
      </c>
      <c r="L64" s="28">
        <v>486.5</v>
      </c>
      <c r="M64" s="28">
        <v>489.75</v>
      </c>
      <c r="N64" s="28">
        <v>493</v>
      </c>
      <c r="O64" s="28">
        <v>496.25</v>
      </c>
      <c r="P64" s="28">
        <v>499.5</v>
      </c>
    </row>
    <row r="65" spans="1:16" x14ac:dyDescent="0.25">
      <c r="A65" s="43">
        <v>36607</v>
      </c>
      <c r="B65" s="28">
        <v>445.75</v>
      </c>
      <c r="C65" s="28">
        <v>451</v>
      </c>
      <c r="D65" s="28">
        <v>454</v>
      </c>
      <c r="E65" s="28">
        <v>458.25</v>
      </c>
      <c r="F65" s="28">
        <v>462.75</v>
      </c>
      <c r="G65" s="28">
        <v>467.25</v>
      </c>
      <c r="H65" s="28">
        <v>471.5</v>
      </c>
      <c r="I65" s="28">
        <v>475.5</v>
      </c>
      <c r="J65" s="28">
        <v>479.5</v>
      </c>
      <c r="K65" s="28">
        <v>482.75</v>
      </c>
      <c r="L65" s="28">
        <v>486</v>
      </c>
      <c r="M65" s="28">
        <v>489.25</v>
      </c>
      <c r="N65" s="28">
        <v>492.5</v>
      </c>
      <c r="O65" s="28">
        <v>495.75</v>
      </c>
      <c r="P65" s="28">
        <v>499</v>
      </c>
    </row>
    <row r="66" spans="1:16" x14ac:dyDescent="0.25">
      <c r="A66" s="43">
        <v>36608</v>
      </c>
      <c r="B66" s="28">
        <v>443.75</v>
      </c>
      <c r="C66" s="28">
        <v>449.25</v>
      </c>
      <c r="D66" s="28">
        <v>452.75</v>
      </c>
      <c r="E66" s="28">
        <v>457</v>
      </c>
      <c r="F66" s="28">
        <v>461.75</v>
      </c>
      <c r="G66" s="28">
        <v>466.5</v>
      </c>
      <c r="H66" s="28">
        <v>471</v>
      </c>
      <c r="I66" s="28">
        <v>475.25</v>
      </c>
      <c r="J66" s="28">
        <v>479.5</v>
      </c>
      <c r="K66" s="28">
        <v>483</v>
      </c>
      <c r="L66" s="28">
        <v>486.5</v>
      </c>
      <c r="M66" s="28">
        <v>490</v>
      </c>
      <c r="N66" s="28">
        <v>493.5</v>
      </c>
      <c r="O66" s="28">
        <v>496.75</v>
      </c>
      <c r="P66" s="28">
        <v>500</v>
      </c>
    </row>
    <row r="67" spans="1:16" x14ac:dyDescent="0.25">
      <c r="A67" s="43">
        <v>36609</v>
      </c>
      <c r="B67" s="28">
        <v>443.25</v>
      </c>
      <c r="C67" s="28">
        <v>448.75</v>
      </c>
      <c r="D67" s="28">
        <v>452.75</v>
      </c>
      <c r="E67" s="28">
        <v>457.5</v>
      </c>
      <c r="F67" s="28">
        <v>462.5</v>
      </c>
      <c r="G67" s="28">
        <v>467.25</v>
      </c>
      <c r="H67" s="28">
        <v>471.75</v>
      </c>
      <c r="I67" s="28">
        <v>476</v>
      </c>
      <c r="J67" s="28">
        <v>480.25</v>
      </c>
      <c r="K67" s="28">
        <v>483.75</v>
      </c>
      <c r="L67" s="28">
        <v>487.25</v>
      </c>
      <c r="M67" s="28">
        <v>490.75</v>
      </c>
      <c r="N67" s="28">
        <v>494.25</v>
      </c>
      <c r="O67" s="28">
        <v>497.5</v>
      </c>
      <c r="P67" s="28">
        <v>500.75</v>
      </c>
    </row>
    <row r="68" spans="1:16" x14ac:dyDescent="0.25">
      <c r="A68" s="43">
        <v>36612</v>
      </c>
      <c r="B68" s="28">
        <v>439</v>
      </c>
      <c r="C68" s="28">
        <v>445</v>
      </c>
      <c r="D68" s="28">
        <v>450</v>
      </c>
      <c r="E68" s="28">
        <v>455.25</v>
      </c>
      <c r="F68" s="28">
        <v>460.5</v>
      </c>
      <c r="G68" s="28">
        <v>465.25</v>
      </c>
      <c r="H68" s="28">
        <v>469.75</v>
      </c>
      <c r="I68" s="28">
        <v>474</v>
      </c>
      <c r="J68" s="28">
        <v>478.25</v>
      </c>
      <c r="K68" s="28">
        <v>481.75</v>
      </c>
      <c r="L68" s="28">
        <v>485.25</v>
      </c>
      <c r="M68" s="28">
        <v>488.75</v>
      </c>
      <c r="N68" s="28">
        <v>492.25</v>
      </c>
      <c r="O68" s="28">
        <v>495.5</v>
      </c>
      <c r="P68" s="28">
        <v>498.75</v>
      </c>
    </row>
    <row r="69" spans="1:16" x14ac:dyDescent="0.25">
      <c r="A69" s="43">
        <v>36613</v>
      </c>
      <c r="B69" s="28">
        <v>438.75</v>
      </c>
      <c r="C69" s="28">
        <v>444.5</v>
      </c>
      <c r="D69" s="28">
        <v>449.75</v>
      </c>
      <c r="E69" s="28">
        <v>454.75</v>
      </c>
      <c r="F69" s="28">
        <v>460</v>
      </c>
      <c r="G69" s="28">
        <v>465</v>
      </c>
      <c r="H69" s="28">
        <v>470</v>
      </c>
      <c r="I69" s="28">
        <v>474.5</v>
      </c>
      <c r="J69" s="28">
        <v>479</v>
      </c>
      <c r="K69" s="28">
        <v>482.5</v>
      </c>
      <c r="L69" s="28">
        <v>486</v>
      </c>
      <c r="M69" s="28">
        <v>489.5</v>
      </c>
      <c r="N69" s="28">
        <v>493</v>
      </c>
      <c r="O69" s="28">
        <v>496.25</v>
      </c>
      <c r="P69" s="28">
        <v>499.5</v>
      </c>
    </row>
    <row r="70" spans="1:16" x14ac:dyDescent="0.25">
      <c r="A70" s="43">
        <v>36614</v>
      </c>
      <c r="B70" s="28">
        <v>437.5</v>
      </c>
      <c r="C70" s="28">
        <v>443.25</v>
      </c>
      <c r="D70" s="28">
        <v>448.5</v>
      </c>
      <c r="E70" s="28">
        <v>453.75</v>
      </c>
      <c r="F70" s="28">
        <v>458.75</v>
      </c>
      <c r="G70" s="28">
        <v>463.75</v>
      </c>
      <c r="H70" s="28">
        <v>468.75</v>
      </c>
      <c r="I70" s="28">
        <v>473.25</v>
      </c>
      <c r="J70" s="28">
        <v>477.75</v>
      </c>
      <c r="K70" s="28">
        <v>481.25</v>
      </c>
      <c r="L70" s="28">
        <v>484.75</v>
      </c>
      <c r="M70" s="28">
        <v>488.25</v>
      </c>
      <c r="N70" s="28">
        <v>491.75</v>
      </c>
      <c r="O70" s="28">
        <v>495</v>
      </c>
      <c r="P70" s="28">
        <v>498.25</v>
      </c>
    </row>
    <row r="71" spans="1:16" x14ac:dyDescent="0.25">
      <c r="A71" s="43">
        <v>36615</v>
      </c>
      <c r="B71" s="28">
        <v>438.25</v>
      </c>
      <c r="C71" s="28">
        <v>444</v>
      </c>
      <c r="D71" s="28">
        <v>449.25</v>
      </c>
      <c r="E71" s="28">
        <v>454.5</v>
      </c>
      <c r="F71" s="28">
        <v>459.5</v>
      </c>
      <c r="G71" s="28">
        <v>464.5</v>
      </c>
      <c r="H71" s="28">
        <v>469.25</v>
      </c>
      <c r="I71" s="28">
        <v>473.75</v>
      </c>
      <c r="J71" s="28">
        <v>478.25</v>
      </c>
      <c r="K71" s="28">
        <v>481.75</v>
      </c>
      <c r="L71" s="28">
        <v>485.25</v>
      </c>
      <c r="M71" s="28">
        <v>488.75</v>
      </c>
      <c r="N71" s="28">
        <v>492.25</v>
      </c>
      <c r="O71" s="28">
        <v>495.5</v>
      </c>
      <c r="P71" s="28">
        <v>498.75</v>
      </c>
    </row>
    <row r="72" spans="1:16" x14ac:dyDescent="0.25">
      <c r="A72" s="43">
        <v>36616</v>
      </c>
      <c r="B72" s="28">
        <v>441.25</v>
      </c>
      <c r="C72" s="28">
        <v>447</v>
      </c>
      <c r="D72" s="28">
        <v>452.25</v>
      </c>
      <c r="E72" s="28">
        <v>457.5</v>
      </c>
      <c r="F72" s="28">
        <v>462.5</v>
      </c>
      <c r="G72" s="28">
        <v>467.25</v>
      </c>
      <c r="H72" s="28">
        <v>472</v>
      </c>
      <c r="I72" s="28">
        <v>476.5</v>
      </c>
      <c r="J72" s="28">
        <v>481</v>
      </c>
      <c r="K72" s="28">
        <v>484.5</v>
      </c>
      <c r="L72" s="28">
        <v>488</v>
      </c>
      <c r="M72" s="28">
        <v>491.5</v>
      </c>
      <c r="N72" s="28">
        <v>495</v>
      </c>
      <c r="O72" s="28">
        <v>498.5</v>
      </c>
      <c r="P72" s="28">
        <v>502</v>
      </c>
    </row>
    <row r="73" spans="1:16" x14ac:dyDescent="0.25">
      <c r="A73" s="43">
        <v>36619</v>
      </c>
      <c r="B73" s="28">
        <v>435</v>
      </c>
      <c r="C73" s="28">
        <v>440.75</v>
      </c>
      <c r="D73" s="28">
        <v>446.75</v>
      </c>
      <c r="E73" s="28">
        <v>451.5</v>
      </c>
      <c r="F73" s="28">
        <v>456.5</v>
      </c>
      <c r="G73" s="28">
        <v>461.25</v>
      </c>
      <c r="H73" s="28">
        <v>466</v>
      </c>
      <c r="I73" s="28">
        <v>471</v>
      </c>
      <c r="J73" s="28">
        <v>476</v>
      </c>
      <c r="K73" s="28">
        <v>479.5</v>
      </c>
      <c r="L73" s="28">
        <v>483</v>
      </c>
      <c r="M73" s="28">
        <v>486.5</v>
      </c>
      <c r="N73" s="28">
        <v>490</v>
      </c>
      <c r="O73" s="28">
        <v>493.5</v>
      </c>
      <c r="P73" s="28">
        <v>497</v>
      </c>
    </row>
    <row r="74" spans="1:16" x14ac:dyDescent="0.25">
      <c r="A74" s="43">
        <v>36620</v>
      </c>
      <c r="B74" s="28">
        <v>434.5</v>
      </c>
      <c r="C74" s="28">
        <v>440.25</v>
      </c>
      <c r="D74" s="28">
        <v>446.25</v>
      </c>
      <c r="E74" s="28">
        <v>451.25</v>
      </c>
      <c r="F74" s="28">
        <v>456.25</v>
      </c>
      <c r="G74" s="28">
        <v>461</v>
      </c>
      <c r="H74" s="28">
        <v>465.75</v>
      </c>
      <c r="I74" s="28">
        <v>470.75</v>
      </c>
      <c r="J74" s="28">
        <v>475.75</v>
      </c>
      <c r="K74" s="28">
        <v>479.5</v>
      </c>
      <c r="L74" s="28">
        <v>483</v>
      </c>
      <c r="M74" s="28">
        <v>486.5</v>
      </c>
      <c r="N74" s="28">
        <v>490</v>
      </c>
      <c r="O74" s="28">
        <v>493.5</v>
      </c>
      <c r="P74" s="28">
        <v>497</v>
      </c>
    </row>
    <row r="75" spans="1:16" x14ac:dyDescent="0.25">
      <c r="A75" s="43">
        <v>36621</v>
      </c>
      <c r="B75" s="28">
        <v>432.5</v>
      </c>
      <c r="C75" s="28">
        <v>438.5</v>
      </c>
      <c r="D75" s="28">
        <v>444.75</v>
      </c>
      <c r="E75" s="28">
        <v>449.75</v>
      </c>
      <c r="F75" s="28">
        <v>454.75</v>
      </c>
      <c r="G75" s="28">
        <v>459.75</v>
      </c>
      <c r="H75" s="28">
        <v>464.5</v>
      </c>
      <c r="I75" s="28">
        <v>469.5</v>
      </c>
      <c r="J75" s="28">
        <v>474.5</v>
      </c>
      <c r="K75" s="28">
        <v>478.25</v>
      </c>
      <c r="L75" s="28">
        <v>481.75</v>
      </c>
      <c r="M75" s="28">
        <v>485.25</v>
      </c>
      <c r="N75" s="28">
        <v>488.75</v>
      </c>
      <c r="O75" s="28">
        <v>492.25</v>
      </c>
      <c r="P75" s="28">
        <v>495.75</v>
      </c>
    </row>
    <row r="76" spans="1:16" x14ac:dyDescent="0.25">
      <c r="A76" s="43">
        <v>36622</v>
      </c>
      <c r="B76" s="28">
        <v>420.25</v>
      </c>
      <c r="C76" s="28">
        <v>426.5</v>
      </c>
      <c r="D76" s="28">
        <v>433</v>
      </c>
      <c r="E76" s="28">
        <v>438.25</v>
      </c>
      <c r="F76" s="28">
        <v>443.5</v>
      </c>
      <c r="G76" s="28">
        <v>449.25</v>
      </c>
      <c r="H76" s="28">
        <v>454</v>
      </c>
      <c r="I76" s="28">
        <v>459</v>
      </c>
      <c r="J76" s="28">
        <v>464</v>
      </c>
      <c r="K76" s="28">
        <v>467.75</v>
      </c>
      <c r="L76" s="28">
        <v>471.25</v>
      </c>
      <c r="M76" s="28">
        <v>474.75</v>
      </c>
      <c r="N76" s="28">
        <v>478.25</v>
      </c>
      <c r="O76" s="28">
        <v>481.75</v>
      </c>
      <c r="P76" s="28">
        <v>485.25</v>
      </c>
    </row>
    <row r="77" spans="1:16" x14ac:dyDescent="0.25">
      <c r="A77" s="43">
        <v>36623</v>
      </c>
      <c r="B77" s="28">
        <v>422</v>
      </c>
      <c r="C77" s="28">
        <v>428.75</v>
      </c>
      <c r="D77" s="28">
        <v>437.25</v>
      </c>
      <c r="E77" s="28">
        <v>443.25</v>
      </c>
      <c r="F77" s="28">
        <v>448.5</v>
      </c>
      <c r="G77" s="28">
        <v>454.25</v>
      </c>
      <c r="H77" s="28">
        <v>459.25</v>
      </c>
      <c r="I77" s="28">
        <v>464.25</v>
      </c>
      <c r="J77" s="28">
        <v>469.25</v>
      </c>
      <c r="K77" s="28">
        <v>473.5</v>
      </c>
      <c r="L77" s="28">
        <v>477.75</v>
      </c>
      <c r="M77" s="28">
        <v>482</v>
      </c>
      <c r="N77" s="28">
        <v>485.75</v>
      </c>
      <c r="O77" s="28">
        <v>489.5</v>
      </c>
      <c r="P77" s="28">
        <v>493.25</v>
      </c>
    </row>
    <row r="78" spans="1:16" x14ac:dyDescent="0.25">
      <c r="A78" s="43">
        <v>36626</v>
      </c>
      <c r="B78" s="28">
        <v>423.5</v>
      </c>
      <c r="C78" s="28">
        <v>429.75</v>
      </c>
      <c r="D78" s="28">
        <v>437.75</v>
      </c>
      <c r="E78" s="28">
        <v>444</v>
      </c>
      <c r="F78" s="28">
        <v>449.25</v>
      </c>
      <c r="G78" s="28">
        <v>455</v>
      </c>
      <c r="H78" s="28">
        <v>460</v>
      </c>
      <c r="I78" s="28">
        <v>465</v>
      </c>
      <c r="J78" s="28">
        <v>469.75</v>
      </c>
      <c r="K78" s="28">
        <v>474</v>
      </c>
      <c r="L78" s="28">
        <v>478.25</v>
      </c>
      <c r="M78" s="28">
        <v>482.5</v>
      </c>
      <c r="N78" s="28">
        <v>486.25</v>
      </c>
      <c r="O78" s="28">
        <v>490</v>
      </c>
      <c r="P78" s="28">
        <v>493.75</v>
      </c>
    </row>
    <row r="79" spans="1:16" x14ac:dyDescent="0.25">
      <c r="A79" s="43">
        <v>36627</v>
      </c>
      <c r="B79" s="28">
        <v>426.25</v>
      </c>
      <c r="C79" s="28">
        <v>432.5</v>
      </c>
      <c r="D79" s="28">
        <v>440.25</v>
      </c>
      <c r="E79" s="28">
        <v>445.75</v>
      </c>
      <c r="F79" s="28">
        <v>451</v>
      </c>
      <c r="G79" s="28">
        <v>456.5</v>
      </c>
      <c r="H79" s="28">
        <v>461.5</v>
      </c>
      <c r="I79" s="28">
        <v>466.25</v>
      </c>
      <c r="J79" s="28">
        <v>471</v>
      </c>
      <c r="K79" s="28">
        <v>475.25</v>
      </c>
      <c r="L79" s="28">
        <v>479.5</v>
      </c>
      <c r="M79" s="28">
        <v>483.75</v>
      </c>
      <c r="N79" s="28">
        <v>487.5</v>
      </c>
      <c r="O79" s="28">
        <v>491.25</v>
      </c>
      <c r="P79" s="28">
        <v>494.75</v>
      </c>
    </row>
    <row r="80" spans="1:16" x14ac:dyDescent="0.25">
      <c r="A80" s="43">
        <v>36628</v>
      </c>
      <c r="B80" s="28">
        <v>424</v>
      </c>
      <c r="C80" s="28">
        <v>430.25</v>
      </c>
      <c r="D80" s="28">
        <v>438</v>
      </c>
      <c r="E80" s="28">
        <v>443</v>
      </c>
      <c r="F80" s="28">
        <v>448.25</v>
      </c>
      <c r="G80" s="28">
        <v>453.75</v>
      </c>
      <c r="H80" s="28">
        <v>458.75</v>
      </c>
      <c r="I80" s="28">
        <v>463.5</v>
      </c>
      <c r="J80" s="28">
        <v>468.25</v>
      </c>
      <c r="K80" s="28">
        <v>472.5</v>
      </c>
      <c r="L80" s="28">
        <v>476.75</v>
      </c>
      <c r="M80" s="28">
        <v>481</v>
      </c>
      <c r="N80" s="28">
        <v>484.75</v>
      </c>
      <c r="O80" s="28">
        <v>488.5</v>
      </c>
      <c r="P80" s="28">
        <v>492</v>
      </c>
    </row>
    <row r="81" spans="1:16" x14ac:dyDescent="0.25">
      <c r="A81" s="43">
        <v>36629</v>
      </c>
      <c r="B81" s="28">
        <v>422.75</v>
      </c>
      <c r="C81" s="28">
        <v>429</v>
      </c>
      <c r="D81" s="28">
        <v>436.75</v>
      </c>
      <c r="E81" s="28">
        <v>441.5</v>
      </c>
      <c r="F81" s="28">
        <v>446.75</v>
      </c>
      <c r="G81" s="28">
        <v>452</v>
      </c>
      <c r="H81" s="28">
        <v>456.75</v>
      </c>
      <c r="I81" s="28">
        <v>461.5</v>
      </c>
      <c r="J81" s="28">
        <v>466.25</v>
      </c>
      <c r="K81" s="28">
        <v>470.5</v>
      </c>
      <c r="L81" s="28">
        <v>474.75</v>
      </c>
      <c r="M81" s="28">
        <v>479</v>
      </c>
      <c r="N81" s="28">
        <v>482.75</v>
      </c>
      <c r="O81" s="28">
        <v>486.5</v>
      </c>
      <c r="P81" s="28">
        <v>490</v>
      </c>
    </row>
    <row r="82" spans="1:16" x14ac:dyDescent="0.25">
      <c r="A82" s="43">
        <v>36630</v>
      </c>
      <c r="B82" s="28">
        <v>423.75</v>
      </c>
      <c r="C82" s="28">
        <v>430</v>
      </c>
      <c r="D82" s="28">
        <v>436.75</v>
      </c>
      <c r="E82" s="28">
        <v>440.75</v>
      </c>
      <c r="F82" s="28">
        <v>446</v>
      </c>
      <c r="G82" s="28">
        <v>451.25</v>
      </c>
      <c r="H82" s="28">
        <v>456</v>
      </c>
      <c r="I82" s="28">
        <v>460.75</v>
      </c>
      <c r="J82" s="28">
        <v>465.5</v>
      </c>
      <c r="K82" s="28">
        <v>469.75</v>
      </c>
      <c r="L82" s="28">
        <v>474</v>
      </c>
      <c r="M82" s="28">
        <v>478.25</v>
      </c>
      <c r="N82" s="28">
        <v>482</v>
      </c>
      <c r="O82" s="28">
        <v>485.75</v>
      </c>
      <c r="P82" s="28">
        <v>489.25</v>
      </c>
    </row>
    <row r="83" spans="1:16" x14ac:dyDescent="0.25">
      <c r="A83" s="43">
        <v>36633</v>
      </c>
      <c r="B83" s="28">
        <v>420.25</v>
      </c>
      <c r="C83" s="28">
        <v>427.25</v>
      </c>
      <c r="D83" s="28">
        <v>434</v>
      </c>
      <c r="E83" s="28">
        <v>438.3</v>
      </c>
      <c r="F83" s="28">
        <v>443.55</v>
      </c>
      <c r="G83" s="28">
        <v>448.8</v>
      </c>
      <c r="H83" s="28">
        <v>453.55</v>
      </c>
      <c r="I83" s="28">
        <v>458.3</v>
      </c>
      <c r="J83" s="28">
        <v>463.05</v>
      </c>
      <c r="K83" s="28">
        <v>467.3</v>
      </c>
      <c r="L83" s="28">
        <v>471.55</v>
      </c>
      <c r="M83" s="28">
        <v>475.8</v>
      </c>
      <c r="N83" s="28">
        <v>479.55</v>
      </c>
      <c r="O83" s="28">
        <v>483.3</v>
      </c>
      <c r="P83" s="28">
        <v>486.8</v>
      </c>
    </row>
    <row r="84" spans="1:16" s="38" customFormat="1" x14ac:dyDescent="0.25">
      <c r="A84" s="44">
        <v>36634</v>
      </c>
      <c r="B84" s="36">
        <v>434.75</v>
      </c>
      <c r="C84" s="36">
        <v>441.5</v>
      </c>
      <c r="D84" s="36">
        <v>445.15</v>
      </c>
      <c r="E84" s="36">
        <v>450.4</v>
      </c>
      <c r="F84" s="36">
        <v>455.65</v>
      </c>
      <c r="G84" s="36">
        <v>460.4</v>
      </c>
      <c r="H84" s="36">
        <v>465.15</v>
      </c>
      <c r="I84" s="36">
        <v>469.9</v>
      </c>
      <c r="J84" s="36">
        <v>474.15</v>
      </c>
      <c r="K84" s="36">
        <v>478.4</v>
      </c>
      <c r="L84" s="36">
        <v>482.65</v>
      </c>
      <c r="M84" s="36">
        <v>486.4</v>
      </c>
      <c r="N84" s="36">
        <v>490.15</v>
      </c>
      <c r="O84" s="36">
        <v>493.65</v>
      </c>
      <c r="P84" s="36">
        <v>497.15</v>
      </c>
    </row>
    <row r="85" spans="1:16" x14ac:dyDescent="0.25">
      <c r="A85" s="43">
        <v>36635</v>
      </c>
      <c r="B85" s="28">
        <v>433.5</v>
      </c>
      <c r="C85" s="28">
        <v>440.25</v>
      </c>
      <c r="D85" s="28">
        <v>443.5</v>
      </c>
      <c r="E85" s="28">
        <v>448.75</v>
      </c>
      <c r="F85" s="28">
        <v>454</v>
      </c>
      <c r="G85" s="28">
        <v>458.75</v>
      </c>
      <c r="H85" s="28">
        <v>463.5</v>
      </c>
      <c r="I85" s="28">
        <v>468.25</v>
      </c>
      <c r="J85" s="28">
        <v>472</v>
      </c>
      <c r="K85" s="28">
        <v>475.75</v>
      </c>
      <c r="L85" s="28">
        <v>479.5</v>
      </c>
      <c r="M85" s="28">
        <v>482.75</v>
      </c>
      <c r="N85" s="28">
        <v>486</v>
      </c>
      <c r="O85" s="28">
        <v>489.25</v>
      </c>
      <c r="P85" s="28">
        <v>492.5</v>
      </c>
    </row>
    <row r="86" spans="1:16" x14ac:dyDescent="0.25">
      <c r="A86" s="43">
        <v>36636</v>
      </c>
      <c r="B86" s="28">
        <v>436.5</v>
      </c>
      <c r="C86" s="28">
        <v>443.5</v>
      </c>
      <c r="D86" s="28">
        <v>447</v>
      </c>
      <c r="E86" s="28">
        <v>452</v>
      </c>
      <c r="F86" s="28">
        <v>457.25</v>
      </c>
      <c r="G86" s="28">
        <v>461.75</v>
      </c>
      <c r="H86" s="28">
        <v>466.25</v>
      </c>
      <c r="I86" s="28">
        <v>470.75</v>
      </c>
      <c r="J86" s="28">
        <v>474.5</v>
      </c>
      <c r="K86" s="28">
        <v>478.25</v>
      </c>
      <c r="L86" s="28">
        <v>482</v>
      </c>
      <c r="M86" s="28">
        <v>485.25</v>
      </c>
      <c r="N86" s="28">
        <v>488.5</v>
      </c>
      <c r="O86" s="28">
        <v>491.75</v>
      </c>
      <c r="P86" s="28">
        <v>495</v>
      </c>
    </row>
    <row r="87" spans="1:16" x14ac:dyDescent="0.25">
      <c r="A87" s="43">
        <v>36641</v>
      </c>
      <c r="B87" s="28">
        <v>425.75</v>
      </c>
      <c r="C87" s="28">
        <v>432.75</v>
      </c>
      <c r="D87" s="28">
        <v>436.75</v>
      </c>
      <c r="E87" s="28">
        <v>442</v>
      </c>
      <c r="F87" s="28">
        <v>447.25</v>
      </c>
      <c r="G87" s="28">
        <v>451.75</v>
      </c>
      <c r="H87" s="28">
        <v>456.25</v>
      </c>
      <c r="I87" s="28">
        <v>460.75</v>
      </c>
      <c r="J87" s="28">
        <v>464.5</v>
      </c>
      <c r="K87" s="28">
        <v>468.25</v>
      </c>
      <c r="L87" s="28">
        <v>472</v>
      </c>
      <c r="M87" s="28">
        <v>475.5</v>
      </c>
      <c r="N87" s="28">
        <v>479</v>
      </c>
      <c r="O87" s="28">
        <v>482.5</v>
      </c>
      <c r="P87" s="28">
        <v>486</v>
      </c>
    </row>
    <row r="88" spans="1:16" x14ac:dyDescent="0.25">
      <c r="A88" s="43">
        <v>36642</v>
      </c>
      <c r="B88" s="28">
        <v>414</v>
      </c>
      <c r="C88" s="28">
        <v>421.5</v>
      </c>
      <c r="D88" s="28">
        <v>426.5</v>
      </c>
      <c r="E88" s="28">
        <v>431.75</v>
      </c>
      <c r="F88" s="28">
        <v>437</v>
      </c>
      <c r="G88" s="28">
        <v>441.5</v>
      </c>
      <c r="H88" s="28">
        <v>445.75</v>
      </c>
      <c r="I88" s="28">
        <v>450</v>
      </c>
      <c r="J88" s="28">
        <v>453.5</v>
      </c>
      <c r="K88" s="28">
        <v>457</v>
      </c>
      <c r="L88" s="28">
        <v>460.5</v>
      </c>
      <c r="M88" s="28">
        <v>464</v>
      </c>
      <c r="N88" s="28">
        <v>467.5</v>
      </c>
      <c r="O88" s="28">
        <v>471</v>
      </c>
      <c r="P88" s="28">
        <v>474.5</v>
      </c>
    </row>
    <row r="89" spans="1:16" x14ac:dyDescent="0.25">
      <c r="A89" s="43">
        <v>36643</v>
      </c>
      <c r="B89" s="28">
        <v>407.75</v>
      </c>
      <c r="C89" s="28">
        <v>415.25</v>
      </c>
      <c r="D89" s="28">
        <v>420.25</v>
      </c>
      <c r="E89" s="28">
        <v>425.5</v>
      </c>
      <c r="F89" s="28">
        <v>430.75</v>
      </c>
      <c r="G89" s="28">
        <v>435.25</v>
      </c>
      <c r="H89" s="28">
        <v>439.5</v>
      </c>
      <c r="I89" s="28">
        <v>443.75</v>
      </c>
      <c r="J89" s="28">
        <v>447.5</v>
      </c>
      <c r="K89" s="28">
        <v>451.25</v>
      </c>
      <c r="L89" s="28">
        <v>455</v>
      </c>
      <c r="M89" s="28">
        <v>458.5</v>
      </c>
      <c r="N89" s="28">
        <v>462</v>
      </c>
      <c r="O89" s="28">
        <v>465.5</v>
      </c>
      <c r="P89" s="28">
        <v>469</v>
      </c>
    </row>
    <row r="90" spans="1:16" x14ac:dyDescent="0.25">
      <c r="A90" s="43">
        <v>36644</v>
      </c>
      <c r="B90" s="28">
        <v>415.6</v>
      </c>
      <c r="C90" s="28">
        <v>423.1</v>
      </c>
      <c r="D90" s="28">
        <v>428.1</v>
      </c>
      <c r="E90" s="28">
        <v>433.25</v>
      </c>
      <c r="F90" s="28">
        <v>438.5</v>
      </c>
      <c r="G90" s="28">
        <v>443</v>
      </c>
      <c r="H90" s="28">
        <v>447.25</v>
      </c>
      <c r="I90" s="28">
        <v>451.5</v>
      </c>
      <c r="J90" s="28">
        <v>455</v>
      </c>
      <c r="K90" s="28">
        <v>458.5</v>
      </c>
      <c r="L90" s="28">
        <v>462</v>
      </c>
      <c r="M90" s="28">
        <v>465.5</v>
      </c>
      <c r="N90" s="28">
        <v>469</v>
      </c>
      <c r="O90" s="28">
        <v>472.5</v>
      </c>
      <c r="P90" s="28">
        <v>476</v>
      </c>
    </row>
    <row r="91" spans="1:16" x14ac:dyDescent="0.25">
      <c r="A91" s="43">
        <v>36648</v>
      </c>
      <c r="B91" s="28">
        <v>413.25</v>
      </c>
      <c r="C91" s="28">
        <v>420.75</v>
      </c>
      <c r="D91" s="28">
        <v>425.75</v>
      </c>
      <c r="E91" s="28">
        <v>430.75</v>
      </c>
      <c r="F91" s="28">
        <v>435.75</v>
      </c>
      <c r="G91" s="28">
        <v>440</v>
      </c>
      <c r="H91" s="28">
        <v>444.25</v>
      </c>
      <c r="I91" s="28">
        <v>448.5</v>
      </c>
      <c r="J91" s="28">
        <v>452</v>
      </c>
      <c r="K91" s="28">
        <v>455.5</v>
      </c>
      <c r="L91" s="28">
        <v>459</v>
      </c>
      <c r="M91" s="28">
        <v>462.5</v>
      </c>
      <c r="N91" s="28">
        <v>466</v>
      </c>
      <c r="O91" s="28">
        <v>469.5</v>
      </c>
      <c r="P91" s="28">
        <v>473</v>
      </c>
    </row>
    <row r="92" spans="1:16" x14ac:dyDescent="0.25">
      <c r="A92" s="43">
        <v>36649</v>
      </c>
      <c r="B92" s="28">
        <v>410</v>
      </c>
      <c r="C92" s="28">
        <v>417.5</v>
      </c>
      <c r="D92" s="28">
        <v>422.5</v>
      </c>
      <c r="E92" s="28">
        <v>427.5</v>
      </c>
      <c r="F92" s="28">
        <v>432.75</v>
      </c>
      <c r="G92" s="28">
        <v>437</v>
      </c>
      <c r="H92" s="28">
        <v>441.25</v>
      </c>
      <c r="I92" s="28">
        <v>445.5</v>
      </c>
      <c r="J92" s="28">
        <v>449</v>
      </c>
      <c r="K92" s="28">
        <v>452.5</v>
      </c>
      <c r="L92" s="28">
        <v>456</v>
      </c>
      <c r="M92" s="28">
        <v>459.5</v>
      </c>
      <c r="N92" s="28">
        <v>463</v>
      </c>
      <c r="O92" s="28">
        <v>466.5</v>
      </c>
      <c r="P92" s="28">
        <v>470</v>
      </c>
    </row>
    <row r="93" spans="1:16" x14ac:dyDescent="0.25">
      <c r="A93" s="43">
        <v>36650</v>
      </c>
      <c r="B93" s="28">
        <v>408.75</v>
      </c>
      <c r="C93" s="28">
        <v>416.25</v>
      </c>
      <c r="D93" s="28">
        <v>421.25</v>
      </c>
      <c r="E93" s="28">
        <v>426.25</v>
      </c>
      <c r="F93" s="28">
        <v>431.5</v>
      </c>
      <c r="G93" s="28">
        <v>435.75</v>
      </c>
      <c r="H93" s="28">
        <v>440</v>
      </c>
      <c r="I93" s="28">
        <v>444.25</v>
      </c>
      <c r="J93" s="28">
        <v>447.75</v>
      </c>
      <c r="K93" s="28">
        <v>451.25</v>
      </c>
      <c r="L93" s="28">
        <v>454.75</v>
      </c>
      <c r="M93" s="28">
        <v>458.25</v>
      </c>
      <c r="N93" s="28">
        <v>461.75</v>
      </c>
      <c r="O93" s="28">
        <v>465.25</v>
      </c>
      <c r="P93" s="28">
        <v>468.75</v>
      </c>
    </row>
    <row r="94" spans="1:16" x14ac:dyDescent="0.25">
      <c r="A94" s="43">
        <v>36651</v>
      </c>
      <c r="B94" s="28">
        <v>411.25</v>
      </c>
      <c r="C94" s="28">
        <v>418.75</v>
      </c>
      <c r="D94" s="28">
        <v>423.75</v>
      </c>
      <c r="E94" s="28">
        <v>428.75</v>
      </c>
      <c r="F94" s="28">
        <v>434</v>
      </c>
      <c r="G94" s="28">
        <v>438.25</v>
      </c>
      <c r="H94" s="28">
        <v>442.25</v>
      </c>
      <c r="I94" s="28">
        <v>446.25</v>
      </c>
      <c r="J94" s="28">
        <v>449.75</v>
      </c>
      <c r="K94" s="28">
        <v>453.25</v>
      </c>
      <c r="L94" s="28">
        <v>456.75</v>
      </c>
      <c r="M94" s="28">
        <v>460.25</v>
      </c>
      <c r="N94" s="28">
        <v>463.5</v>
      </c>
      <c r="O94" s="28">
        <v>466.75</v>
      </c>
      <c r="P94" s="28">
        <v>470</v>
      </c>
    </row>
    <row r="95" spans="1:16" x14ac:dyDescent="0.25">
      <c r="A95" s="43">
        <v>36654</v>
      </c>
      <c r="B95" s="28">
        <v>411.75</v>
      </c>
      <c r="C95" s="28">
        <v>419.5</v>
      </c>
      <c r="D95" s="28">
        <v>425.5</v>
      </c>
      <c r="E95" s="28">
        <v>430.5</v>
      </c>
      <c r="F95" s="28">
        <v>435.75</v>
      </c>
      <c r="G95" s="28">
        <v>440</v>
      </c>
      <c r="H95" s="28">
        <v>444</v>
      </c>
      <c r="I95" s="28">
        <v>448</v>
      </c>
      <c r="J95" s="28">
        <v>451.5</v>
      </c>
      <c r="K95" s="28">
        <v>455</v>
      </c>
      <c r="L95" s="28">
        <v>458.5</v>
      </c>
      <c r="M95" s="28">
        <v>462</v>
      </c>
      <c r="N95" s="28">
        <v>465.25</v>
      </c>
      <c r="O95" s="28">
        <v>468.5</v>
      </c>
      <c r="P95" s="28">
        <v>471.75</v>
      </c>
    </row>
    <row r="96" spans="1:16" x14ac:dyDescent="0.25">
      <c r="A96" s="43">
        <v>36655</v>
      </c>
      <c r="B96" s="28">
        <v>411.5</v>
      </c>
      <c r="C96" s="28">
        <v>419.25</v>
      </c>
      <c r="D96" s="28">
        <v>425.25</v>
      </c>
      <c r="E96" s="28">
        <v>430.25</v>
      </c>
      <c r="F96" s="28">
        <v>435.25</v>
      </c>
      <c r="G96" s="28">
        <v>439.5</v>
      </c>
      <c r="H96" s="28">
        <v>443.5</v>
      </c>
      <c r="I96" s="28">
        <v>447.5</v>
      </c>
      <c r="J96" s="28">
        <v>451</v>
      </c>
      <c r="K96" s="28">
        <v>454.5</v>
      </c>
      <c r="L96" s="28">
        <v>458</v>
      </c>
      <c r="M96" s="28">
        <v>461.5</v>
      </c>
      <c r="N96" s="28">
        <v>464.75</v>
      </c>
      <c r="O96" s="28">
        <v>468</v>
      </c>
      <c r="P96" s="28">
        <v>471.25</v>
      </c>
    </row>
    <row r="97" spans="1:16" x14ac:dyDescent="0.25">
      <c r="A97" s="43">
        <v>36656</v>
      </c>
      <c r="B97" s="28">
        <v>410.25</v>
      </c>
      <c r="C97" s="28">
        <v>418</v>
      </c>
      <c r="D97" s="28">
        <v>424</v>
      </c>
      <c r="E97" s="28">
        <v>429</v>
      </c>
      <c r="F97" s="28">
        <v>434</v>
      </c>
      <c r="G97" s="28">
        <v>438.25</v>
      </c>
      <c r="H97" s="28">
        <v>442.25</v>
      </c>
      <c r="I97" s="28">
        <v>446.25</v>
      </c>
      <c r="J97" s="28">
        <v>449.75</v>
      </c>
      <c r="K97" s="28">
        <v>453.25</v>
      </c>
      <c r="L97" s="28">
        <v>456.75</v>
      </c>
      <c r="M97" s="28">
        <v>460.25</v>
      </c>
      <c r="N97" s="28">
        <v>463.5</v>
      </c>
      <c r="O97" s="28">
        <v>466.75</v>
      </c>
      <c r="P97" s="28">
        <v>470</v>
      </c>
    </row>
    <row r="98" spans="1:16" x14ac:dyDescent="0.25">
      <c r="A98" s="43">
        <v>36657</v>
      </c>
      <c r="B98" s="28">
        <v>407</v>
      </c>
      <c r="C98" s="28">
        <v>414.75</v>
      </c>
      <c r="D98" s="28">
        <v>421</v>
      </c>
      <c r="E98" s="28">
        <v>426</v>
      </c>
      <c r="F98" s="28">
        <v>431</v>
      </c>
      <c r="G98" s="28">
        <v>435.25</v>
      </c>
      <c r="H98" s="28">
        <v>439.25</v>
      </c>
      <c r="I98" s="28">
        <v>443.25</v>
      </c>
      <c r="J98" s="28">
        <v>446.75</v>
      </c>
      <c r="K98" s="28">
        <v>450.25</v>
      </c>
      <c r="L98" s="28">
        <v>453.75</v>
      </c>
      <c r="M98" s="28">
        <v>457.25</v>
      </c>
      <c r="N98" s="28">
        <v>460.5</v>
      </c>
      <c r="O98" s="28">
        <v>463.75</v>
      </c>
      <c r="P98" s="28">
        <v>467</v>
      </c>
    </row>
    <row r="99" spans="1:16" x14ac:dyDescent="0.25">
      <c r="A99" s="43">
        <v>36658</v>
      </c>
      <c r="B99" s="28">
        <v>412.5</v>
      </c>
      <c r="C99" s="28">
        <v>420.25</v>
      </c>
      <c r="D99" s="28">
        <v>426</v>
      </c>
      <c r="E99" s="28">
        <v>431</v>
      </c>
      <c r="F99" s="28">
        <v>436</v>
      </c>
      <c r="G99" s="28">
        <v>440.25</v>
      </c>
      <c r="H99" s="28">
        <v>444.25</v>
      </c>
      <c r="I99" s="28">
        <v>448.25</v>
      </c>
      <c r="J99" s="28">
        <v>451.75</v>
      </c>
      <c r="K99" s="28">
        <v>455.25</v>
      </c>
      <c r="L99" s="28">
        <v>458.75</v>
      </c>
      <c r="M99" s="28">
        <v>462.25</v>
      </c>
      <c r="N99" s="28">
        <v>465.5</v>
      </c>
      <c r="O99" s="28">
        <v>468.75</v>
      </c>
      <c r="P99" s="28">
        <v>472</v>
      </c>
    </row>
    <row r="100" spans="1:16" x14ac:dyDescent="0.25">
      <c r="A100" s="43">
        <v>36661</v>
      </c>
      <c r="B100" s="28">
        <v>409.5</v>
      </c>
      <c r="C100" s="28">
        <v>417.75</v>
      </c>
      <c r="D100" s="28">
        <v>423.5</v>
      </c>
      <c r="E100" s="28">
        <v>429.2</v>
      </c>
      <c r="F100" s="28">
        <v>434.2</v>
      </c>
      <c r="G100" s="28">
        <v>438.45</v>
      </c>
      <c r="H100" s="28">
        <v>442.45</v>
      </c>
      <c r="I100" s="28">
        <v>446.45</v>
      </c>
      <c r="J100" s="28">
        <v>449.95</v>
      </c>
      <c r="K100" s="28">
        <v>453.45</v>
      </c>
      <c r="L100" s="28">
        <v>456.95</v>
      </c>
      <c r="M100" s="28">
        <v>460.45</v>
      </c>
      <c r="N100" s="28">
        <v>463.7</v>
      </c>
      <c r="O100" s="28">
        <v>466.95</v>
      </c>
      <c r="P100" s="28">
        <v>470.2</v>
      </c>
    </row>
    <row r="101" spans="1:16" s="38" customFormat="1" x14ac:dyDescent="0.25">
      <c r="A101" s="44">
        <v>36662</v>
      </c>
      <c r="B101" s="36">
        <v>415.5</v>
      </c>
      <c r="C101" s="36">
        <v>421.5</v>
      </c>
      <c r="D101" s="36">
        <v>427.5</v>
      </c>
      <c r="E101" s="36">
        <v>432.5</v>
      </c>
      <c r="F101" s="36">
        <v>436.75</v>
      </c>
      <c r="G101" s="36">
        <v>440.75</v>
      </c>
      <c r="H101" s="36">
        <v>444.75</v>
      </c>
      <c r="I101" s="36">
        <v>448.25</v>
      </c>
      <c r="J101" s="36">
        <v>451.75</v>
      </c>
      <c r="K101" s="36">
        <v>455.25</v>
      </c>
      <c r="L101" s="36">
        <v>458.75</v>
      </c>
      <c r="M101" s="36">
        <v>462</v>
      </c>
      <c r="N101" s="36">
        <v>465.25</v>
      </c>
      <c r="O101" s="36">
        <v>468.5</v>
      </c>
      <c r="P101" s="36">
        <v>471.75</v>
      </c>
    </row>
    <row r="102" spans="1:16" x14ac:dyDescent="0.25">
      <c r="A102" s="43">
        <v>36663</v>
      </c>
      <c r="B102" s="28">
        <v>411</v>
      </c>
      <c r="C102" s="28">
        <v>417</v>
      </c>
      <c r="D102" s="28">
        <v>423</v>
      </c>
      <c r="E102" s="28">
        <v>428</v>
      </c>
      <c r="F102" s="28">
        <v>432.25</v>
      </c>
      <c r="G102" s="28">
        <v>436.25</v>
      </c>
      <c r="H102" s="28">
        <v>440.25</v>
      </c>
      <c r="I102" s="28">
        <v>443.5</v>
      </c>
      <c r="J102" s="28">
        <v>446.75</v>
      </c>
      <c r="K102" s="28">
        <v>450</v>
      </c>
      <c r="L102" s="28">
        <v>453.25</v>
      </c>
      <c r="M102" s="28">
        <v>456.5</v>
      </c>
      <c r="N102" s="28">
        <v>459.75</v>
      </c>
      <c r="O102" s="28">
        <v>463</v>
      </c>
      <c r="P102" s="28">
        <v>466.25</v>
      </c>
    </row>
    <row r="103" spans="1:16" x14ac:dyDescent="0.25">
      <c r="A103" s="43">
        <v>36664</v>
      </c>
      <c r="B103" s="28">
        <v>407.75</v>
      </c>
      <c r="C103" s="28">
        <v>413.75</v>
      </c>
      <c r="D103" s="28">
        <v>419.75</v>
      </c>
      <c r="E103" s="28">
        <v>424.75</v>
      </c>
      <c r="F103" s="28">
        <v>429</v>
      </c>
      <c r="G103" s="28">
        <v>433</v>
      </c>
      <c r="H103" s="28">
        <v>437</v>
      </c>
      <c r="I103" s="28">
        <v>440.25</v>
      </c>
      <c r="J103" s="28">
        <v>443.5</v>
      </c>
      <c r="K103" s="28">
        <v>446.75</v>
      </c>
      <c r="L103" s="28">
        <v>449.75</v>
      </c>
      <c r="M103" s="28">
        <v>452.75</v>
      </c>
      <c r="N103" s="28">
        <v>455.75</v>
      </c>
      <c r="O103" s="28">
        <v>458.75</v>
      </c>
      <c r="P103" s="28">
        <v>461.75</v>
      </c>
    </row>
    <row r="104" spans="1:16" x14ac:dyDescent="0.25">
      <c r="A104" s="43">
        <v>36665</v>
      </c>
      <c r="B104" s="28">
        <v>411.25</v>
      </c>
      <c r="C104" s="28">
        <v>417</v>
      </c>
      <c r="D104" s="28">
        <v>422.75</v>
      </c>
      <c r="E104" s="28">
        <v>427.75</v>
      </c>
      <c r="F104" s="28">
        <v>431.5</v>
      </c>
      <c r="G104" s="28">
        <v>435</v>
      </c>
      <c r="H104" s="28">
        <v>438.75</v>
      </c>
      <c r="I104" s="28">
        <v>442</v>
      </c>
      <c r="J104" s="28">
        <v>445</v>
      </c>
      <c r="K104" s="28">
        <v>448</v>
      </c>
      <c r="L104" s="28">
        <v>451</v>
      </c>
      <c r="M104" s="28">
        <v>453.75</v>
      </c>
      <c r="N104" s="28">
        <v>456.5</v>
      </c>
      <c r="O104" s="28">
        <v>459.25</v>
      </c>
      <c r="P104" s="28">
        <v>462</v>
      </c>
    </row>
    <row r="105" spans="1:16" x14ac:dyDescent="0.25">
      <c r="A105" s="43">
        <v>36668</v>
      </c>
      <c r="B105" s="28">
        <v>416</v>
      </c>
      <c r="C105" s="28">
        <v>421.5</v>
      </c>
      <c r="D105" s="28">
        <v>427</v>
      </c>
      <c r="E105" s="28">
        <v>431.25</v>
      </c>
      <c r="F105" s="28">
        <v>434.5</v>
      </c>
      <c r="G105" s="28">
        <v>437.5</v>
      </c>
      <c r="H105" s="28">
        <v>440.75</v>
      </c>
      <c r="I105" s="28">
        <v>444</v>
      </c>
      <c r="J105" s="28">
        <v>446.75</v>
      </c>
      <c r="K105" s="28">
        <v>449.5</v>
      </c>
      <c r="L105" s="28">
        <v>452.25</v>
      </c>
      <c r="M105" s="28">
        <v>455</v>
      </c>
      <c r="N105" s="28">
        <v>457.75</v>
      </c>
      <c r="O105" s="28">
        <v>460.5</v>
      </c>
      <c r="P105" s="28">
        <v>463.25</v>
      </c>
    </row>
    <row r="106" spans="1:16" x14ac:dyDescent="0.25">
      <c r="A106" s="43">
        <v>36669</v>
      </c>
      <c r="B106" s="28">
        <v>421.05</v>
      </c>
      <c r="C106" s="28">
        <v>426.55</v>
      </c>
      <c r="D106" s="28">
        <v>431.8</v>
      </c>
      <c r="E106" s="28">
        <v>435.8</v>
      </c>
      <c r="F106" s="28">
        <v>438.8</v>
      </c>
      <c r="G106" s="28">
        <v>441.55</v>
      </c>
      <c r="H106" s="28">
        <v>444.55</v>
      </c>
      <c r="I106" s="28">
        <v>447.55</v>
      </c>
      <c r="J106" s="28">
        <v>450.3</v>
      </c>
      <c r="K106" s="28">
        <v>453.05</v>
      </c>
      <c r="L106" s="28">
        <v>455.8</v>
      </c>
      <c r="M106" s="28">
        <v>458.55</v>
      </c>
      <c r="N106" s="28">
        <v>461.3</v>
      </c>
      <c r="O106" s="28">
        <v>464.05</v>
      </c>
      <c r="P106" s="28">
        <v>466.8</v>
      </c>
    </row>
    <row r="107" spans="1:16" x14ac:dyDescent="0.25">
      <c r="A107" s="43">
        <v>36670</v>
      </c>
      <c r="B107" s="28">
        <v>423.75</v>
      </c>
      <c r="C107" s="28">
        <v>429.25</v>
      </c>
      <c r="D107" s="28">
        <v>434.5</v>
      </c>
      <c r="E107" s="28">
        <v>438.75</v>
      </c>
      <c r="F107" s="28">
        <v>441.75</v>
      </c>
      <c r="G107" s="28">
        <v>444.5</v>
      </c>
      <c r="H107" s="28">
        <v>447.5</v>
      </c>
      <c r="I107" s="28">
        <v>450.5</v>
      </c>
      <c r="J107" s="28">
        <v>453.25</v>
      </c>
      <c r="K107" s="28">
        <v>456</v>
      </c>
      <c r="L107" s="28">
        <v>458.75</v>
      </c>
      <c r="M107" s="28">
        <v>461.5</v>
      </c>
      <c r="N107" s="28">
        <v>464.25</v>
      </c>
      <c r="O107" s="28">
        <v>467</v>
      </c>
      <c r="P107" s="28">
        <v>469.75</v>
      </c>
    </row>
    <row r="108" spans="1:16" x14ac:dyDescent="0.25">
      <c r="A108" s="43">
        <v>36671</v>
      </c>
      <c r="B108" s="28">
        <v>426</v>
      </c>
      <c r="C108" s="28">
        <v>431.5</v>
      </c>
      <c r="D108" s="28">
        <v>435.5</v>
      </c>
      <c r="E108" s="28">
        <v>439</v>
      </c>
      <c r="F108" s="28">
        <v>441.25</v>
      </c>
      <c r="G108" s="28">
        <v>443.5</v>
      </c>
      <c r="H108" s="28">
        <v>446</v>
      </c>
      <c r="I108" s="28">
        <v>448.75</v>
      </c>
      <c r="J108" s="28">
        <v>451.5</v>
      </c>
      <c r="K108" s="28">
        <v>454.25</v>
      </c>
      <c r="L108" s="28">
        <v>457</v>
      </c>
      <c r="M108" s="28">
        <v>459.75</v>
      </c>
      <c r="N108" s="28">
        <v>462.5</v>
      </c>
      <c r="O108" s="28">
        <v>465.25</v>
      </c>
      <c r="P108" s="28">
        <v>468</v>
      </c>
    </row>
    <row r="109" spans="1:16" x14ac:dyDescent="0.25">
      <c r="A109" s="43">
        <v>36672</v>
      </c>
      <c r="B109" s="28">
        <v>438</v>
      </c>
      <c r="C109" s="28">
        <v>443.5</v>
      </c>
      <c r="D109" s="28">
        <v>445.5</v>
      </c>
      <c r="E109" s="28">
        <v>448</v>
      </c>
      <c r="F109" s="28">
        <v>449.5</v>
      </c>
      <c r="G109" s="28">
        <v>451</v>
      </c>
      <c r="H109" s="28">
        <v>453</v>
      </c>
      <c r="I109" s="28">
        <v>455.5</v>
      </c>
      <c r="J109" s="28">
        <v>458</v>
      </c>
      <c r="K109" s="28">
        <v>460.5</v>
      </c>
      <c r="L109" s="28">
        <v>463</v>
      </c>
      <c r="M109" s="28">
        <v>465.5</v>
      </c>
      <c r="N109" s="28">
        <v>468</v>
      </c>
      <c r="O109" s="28">
        <v>470.5</v>
      </c>
      <c r="P109" s="28">
        <v>473</v>
      </c>
    </row>
    <row r="110" spans="1:16" x14ac:dyDescent="0.25">
      <c r="A110" s="43">
        <v>36676</v>
      </c>
      <c r="B110" s="28">
        <v>431.25</v>
      </c>
      <c r="C110" s="28">
        <v>437.25</v>
      </c>
      <c r="D110" s="28">
        <v>440.75</v>
      </c>
      <c r="E110" s="28">
        <v>445.5</v>
      </c>
      <c r="F110" s="28">
        <v>447</v>
      </c>
      <c r="G110" s="28">
        <v>448.5</v>
      </c>
      <c r="H110" s="28">
        <v>450.5</v>
      </c>
      <c r="I110" s="28">
        <v>453</v>
      </c>
      <c r="J110" s="28">
        <v>455.5</v>
      </c>
      <c r="K110" s="28">
        <v>458</v>
      </c>
      <c r="L110" s="28">
        <v>460.5</v>
      </c>
      <c r="M110" s="28">
        <v>463</v>
      </c>
      <c r="N110" s="28">
        <v>465.5</v>
      </c>
      <c r="O110" s="28">
        <v>468</v>
      </c>
      <c r="P110" s="28">
        <v>470.5</v>
      </c>
    </row>
    <row r="111" spans="1:16" x14ac:dyDescent="0.25">
      <c r="A111" s="43">
        <v>36677</v>
      </c>
      <c r="B111" s="28">
        <v>418</v>
      </c>
      <c r="C111" s="28">
        <v>424</v>
      </c>
      <c r="D111" s="28">
        <v>428</v>
      </c>
      <c r="E111" s="28">
        <v>433.75</v>
      </c>
      <c r="F111" s="28">
        <v>436</v>
      </c>
      <c r="G111" s="28">
        <v>438</v>
      </c>
      <c r="H111" s="28">
        <v>440.5</v>
      </c>
      <c r="I111" s="28">
        <v>443</v>
      </c>
      <c r="J111" s="28">
        <v>445.5</v>
      </c>
      <c r="K111" s="28">
        <v>448</v>
      </c>
      <c r="L111" s="28">
        <v>450.5</v>
      </c>
      <c r="M111" s="28">
        <v>453</v>
      </c>
      <c r="N111" s="28">
        <v>455.5</v>
      </c>
      <c r="O111" s="28">
        <v>458</v>
      </c>
      <c r="P111" s="28">
        <v>460.5</v>
      </c>
    </row>
    <row r="112" spans="1:16" x14ac:dyDescent="0.25">
      <c r="A112" s="43">
        <v>36678</v>
      </c>
      <c r="B112" s="28">
        <v>417.5</v>
      </c>
      <c r="C112" s="28">
        <v>423.5</v>
      </c>
      <c r="D112" s="28">
        <v>427.25</v>
      </c>
      <c r="E112" s="28">
        <v>432</v>
      </c>
      <c r="F112" s="28">
        <v>434</v>
      </c>
      <c r="G112" s="28">
        <v>436</v>
      </c>
      <c r="H112" s="28">
        <v>438.5</v>
      </c>
      <c r="I112" s="28">
        <v>441</v>
      </c>
      <c r="J112" s="28">
        <v>443.5</v>
      </c>
      <c r="K112" s="28">
        <v>446</v>
      </c>
      <c r="L112" s="28">
        <v>448.5</v>
      </c>
      <c r="M112" s="28">
        <v>451</v>
      </c>
      <c r="N112" s="28">
        <v>453.5</v>
      </c>
      <c r="O112" s="28">
        <v>456</v>
      </c>
      <c r="P112" s="28">
        <v>458.5</v>
      </c>
    </row>
    <row r="113" spans="1:16" x14ac:dyDescent="0.25">
      <c r="A113" s="43">
        <v>36679</v>
      </c>
      <c r="B113" s="28">
        <v>417.75</v>
      </c>
      <c r="C113" s="28">
        <v>423.75</v>
      </c>
      <c r="D113" s="28">
        <v>427.75</v>
      </c>
      <c r="E113" s="28">
        <v>432</v>
      </c>
      <c r="F113" s="28">
        <v>434</v>
      </c>
      <c r="G113" s="28">
        <v>436</v>
      </c>
      <c r="H113" s="28">
        <v>438.5</v>
      </c>
      <c r="I113" s="28">
        <v>441</v>
      </c>
      <c r="J113" s="28">
        <v>443.5</v>
      </c>
      <c r="K113" s="28">
        <v>446</v>
      </c>
      <c r="L113" s="28">
        <v>448.5</v>
      </c>
      <c r="M113" s="28">
        <v>451</v>
      </c>
      <c r="N113" s="28">
        <v>453.5</v>
      </c>
      <c r="O113" s="28">
        <v>456</v>
      </c>
      <c r="P113" s="28">
        <v>458.5</v>
      </c>
    </row>
    <row r="114" spans="1:16" x14ac:dyDescent="0.25">
      <c r="A114" s="43">
        <v>36682</v>
      </c>
      <c r="B114" s="28">
        <v>424</v>
      </c>
      <c r="C114" s="28">
        <v>430</v>
      </c>
      <c r="D114" s="28">
        <v>434</v>
      </c>
      <c r="E114" s="28">
        <v>438.5</v>
      </c>
      <c r="F114" s="28">
        <v>440.5</v>
      </c>
      <c r="G114" s="28">
        <v>442.5</v>
      </c>
      <c r="H114" s="28">
        <v>445</v>
      </c>
      <c r="I114" s="28">
        <v>447.5</v>
      </c>
      <c r="J114" s="28">
        <v>450</v>
      </c>
      <c r="K114" s="28">
        <v>452.5</v>
      </c>
      <c r="L114" s="28">
        <v>455</v>
      </c>
      <c r="M114" s="28">
        <v>457.5</v>
      </c>
      <c r="N114" s="28">
        <v>460</v>
      </c>
      <c r="O114" s="28">
        <v>462.5</v>
      </c>
      <c r="P114" s="28">
        <v>465</v>
      </c>
    </row>
    <row r="115" spans="1:16" x14ac:dyDescent="0.25">
      <c r="A115" s="43">
        <v>36683</v>
      </c>
      <c r="B115" s="28">
        <v>425.5</v>
      </c>
      <c r="C115" s="28">
        <v>431.5</v>
      </c>
      <c r="D115" s="28">
        <v>435.5</v>
      </c>
      <c r="E115" s="28">
        <v>440</v>
      </c>
      <c r="F115" s="28">
        <v>442</v>
      </c>
      <c r="G115" s="28">
        <v>444</v>
      </c>
      <c r="H115" s="28">
        <v>446.5</v>
      </c>
      <c r="I115" s="28">
        <v>449</v>
      </c>
      <c r="J115" s="28">
        <v>451.5</v>
      </c>
      <c r="K115" s="28">
        <v>454</v>
      </c>
      <c r="L115" s="28">
        <v>456.5</v>
      </c>
      <c r="M115" s="28">
        <v>459</v>
      </c>
      <c r="N115" s="28">
        <v>461.5</v>
      </c>
      <c r="O115" s="28">
        <v>463.75</v>
      </c>
      <c r="P115" s="28">
        <v>466</v>
      </c>
    </row>
    <row r="116" spans="1:16" x14ac:dyDescent="0.25">
      <c r="A116" s="43">
        <v>36684</v>
      </c>
      <c r="B116" s="28">
        <v>418.5</v>
      </c>
      <c r="C116" s="28">
        <v>424.75</v>
      </c>
      <c r="D116" s="28">
        <v>430</v>
      </c>
      <c r="E116" s="28">
        <v>435</v>
      </c>
      <c r="F116" s="28">
        <v>437</v>
      </c>
      <c r="G116" s="28">
        <v>439</v>
      </c>
      <c r="H116" s="28">
        <v>441.5</v>
      </c>
      <c r="I116" s="28">
        <v>444</v>
      </c>
      <c r="J116" s="28">
        <v>446.5</v>
      </c>
      <c r="K116" s="28">
        <v>449</v>
      </c>
      <c r="L116" s="28">
        <v>451.5</v>
      </c>
      <c r="M116" s="28">
        <v>454</v>
      </c>
      <c r="N116" s="28">
        <v>456.5</v>
      </c>
      <c r="O116" s="28">
        <v>458.75</v>
      </c>
      <c r="P116" s="28">
        <v>461</v>
      </c>
    </row>
    <row r="117" spans="1:16" x14ac:dyDescent="0.25">
      <c r="A117" s="43">
        <v>36685</v>
      </c>
      <c r="B117" s="28">
        <v>421.25</v>
      </c>
      <c r="C117" s="28">
        <v>427.5</v>
      </c>
      <c r="D117" s="28">
        <v>432.75</v>
      </c>
      <c r="E117" s="28">
        <v>438</v>
      </c>
      <c r="F117" s="28">
        <v>440</v>
      </c>
      <c r="G117" s="28">
        <v>442</v>
      </c>
      <c r="H117" s="28">
        <v>444.5</v>
      </c>
      <c r="I117" s="28">
        <v>447</v>
      </c>
      <c r="J117" s="28">
        <v>449.5</v>
      </c>
      <c r="K117" s="28">
        <v>452</v>
      </c>
      <c r="L117" s="28">
        <v>454.5</v>
      </c>
      <c r="M117" s="28">
        <v>456.75</v>
      </c>
      <c r="N117" s="28">
        <v>458.75</v>
      </c>
      <c r="O117" s="28">
        <v>460.75</v>
      </c>
      <c r="P117" s="28">
        <v>462.75</v>
      </c>
    </row>
    <row r="118" spans="1:16" x14ac:dyDescent="0.25">
      <c r="A118" s="43">
        <v>36686</v>
      </c>
      <c r="B118" s="28">
        <v>426</v>
      </c>
      <c r="C118" s="28">
        <v>432.25</v>
      </c>
      <c r="D118" s="28">
        <v>437.5</v>
      </c>
      <c r="E118" s="28">
        <v>443</v>
      </c>
      <c r="F118" s="28">
        <v>444.75</v>
      </c>
      <c r="G118" s="28">
        <v>446.5</v>
      </c>
      <c r="H118" s="28">
        <v>449</v>
      </c>
      <c r="I118" s="28">
        <v>451.5</v>
      </c>
      <c r="J118" s="28">
        <v>454</v>
      </c>
      <c r="K118" s="28">
        <v>456.5</v>
      </c>
      <c r="L118" s="28">
        <v>458.75</v>
      </c>
      <c r="M118" s="28">
        <v>460.75</v>
      </c>
      <c r="N118" s="28">
        <v>462.75</v>
      </c>
      <c r="O118" s="28">
        <v>464.75</v>
      </c>
      <c r="P118" s="28">
        <v>466.75</v>
      </c>
    </row>
    <row r="119" spans="1:16" x14ac:dyDescent="0.25">
      <c r="A119" s="43">
        <v>36689</v>
      </c>
      <c r="B119" s="28">
        <v>421.5</v>
      </c>
      <c r="C119" s="28">
        <v>428</v>
      </c>
      <c r="D119" s="28">
        <v>434</v>
      </c>
      <c r="E119" s="28">
        <v>439.5</v>
      </c>
      <c r="F119" s="28">
        <v>441.25</v>
      </c>
      <c r="G119" s="28">
        <v>443</v>
      </c>
      <c r="H119" s="28">
        <v>445.5</v>
      </c>
      <c r="I119" s="28">
        <v>448</v>
      </c>
      <c r="J119" s="28">
        <v>450.5</v>
      </c>
      <c r="K119" s="28">
        <v>453</v>
      </c>
      <c r="L119" s="28">
        <v>455.25</v>
      </c>
      <c r="M119" s="28">
        <v>457.25</v>
      </c>
      <c r="N119" s="28">
        <v>459.25</v>
      </c>
      <c r="O119" s="28">
        <v>461.25</v>
      </c>
      <c r="P119" s="28">
        <v>463.25</v>
      </c>
    </row>
    <row r="120" spans="1:16" x14ac:dyDescent="0.25">
      <c r="A120" s="43">
        <v>36690</v>
      </c>
      <c r="B120" s="28">
        <v>422.25</v>
      </c>
      <c r="C120" s="28">
        <v>428.75</v>
      </c>
      <c r="D120" s="28">
        <v>434.75</v>
      </c>
      <c r="E120" s="28">
        <v>440</v>
      </c>
      <c r="F120" s="28">
        <v>442.25</v>
      </c>
      <c r="G120" s="28">
        <v>444.5</v>
      </c>
      <c r="H120" s="28">
        <v>447</v>
      </c>
      <c r="I120" s="28">
        <v>449.5</v>
      </c>
      <c r="J120" s="28">
        <v>452</v>
      </c>
      <c r="K120" s="28">
        <v>454.5</v>
      </c>
      <c r="L120" s="28">
        <v>456.75</v>
      </c>
      <c r="M120" s="28">
        <v>458.75</v>
      </c>
      <c r="N120" s="28">
        <v>460.75</v>
      </c>
      <c r="O120" s="28">
        <v>462.75</v>
      </c>
      <c r="P120" s="28">
        <v>464.75</v>
      </c>
    </row>
    <row r="121" spans="1:16" x14ac:dyDescent="0.25">
      <c r="A121" s="43">
        <v>36691</v>
      </c>
      <c r="B121" s="28">
        <v>422.25</v>
      </c>
      <c r="C121" s="28">
        <v>428.75</v>
      </c>
      <c r="D121" s="28">
        <v>434.75</v>
      </c>
      <c r="E121" s="28">
        <v>440.25</v>
      </c>
      <c r="F121" s="28">
        <v>442.5</v>
      </c>
      <c r="G121" s="28">
        <v>444.75</v>
      </c>
      <c r="H121" s="28">
        <v>447.25</v>
      </c>
      <c r="I121" s="28">
        <v>449.75</v>
      </c>
      <c r="J121" s="28">
        <v>452.25</v>
      </c>
      <c r="K121" s="28">
        <v>454.75</v>
      </c>
      <c r="L121" s="28">
        <v>457</v>
      </c>
      <c r="M121" s="28">
        <v>459</v>
      </c>
      <c r="N121" s="28">
        <v>461</v>
      </c>
      <c r="O121" s="28">
        <v>463</v>
      </c>
      <c r="P121" s="28">
        <v>465</v>
      </c>
    </row>
    <row r="122" spans="1:16" x14ac:dyDescent="0.25">
      <c r="A122" s="43">
        <v>36692</v>
      </c>
      <c r="B122" s="28">
        <v>419.25</v>
      </c>
      <c r="C122" s="28">
        <v>425.5</v>
      </c>
      <c r="D122" s="28">
        <v>431.5</v>
      </c>
      <c r="E122" s="28">
        <v>437</v>
      </c>
      <c r="F122" s="28">
        <v>439.5</v>
      </c>
      <c r="G122" s="28">
        <v>442</v>
      </c>
      <c r="H122" s="28">
        <v>444.5</v>
      </c>
      <c r="I122" s="28">
        <v>447</v>
      </c>
      <c r="J122" s="28">
        <v>449.5</v>
      </c>
      <c r="K122" s="28">
        <v>452</v>
      </c>
      <c r="L122" s="28">
        <v>454.25</v>
      </c>
      <c r="M122" s="28">
        <v>456.25</v>
      </c>
      <c r="N122" s="28">
        <v>458.25</v>
      </c>
      <c r="O122" s="28">
        <v>460.25</v>
      </c>
      <c r="P122" s="28">
        <v>462.25</v>
      </c>
    </row>
    <row r="123" spans="1:16" x14ac:dyDescent="0.25">
      <c r="A123" s="43">
        <v>36693</v>
      </c>
      <c r="B123" s="28">
        <v>419.5</v>
      </c>
      <c r="C123" s="28">
        <v>425.75</v>
      </c>
      <c r="D123" s="28">
        <v>431.75</v>
      </c>
      <c r="E123" s="28">
        <v>437</v>
      </c>
      <c r="F123" s="28">
        <v>439.5</v>
      </c>
      <c r="G123" s="28">
        <v>442</v>
      </c>
      <c r="H123" s="28">
        <v>444.5</v>
      </c>
      <c r="I123" s="28">
        <v>447</v>
      </c>
      <c r="J123" s="28">
        <v>449.5</v>
      </c>
      <c r="K123" s="28">
        <v>452</v>
      </c>
      <c r="L123" s="28">
        <v>454.25</v>
      </c>
      <c r="M123" s="28">
        <v>456.25</v>
      </c>
      <c r="N123" s="28">
        <v>458.25</v>
      </c>
      <c r="O123" s="28">
        <v>460.25</v>
      </c>
      <c r="P123" s="28">
        <v>462.25</v>
      </c>
    </row>
    <row r="124" spans="1:16" x14ac:dyDescent="0.25">
      <c r="A124" s="43">
        <v>36696</v>
      </c>
      <c r="B124" s="28">
        <v>416.75</v>
      </c>
      <c r="C124" s="28">
        <v>423</v>
      </c>
      <c r="D124" s="28">
        <v>429</v>
      </c>
      <c r="E124" s="28">
        <v>434.15</v>
      </c>
      <c r="F124" s="28">
        <v>437.15</v>
      </c>
      <c r="G124" s="28">
        <v>440.15</v>
      </c>
      <c r="H124" s="28">
        <v>443.15</v>
      </c>
      <c r="I124" s="28">
        <v>445.65</v>
      </c>
      <c r="J124" s="28">
        <v>448.15</v>
      </c>
      <c r="K124" s="28">
        <v>450.65</v>
      </c>
      <c r="L124" s="28">
        <v>452.9</v>
      </c>
      <c r="M124" s="28">
        <v>454.9</v>
      </c>
      <c r="N124" s="28">
        <v>456.9</v>
      </c>
      <c r="O124" s="28">
        <v>458.9</v>
      </c>
      <c r="P124" s="28">
        <v>460.9</v>
      </c>
    </row>
    <row r="125" spans="1:16" s="38" customFormat="1" x14ac:dyDescent="0.25">
      <c r="A125" s="44">
        <v>36697</v>
      </c>
      <c r="B125" s="36">
        <v>423.25</v>
      </c>
      <c r="C125" s="36">
        <v>429</v>
      </c>
      <c r="D125" s="36">
        <v>434</v>
      </c>
      <c r="E125" s="36">
        <v>437.5</v>
      </c>
      <c r="F125" s="36">
        <v>440.75</v>
      </c>
      <c r="G125" s="36">
        <v>444</v>
      </c>
      <c r="H125" s="36">
        <v>446.5</v>
      </c>
      <c r="I125" s="36">
        <v>449</v>
      </c>
      <c r="J125" s="36">
        <v>451.5</v>
      </c>
      <c r="K125" s="36">
        <v>453.75</v>
      </c>
      <c r="L125" s="36">
        <v>455.75</v>
      </c>
      <c r="M125" s="36">
        <v>457.75</v>
      </c>
      <c r="N125" s="36">
        <v>459.75</v>
      </c>
      <c r="O125" s="36">
        <v>461.75</v>
      </c>
      <c r="P125" s="36">
        <v>463.75</v>
      </c>
    </row>
    <row r="126" spans="1:16" x14ac:dyDescent="0.25">
      <c r="A126" s="43">
        <v>36698</v>
      </c>
      <c r="B126" s="28">
        <v>422.25</v>
      </c>
      <c r="C126" s="28">
        <v>428.5</v>
      </c>
      <c r="D126" s="28">
        <v>434</v>
      </c>
      <c r="E126" s="28">
        <v>438.5</v>
      </c>
      <c r="F126" s="28">
        <v>441.75</v>
      </c>
      <c r="G126" s="28">
        <v>445</v>
      </c>
      <c r="H126" s="28">
        <v>447.5</v>
      </c>
      <c r="I126" s="28">
        <v>450</v>
      </c>
      <c r="J126" s="28">
        <v>452.5</v>
      </c>
      <c r="K126" s="28">
        <v>454.75</v>
      </c>
      <c r="L126" s="28">
        <v>456.75</v>
      </c>
      <c r="M126" s="28">
        <v>458.75</v>
      </c>
      <c r="N126" s="28">
        <v>460.75</v>
      </c>
      <c r="O126" s="28">
        <v>462.75</v>
      </c>
      <c r="P126" s="28">
        <v>464.75</v>
      </c>
    </row>
    <row r="127" spans="1:16" x14ac:dyDescent="0.25">
      <c r="A127" s="43">
        <v>36699</v>
      </c>
      <c r="B127" s="28">
        <v>421.5</v>
      </c>
      <c r="C127" s="28">
        <v>427.75</v>
      </c>
      <c r="D127" s="28">
        <v>433.75</v>
      </c>
      <c r="E127" s="28">
        <v>438.5</v>
      </c>
      <c r="F127" s="28">
        <v>441.75</v>
      </c>
      <c r="G127" s="28">
        <v>445</v>
      </c>
      <c r="H127" s="28">
        <v>447.5</v>
      </c>
      <c r="I127" s="28">
        <v>450</v>
      </c>
      <c r="J127" s="28">
        <v>452.5</v>
      </c>
      <c r="K127" s="28">
        <v>454.75</v>
      </c>
      <c r="L127" s="28">
        <v>456.75</v>
      </c>
      <c r="M127" s="28">
        <v>458.75</v>
      </c>
      <c r="N127" s="28">
        <v>460.75</v>
      </c>
      <c r="O127" s="28">
        <v>462.75</v>
      </c>
      <c r="P127" s="28">
        <v>464.75</v>
      </c>
    </row>
    <row r="128" spans="1:16" x14ac:dyDescent="0.25">
      <c r="A128" s="43">
        <v>36700</v>
      </c>
      <c r="B128" s="28">
        <v>420.5</v>
      </c>
      <c r="C128" s="28">
        <v>426.75</v>
      </c>
      <c r="D128" s="28">
        <v>432.75</v>
      </c>
      <c r="E128" s="28">
        <v>437.5</v>
      </c>
      <c r="F128" s="28">
        <v>441</v>
      </c>
      <c r="G128" s="28">
        <v>444.5</v>
      </c>
      <c r="H128" s="28">
        <v>447.25</v>
      </c>
      <c r="I128" s="28">
        <v>450</v>
      </c>
      <c r="J128" s="28">
        <v>452.75</v>
      </c>
      <c r="K128" s="28">
        <v>455</v>
      </c>
      <c r="L128" s="28">
        <v>457</v>
      </c>
      <c r="M128" s="28">
        <v>459</v>
      </c>
      <c r="N128" s="28">
        <v>461</v>
      </c>
      <c r="O128" s="28">
        <v>463</v>
      </c>
      <c r="P128" s="28">
        <v>465</v>
      </c>
    </row>
    <row r="129" spans="1:16" x14ac:dyDescent="0.25">
      <c r="A129" s="43">
        <v>36703</v>
      </c>
      <c r="B129" s="28">
        <v>422.25</v>
      </c>
      <c r="C129" s="28">
        <v>427.75</v>
      </c>
      <c r="D129" s="28">
        <v>433.25</v>
      </c>
      <c r="E129" s="28">
        <v>438</v>
      </c>
      <c r="F129" s="28">
        <v>441.5</v>
      </c>
      <c r="G129" s="28">
        <v>445</v>
      </c>
      <c r="H129" s="28">
        <v>447.75</v>
      </c>
      <c r="I129" s="28">
        <v>450.5</v>
      </c>
      <c r="J129" s="28">
        <v>453.25</v>
      </c>
      <c r="K129" s="28">
        <v>455.5</v>
      </c>
      <c r="L129" s="28">
        <v>457.5</v>
      </c>
      <c r="M129" s="28">
        <v>459.5</v>
      </c>
      <c r="N129" s="28">
        <v>461.5</v>
      </c>
      <c r="O129" s="28">
        <v>463.5</v>
      </c>
      <c r="P129" s="28">
        <v>465.5</v>
      </c>
    </row>
    <row r="130" spans="1:16" x14ac:dyDescent="0.25">
      <c r="A130" s="43">
        <v>36704</v>
      </c>
      <c r="B130" s="28">
        <v>422.25</v>
      </c>
      <c r="C130" s="28">
        <v>427.75</v>
      </c>
      <c r="D130" s="28">
        <v>433</v>
      </c>
      <c r="E130" s="28">
        <v>438</v>
      </c>
      <c r="F130" s="28">
        <v>441.5</v>
      </c>
      <c r="G130" s="28">
        <v>445</v>
      </c>
      <c r="H130" s="28">
        <v>447.75</v>
      </c>
      <c r="I130" s="28">
        <v>450.5</v>
      </c>
      <c r="J130" s="28">
        <v>453.25</v>
      </c>
      <c r="K130" s="28">
        <v>455.5</v>
      </c>
      <c r="L130" s="28">
        <v>457.5</v>
      </c>
      <c r="M130" s="28">
        <v>459.5</v>
      </c>
      <c r="N130" s="28">
        <v>461.5</v>
      </c>
      <c r="O130" s="28">
        <v>463.5</v>
      </c>
      <c r="P130" s="28">
        <v>465.5</v>
      </c>
    </row>
    <row r="131" spans="1:16" x14ac:dyDescent="0.25">
      <c r="A131" s="43">
        <v>36705</v>
      </c>
      <c r="B131" s="28">
        <v>425</v>
      </c>
      <c r="C131" s="28">
        <v>430.5</v>
      </c>
      <c r="D131" s="28">
        <v>435.75</v>
      </c>
      <c r="E131" s="28">
        <v>441.5</v>
      </c>
      <c r="F131" s="28">
        <v>445.25</v>
      </c>
      <c r="G131" s="28">
        <v>449</v>
      </c>
      <c r="H131" s="28">
        <v>451.5</v>
      </c>
      <c r="I131" s="28">
        <v>454</v>
      </c>
      <c r="J131" s="28">
        <v>456.5</v>
      </c>
      <c r="K131" s="28">
        <v>458.5</v>
      </c>
      <c r="L131" s="28">
        <v>460.5</v>
      </c>
      <c r="M131" s="28">
        <v>462.5</v>
      </c>
      <c r="N131" s="28">
        <v>464.5</v>
      </c>
      <c r="O131" s="28">
        <v>466.5</v>
      </c>
      <c r="P131" s="28">
        <v>468.5</v>
      </c>
    </row>
    <row r="132" spans="1:16" x14ac:dyDescent="0.25">
      <c r="A132" s="43">
        <v>36706</v>
      </c>
      <c r="B132" s="28">
        <v>428.25</v>
      </c>
      <c r="C132" s="28">
        <v>434</v>
      </c>
      <c r="D132" s="28">
        <v>438.75</v>
      </c>
      <c r="E132" s="28">
        <v>444</v>
      </c>
      <c r="F132" s="28">
        <v>447.5</v>
      </c>
      <c r="G132" s="28">
        <v>451</v>
      </c>
      <c r="H132" s="28">
        <v>453</v>
      </c>
      <c r="I132" s="28">
        <v>455</v>
      </c>
      <c r="J132" s="28">
        <v>457</v>
      </c>
      <c r="K132" s="28">
        <v>458.5</v>
      </c>
      <c r="L132" s="28">
        <v>460</v>
      </c>
      <c r="M132" s="28">
        <v>461.5</v>
      </c>
      <c r="N132" s="28">
        <v>463</v>
      </c>
      <c r="O132" s="28">
        <v>464.5</v>
      </c>
      <c r="P132" s="28">
        <v>466</v>
      </c>
    </row>
    <row r="133" spans="1:16" x14ac:dyDescent="0.25">
      <c r="A133" s="43">
        <v>36707</v>
      </c>
      <c r="B133" s="28">
        <v>439.5</v>
      </c>
      <c r="C133" s="28">
        <v>444.25</v>
      </c>
      <c r="D133" s="28">
        <v>448</v>
      </c>
      <c r="E133" s="28">
        <v>452</v>
      </c>
      <c r="F133" s="28">
        <v>454.5</v>
      </c>
      <c r="G133" s="28">
        <v>457</v>
      </c>
      <c r="H133" s="28">
        <v>458.75</v>
      </c>
      <c r="I133" s="28">
        <v>460.5</v>
      </c>
      <c r="J133" s="28">
        <v>462</v>
      </c>
      <c r="K133" s="28">
        <v>463.5</v>
      </c>
      <c r="L133" s="28">
        <v>465</v>
      </c>
      <c r="M133" s="28">
        <v>466.5</v>
      </c>
      <c r="N133" s="28">
        <v>468</v>
      </c>
      <c r="O133" s="28">
        <v>469.5</v>
      </c>
      <c r="P133" s="28">
        <v>471</v>
      </c>
    </row>
    <row r="134" spans="1:16" x14ac:dyDescent="0.25">
      <c r="A134" s="45" t="s">
        <v>8</v>
      </c>
      <c r="B134" s="32">
        <v>56828.35</v>
      </c>
      <c r="C134" s="32">
        <v>57402.95</v>
      </c>
      <c r="D134" s="32">
        <v>57966.6</v>
      </c>
      <c r="E134" s="32">
        <v>58441.599999999999</v>
      </c>
      <c r="F134" s="32">
        <v>58885.1</v>
      </c>
      <c r="G134" s="32">
        <v>59329.35</v>
      </c>
      <c r="H134" s="32">
        <v>59709.599999999999</v>
      </c>
      <c r="I134" s="32">
        <v>60086.85</v>
      </c>
      <c r="J134" s="32">
        <v>60459.85</v>
      </c>
      <c r="K134" s="32">
        <v>60822.35</v>
      </c>
      <c r="L134" s="32">
        <v>50643.1</v>
      </c>
      <c r="M134" s="32">
        <v>40178.85</v>
      </c>
      <c r="N134" s="32">
        <v>28800.35</v>
      </c>
      <c r="O134" s="32">
        <v>20065.400000000001</v>
      </c>
      <c r="P134" s="32">
        <v>10239.65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showGridLines="0" tabSelected="1" zoomScale="50" workbookViewId="0"/>
  </sheetViews>
  <sheetFormatPr defaultRowHeight="13.2" x14ac:dyDescent="0.25"/>
  <cols>
    <col min="1" max="1" width="14.109375" customWidth="1"/>
    <col min="2" max="3" width="11.5546875" customWidth="1"/>
    <col min="4" max="4" width="11.88671875" customWidth="1"/>
    <col min="5" max="6" width="12.109375" customWidth="1"/>
    <col min="7" max="7" width="11.88671875" customWidth="1"/>
    <col min="8" max="8" width="12.109375" customWidth="1"/>
    <col min="9" max="9" width="11.88671875" customWidth="1"/>
    <col min="10" max="10" width="12.109375" customWidth="1"/>
    <col min="11" max="11" width="11.88671875" customWidth="1"/>
    <col min="12" max="14" width="12.109375" customWidth="1"/>
    <col min="15" max="16" width="11.88671875" customWidth="1"/>
    <col min="17" max="19" width="12.109375" customWidth="1"/>
    <col min="20" max="20" width="11.88671875" customWidth="1"/>
    <col min="21" max="22" width="12.109375" customWidth="1"/>
    <col min="23" max="23" width="11.5546875" customWidth="1"/>
    <col min="24" max="24" width="11.33203125" customWidth="1"/>
    <col min="25" max="25" width="11.88671875" customWidth="1"/>
    <col min="26" max="26" width="11.33203125" customWidth="1"/>
    <col min="27" max="30" width="11.5546875" customWidth="1"/>
    <col min="31" max="31" width="11.88671875" customWidth="1"/>
    <col min="32" max="34" width="11.5546875" customWidth="1"/>
    <col min="35" max="35" width="12.109375" customWidth="1"/>
  </cols>
  <sheetData>
    <row r="1" spans="1:35" x14ac:dyDescent="0.25">
      <c r="A1" s="34" t="s">
        <v>3</v>
      </c>
      <c r="B1" s="35">
        <v>4</v>
      </c>
    </row>
    <row r="2" spans="1:35" x14ac:dyDescent="0.25">
      <c r="A2" s="34" t="s">
        <v>4</v>
      </c>
      <c r="B2" s="34" t="s">
        <v>9</v>
      </c>
    </row>
    <row r="3" spans="1:35" x14ac:dyDescent="0.25">
      <c r="A3" s="34" t="s">
        <v>6</v>
      </c>
      <c r="B3" s="34" t="s">
        <v>9</v>
      </c>
    </row>
    <row r="4" spans="1:35" x14ac:dyDescent="0.25">
      <c r="A4" s="34" t="s">
        <v>10</v>
      </c>
      <c r="B4" s="34" t="s">
        <v>9</v>
      </c>
    </row>
    <row r="5" spans="1:35" x14ac:dyDescent="0.25">
      <c r="A5" s="34" t="s">
        <v>7</v>
      </c>
      <c r="B5" s="34" t="s">
        <v>9</v>
      </c>
    </row>
    <row r="7" spans="1:35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  <row r="8" spans="1:35" s="1" customFormat="1" x14ac:dyDescent="0.25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</row>
    <row r="9" spans="1:35" x14ac:dyDescent="0.25">
      <c r="A9" s="42">
        <v>36529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35" x14ac:dyDescent="0.25">
      <c r="A10" s="43">
        <v>36530</v>
      </c>
      <c r="B10" s="28">
        <f>LN(Rearrange!B10/Rearrange!B9)</f>
        <v>-4.188487798752135E-3</v>
      </c>
      <c r="C10" s="28">
        <f>LN(Rearrange!C10/Rearrange!C9)</f>
        <v>-4.1322372849104949E-3</v>
      </c>
      <c r="D10" s="28">
        <f>LN(Rearrange!D10/Rearrange!D9)</f>
        <v>-3.572343681698439E-3</v>
      </c>
      <c r="E10" s="28">
        <f>LN(Rearrange!E10/Rearrange!E9)</f>
        <v>-3.0318365821201251E-3</v>
      </c>
      <c r="F10" s="28">
        <f>LN(Rearrange!F10/Rearrange!F9)</f>
        <v>-3.0075210639553284E-3</v>
      </c>
      <c r="G10" s="28">
        <f>LN(Rearrange!G10/Rearrange!G9)</f>
        <v>-2.9850768434533967E-3</v>
      </c>
      <c r="H10" s="28">
        <f>LN(Rearrange!H10/Rearrange!H9)</f>
        <v>-2.9644290483790505E-3</v>
      </c>
      <c r="I10" s="28">
        <f>LN(Rearrange!I10/Rearrange!I9)</f>
        <v>-2.9440649331494467E-3</v>
      </c>
      <c r="J10" s="28">
        <f>LN(Rearrange!J10/Rearrange!J9)</f>
        <v>-2.9239786914352006E-3</v>
      </c>
      <c r="K10" s="28">
        <f>LN(Rearrange!K10/Rearrange!K9)</f>
        <v>-2.9069787913092726E-3</v>
      </c>
      <c r="L10" s="28">
        <f>LN(Rearrange!L10/Rearrange!L9)</f>
        <v>-2.8901754222333859E-3</v>
      </c>
      <c r="M10" s="28">
        <f>LN(Rearrange!M10/Rearrange!M9)</f>
        <v>-2.8735651957318073E-3</v>
      </c>
      <c r="N10" s="28">
        <f>LN(Rearrange!N10/Rearrange!N9)</f>
        <v>-2.8625973746332026E-3</v>
      </c>
      <c r="O10" s="28">
        <f>LN(Rearrange!O10/Rearrange!O9)</f>
        <v>-2.8517129591886354E-3</v>
      </c>
      <c r="P10" s="28">
        <f>LN(Rearrange!P10/Rearrange!P9)</f>
        <v>-2.8409110016037525E-3</v>
      </c>
    </row>
    <row r="11" spans="1:35" x14ac:dyDescent="0.25">
      <c r="A11" s="43">
        <v>36531</v>
      </c>
      <c r="B11" s="28">
        <f>LN(Rearrange!B11/Rearrange!B10)</f>
        <v>1.406639499418358E-2</v>
      </c>
      <c r="C11" s="28">
        <f>LN(Rearrange!C11/Rearrange!C10)</f>
        <v>1.336780831799232E-2</v>
      </c>
      <c r="D11" s="28">
        <f>LN(Rearrange!D11/Rearrange!D10)</f>
        <v>1.1690095007803053E-2</v>
      </c>
      <c r="E11" s="28">
        <f>LN(Rearrange!E11/Rearrange!E10)</f>
        <v>8.0645598367304946E-3</v>
      </c>
      <c r="F11" s="28">
        <f>LN(Rearrange!F11/Rearrange!F10)</f>
        <v>7.5019106517946917E-3</v>
      </c>
      <c r="G11" s="28">
        <f>LN(Rearrange!G11/Rearrange!G10)</f>
        <v>7.4460507840785322E-3</v>
      </c>
      <c r="H11" s="28">
        <f>LN(Rearrange!H11/Rearrange!H10)</f>
        <v>7.3946602667923078E-3</v>
      </c>
      <c r="I11" s="28">
        <f>LN(Rearrange!I11/Rearrange!I10)</f>
        <v>7.3439742557585052E-3</v>
      </c>
      <c r="J11" s="28">
        <f>LN(Rearrange!J11/Rearrange!J10)</f>
        <v>7.2939783625536256E-3</v>
      </c>
      <c r="K11" s="28">
        <f>LN(Rearrange!K11/Rearrange!K10)</f>
        <v>7.2516633953202065E-3</v>
      </c>
      <c r="L11" s="28">
        <f>LN(Rearrange!L11/Rearrange!L10)</f>
        <v>7.2098365667497503E-3</v>
      </c>
      <c r="M11" s="28">
        <f>LN(Rearrange!M11/Rearrange!M10)</f>
        <v>7.168489478612497E-3</v>
      </c>
      <c r="N11" s="28">
        <f>LN(Rearrange!N11/Rearrange!N10)</f>
        <v>7.1411872152533024E-3</v>
      </c>
      <c r="O11" s="28">
        <f>LN(Rearrange!O11/Rearrange!O10)</f>
        <v>7.1140921331896362E-3</v>
      </c>
      <c r="P11" s="28">
        <f>LN(Rearrange!P11/Rearrange!P10)</f>
        <v>7.0872018830548311E-3</v>
      </c>
    </row>
    <row r="12" spans="1:35" x14ac:dyDescent="0.25">
      <c r="A12" s="43">
        <v>36532</v>
      </c>
      <c r="B12" s="28">
        <f>LN(Rearrange!B12/Rearrange!B11)</f>
        <v>1.0293451668348098E-2</v>
      </c>
      <c r="C12" s="28">
        <f>LN(Rearrange!C12/Rearrange!C11)</f>
        <v>1.0162689092201837E-2</v>
      </c>
      <c r="D12" s="28">
        <f>LN(Rearrange!D12/Rearrange!D11)</f>
        <v>9.5550136059330878E-3</v>
      </c>
      <c r="E12" s="28">
        <f>LN(Rearrange!E12/Rearrange!E11)</f>
        <v>9.4929516281084016E-3</v>
      </c>
      <c r="F12" s="28">
        <f>LN(Rearrange!F12/Rearrange!F11)</f>
        <v>9.4223360122906007E-3</v>
      </c>
      <c r="G12" s="28">
        <f>LN(Rearrange!G12/Rearrange!G11)</f>
        <v>9.3527632294281519E-3</v>
      </c>
      <c r="H12" s="28">
        <f>LN(Rearrange!H12/Rearrange!H11)</f>
        <v>9.2887492599215624E-3</v>
      </c>
      <c r="I12" s="28">
        <f>LN(Rearrange!I12/Rearrange!I11)</f>
        <v>9.2256056130891762E-3</v>
      </c>
      <c r="J12" s="28">
        <f>LN(Rearrange!J12/Rearrange!J11)</f>
        <v>9.1633146595185479E-3</v>
      </c>
      <c r="K12" s="28">
        <f>LN(Rearrange!K12/Rearrange!K11)</f>
        <v>9.1105880704588759E-3</v>
      </c>
      <c r="L12" s="28">
        <f>LN(Rearrange!L12/Rearrange!L11)</f>
        <v>9.0584648016597165E-3</v>
      </c>
      <c r="M12" s="28">
        <f>LN(Rearrange!M12/Rearrange!M11)</f>
        <v>9.00693455678463E-3</v>
      </c>
      <c r="N12" s="28">
        <f>LN(Rearrange!N12/Rearrange!N11)</f>
        <v>8.9729055389842632E-3</v>
      </c>
      <c r="O12" s="28">
        <f>LN(Rearrange!O12/Rearrange!O11)</f>
        <v>8.9391326845349572E-3</v>
      </c>
      <c r="P12" s="28">
        <f>LN(Rearrange!P12/Rearrange!P11)</f>
        <v>8.9056131117474929E-3</v>
      </c>
    </row>
    <row r="13" spans="1:35" x14ac:dyDescent="0.25">
      <c r="A13" s="43">
        <v>36535</v>
      </c>
      <c r="B13" s="28">
        <f>LN(Rearrange!B13/Rearrange!B12)</f>
        <v>-6.163347707668688E-3</v>
      </c>
      <c r="C13" s="28">
        <f>LN(Rearrange!C13/Rearrange!C12)</f>
        <v>-6.0852114755455631E-3</v>
      </c>
      <c r="D13" s="28">
        <f>LN(Rearrange!D13/Rearrange!D12)</f>
        <v>-5.5207166566820223E-3</v>
      </c>
      <c r="E13" s="28">
        <f>LN(Rearrange!E13/Rearrange!E12)</f>
        <v>-6.4854305641532401E-3</v>
      </c>
      <c r="F13" s="28">
        <f>LN(Rearrange!F13/Rearrange!F12)</f>
        <v>-6.9341535889988516E-3</v>
      </c>
      <c r="G13" s="28">
        <f>LN(Rearrange!G13/Rearrange!G12)</f>
        <v>-7.3764780012161449E-3</v>
      </c>
      <c r="H13" s="28">
        <f>LN(Rearrange!H13/Rearrange!H12)</f>
        <v>-7.3260400920728977E-3</v>
      </c>
      <c r="I13" s="28">
        <f>LN(Rearrange!I13/Rearrange!I12)</f>
        <v>-7.276287257039442E-3</v>
      </c>
      <c r="J13" s="28">
        <f>LN(Rearrange!J13/Rearrange!J12)</f>
        <v>-7.2272056326522166E-3</v>
      </c>
      <c r="K13" s="28">
        <f>LN(Rearrange!K13/Rearrange!K12)</f>
        <v>-8.1476606970654168E-3</v>
      </c>
      <c r="L13" s="28">
        <f>LN(Rearrange!L13/Rearrange!L12)</f>
        <v>-9.0584648016596436E-3</v>
      </c>
      <c r="M13" s="28">
        <f>LN(Rearrange!M13/Rearrange!M12)</f>
        <v>-9.9597693120565961E-3</v>
      </c>
      <c r="N13" s="28">
        <f>LN(Rearrange!N13/Rearrange!N12)</f>
        <v>-1.0397069083755383E-2</v>
      </c>
      <c r="O13" s="28">
        <f>LN(Rearrange!O13/Rearrange!O12)</f>
        <v>-1.0831280836572782E-2</v>
      </c>
      <c r="P13" s="28">
        <f>LN(Rearrange!P13/Rearrange!P12)</f>
        <v>-1.1262437205277942E-2</v>
      </c>
    </row>
    <row r="14" spans="1:35" x14ac:dyDescent="0.25">
      <c r="A14" s="43">
        <v>36536</v>
      </c>
      <c r="B14" s="28">
        <f>LN(Rearrange!B14/Rearrange!B13)</f>
        <v>-1.1920327725626697E-2</v>
      </c>
      <c r="C14" s="28">
        <f>LN(Rearrange!C14/Rearrange!C13)</f>
        <v>-1.1253315686727479E-2</v>
      </c>
      <c r="D14" s="28">
        <f>LN(Rearrange!D14/Rearrange!D13)</f>
        <v>-9.6081649396181461E-3</v>
      </c>
      <c r="E14" s="28">
        <f>LN(Rearrange!E14/Rearrange!E13)</f>
        <v>-8.5449125099478721E-3</v>
      </c>
      <c r="F14" s="28">
        <f>LN(Rearrange!F14/Rearrange!F13)</f>
        <v>-7.9840743482205313E-3</v>
      </c>
      <c r="G14" s="28">
        <f>LN(Rearrange!G14/Rearrange!G13)</f>
        <v>-7.9286837555072563E-3</v>
      </c>
      <c r="H14" s="28">
        <f>LN(Rearrange!H14/Rearrange!H13)</f>
        <v>-7.874056430905883E-3</v>
      </c>
      <c r="I14" s="28">
        <f>LN(Rearrange!I14/Rearrange!I13)</f>
        <v>-7.8201767058334332E-3</v>
      </c>
      <c r="J14" s="28">
        <f>LN(Rearrange!J14/Rearrange!J13)</f>
        <v>-7.767029337659547E-3</v>
      </c>
      <c r="K14" s="28">
        <f>LN(Rearrange!K14/Rearrange!K13)</f>
        <v>-7.2446585879209083E-3</v>
      </c>
      <c r="L14" s="28">
        <f>LN(Rearrange!L14/Rearrange!L13)</f>
        <v>-6.7275602130566449E-3</v>
      </c>
      <c r="M14" s="28">
        <f>LN(Rearrange!M14/Rearrange!M13)</f>
        <v>-6.695386082984929E-3</v>
      </c>
      <c r="N14" s="28">
        <f>LN(Rearrange!N14/Rearrange!N13)</f>
        <v>-6.1949209316682708E-3</v>
      </c>
      <c r="O14" s="28">
        <f>LN(Rearrange!O14/Rearrange!O13)</f>
        <v>-5.6980211146377786E-3</v>
      </c>
      <c r="P14" s="28">
        <f>LN(Rearrange!P14/Rearrange!P13)</f>
        <v>-5.2046486070460776E-3</v>
      </c>
    </row>
    <row r="15" spans="1:35" x14ac:dyDescent="0.25">
      <c r="A15" s="43">
        <v>36537</v>
      </c>
      <c r="B15" s="28">
        <f>LN(Rearrange!B15/Rearrange!B14)</f>
        <v>2.0833340868542691E-3</v>
      </c>
      <c r="C15" s="28">
        <f>LN(Rearrange!C15/Rearrange!C14)</f>
        <v>2.0554991820959595E-3</v>
      </c>
      <c r="D15" s="28">
        <f>LN(Rearrange!D15/Rearrange!D14)</f>
        <v>2.0304575503819213E-3</v>
      </c>
      <c r="E15" s="28">
        <f>LN(Rearrange!E15/Rearrange!E14)</f>
        <v>2.0171464227398406E-3</v>
      </c>
      <c r="F15" s="28">
        <f>LN(Rearrange!F15/Rearrange!F14)</f>
        <v>1.5018776289907531E-3</v>
      </c>
      <c r="G15" s="28">
        <f>LN(Rearrange!G15/Rearrange!G14)</f>
        <v>1.4914245866701199E-3</v>
      </c>
      <c r="H15" s="28">
        <f>LN(Rearrange!H15/Rearrange!H14)</f>
        <v>1.4811160446438088E-3</v>
      </c>
      <c r="I15" s="28">
        <f>LN(Rearrange!I15/Rearrange!I14)</f>
        <v>1.4709490271745819E-3</v>
      </c>
      <c r="J15" s="28">
        <f>LN(Rearrange!J15/Rearrange!J14)</f>
        <v>1.4609206396748698E-3</v>
      </c>
      <c r="K15" s="28">
        <f>LN(Rearrange!K15/Rearrange!K14)</f>
        <v>1.4531366083319576E-3</v>
      </c>
      <c r="L15" s="28">
        <f>LN(Rearrange!L15/Rearrange!L14)</f>
        <v>1.4454350866397274E-3</v>
      </c>
      <c r="M15" s="28">
        <f>LN(Rearrange!M15/Rearrange!M14)</f>
        <v>1.4385042039433073E-3</v>
      </c>
      <c r="N15" s="28">
        <f>LN(Rearrange!N15/Rearrange!N14)</f>
        <v>1.4330071714245734E-3</v>
      </c>
      <c r="O15" s="28">
        <f>LN(Rearrange!O15/Rearrange!O14)</f>
        <v>1.4275519911853237E-3</v>
      </c>
      <c r="P15" s="28">
        <f>LN(Rearrange!P15/Rearrange!P14)</f>
        <v>1.4221381870677026E-3</v>
      </c>
    </row>
    <row r="16" spans="1:35" x14ac:dyDescent="0.25">
      <c r="A16" s="43">
        <v>36538</v>
      </c>
      <c r="B16" s="28">
        <f>LN(Rearrange!B16/Rearrange!B15)</f>
        <v>-7.3107375220059518E-3</v>
      </c>
      <c r="C16" s="28">
        <f>LN(Rearrange!C16/Rearrange!C15)</f>
        <v>-7.2128081892407978E-3</v>
      </c>
      <c r="D16" s="28">
        <f>LN(Rearrange!D16/Rearrange!D15)</f>
        <v>-7.1247120721250551E-3</v>
      </c>
      <c r="E16" s="28">
        <f>LN(Rearrange!E16/Rearrange!E15)</f>
        <v>-6.0636870986754306E-3</v>
      </c>
      <c r="F16" s="28">
        <f>LN(Rearrange!F16/Rearrange!F15)</f>
        <v>-6.5244898952821449E-3</v>
      </c>
      <c r="G16" s="28">
        <f>LN(Rearrange!G16/Rearrange!G15)</f>
        <v>-6.47896609770911E-3</v>
      </c>
      <c r="H16" s="28">
        <f>LN(Rearrange!H16/Rearrange!H15)</f>
        <v>-5.9376720712167293E-3</v>
      </c>
      <c r="I16" s="28">
        <f>LN(Rearrange!I16/Rearrange!I15)</f>
        <v>-5.4040907740117335E-3</v>
      </c>
      <c r="J16" s="28">
        <f>LN(Rearrange!J16/Rearrange!J15)</f>
        <v>-4.8780584534328549E-3</v>
      </c>
      <c r="K16" s="28">
        <f>LN(Rearrange!K16/Rearrange!K15)</f>
        <v>-3.3939426517943577E-3</v>
      </c>
      <c r="L16" s="28">
        <f>LN(Rearrange!L16/Rearrange!L15)</f>
        <v>-3.3759376166975648E-3</v>
      </c>
      <c r="M16" s="28">
        <f>LN(Rearrange!M16/Rearrange!M15)</f>
        <v>-3.3597343818371384E-3</v>
      </c>
      <c r="N16" s="28">
        <f>LN(Rearrange!N16/Rearrange!N15)</f>
        <v>-2.3894873973814672E-3</v>
      </c>
      <c r="O16" s="28">
        <f>LN(Rearrange!O16/Rearrange!O15)</f>
        <v>-1.427551991185446E-3</v>
      </c>
      <c r="P16" s="28">
        <f>LN(Rearrange!P16/Rearrange!P15)</f>
        <v>-4.7382137820846506E-4</v>
      </c>
    </row>
    <row r="17" spans="1:16" x14ac:dyDescent="0.25">
      <c r="A17" s="43">
        <v>36539</v>
      </c>
      <c r="B17" s="28">
        <f>LN(Rearrange!B17/Rearrange!B16)</f>
        <v>-1.1067306639681673E-2</v>
      </c>
      <c r="C17" s="28">
        <f>LN(Rearrange!C17/Rearrange!C16)</f>
        <v>-1.0917706572986774E-2</v>
      </c>
      <c r="D17" s="28">
        <f>LN(Rearrange!D17/Rearrange!D16)</f>
        <v>-1.078315968345977E-2</v>
      </c>
      <c r="E17" s="28">
        <f>LN(Rearrange!E17/Rearrange!E16)</f>
        <v>-1.0188575145936464E-2</v>
      </c>
      <c r="F17" s="28">
        <f>LN(Rearrange!F17/Rearrange!F16)</f>
        <v>-9.6130262160588811E-3</v>
      </c>
      <c r="G17" s="28">
        <f>LN(Rearrange!G17/Rearrange!G16)</f>
        <v>-9.545412843531385E-3</v>
      </c>
      <c r="H17" s="28">
        <f>LN(Rearrange!H17/Rearrange!H16)</f>
        <v>-9.4740175093740286E-3</v>
      </c>
      <c r="I17" s="28">
        <f>LN(Rearrange!I17/Rearrange!I16)</f>
        <v>-9.403682263180925E-3</v>
      </c>
      <c r="J17" s="28">
        <f>LN(Rearrange!J17/Rearrange!J16)</f>
        <v>-9.3343836682733949E-3</v>
      </c>
      <c r="K17" s="28">
        <f>LN(Rearrange!K17/Rearrange!K16)</f>
        <v>-9.2706201895273507E-3</v>
      </c>
      <c r="L17" s="28">
        <f>LN(Rearrange!L17/Rearrange!L16)</f>
        <v>-9.2211281870341437E-3</v>
      </c>
      <c r="M17" s="28">
        <f>LN(Rearrange!M17/Rearrange!M16)</f>
        <v>-9.1765918049045939E-3</v>
      </c>
      <c r="N17" s="28">
        <f>LN(Rearrange!N17/Rearrange!N16)</f>
        <v>-9.1324835632724741E-3</v>
      </c>
      <c r="O17" s="28">
        <f>LN(Rearrange!O17/Rearrange!O16)</f>
        <v>-9.088797317879975E-3</v>
      </c>
      <c r="P17" s="28">
        <f>LN(Rearrange!P17/Rearrange!P16)</f>
        <v>-9.0455270414786428E-3</v>
      </c>
    </row>
    <row r="18" spans="1:16" x14ac:dyDescent="0.25">
      <c r="A18" s="43">
        <v>36542</v>
      </c>
      <c r="B18" s="28">
        <f>LN(Rearrange!B18/Rearrange!B17)</f>
        <v>-1.2263550123013748E-2</v>
      </c>
      <c r="C18" s="28">
        <f>LN(Rearrange!C18/Rearrange!C17)</f>
        <v>-1.2095861386564851E-2</v>
      </c>
      <c r="D18" s="28">
        <f>LN(Rearrange!D18/Rearrange!D17)</f>
        <v>-1.090070487619005E-2</v>
      </c>
      <c r="E18" s="28">
        <f>LN(Rearrange!E18/Rearrange!E17)</f>
        <v>-8.2262674696830709E-3</v>
      </c>
      <c r="F18" s="28">
        <f>LN(Rearrange!F18/Rearrange!F17)</f>
        <v>-8.1674777659478479E-3</v>
      </c>
      <c r="G18" s="28">
        <f>LN(Rearrange!G18/Rearrange!G17)</f>
        <v>-7.6007459914390584E-3</v>
      </c>
      <c r="H18" s="28">
        <f>LN(Rearrange!H18/Rearrange!H17)</f>
        <v>-7.0387419814759364E-3</v>
      </c>
      <c r="I18" s="28">
        <f>LN(Rearrange!I18/Rearrange!I17)</f>
        <v>-6.4854305641532401E-3</v>
      </c>
      <c r="J18" s="28">
        <f>LN(Rearrange!J18/Rearrange!J17)</f>
        <v>-5.9406115301210592E-3</v>
      </c>
      <c r="K18" s="28">
        <f>LN(Rearrange!K18/Rearrange!K17)</f>
        <v>-5.4067470124473122E-3</v>
      </c>
      <c r="L18" s="28">
        <f>LN(Rearrange!L18/Rearrange!L17)</f>
        <v>-4.887595262535795E-3</v>
      </c>
      <c r="M18" s="28">
        <f>LN(Rearrange!M18/Rearrange!M17)</f>
        <v>-4.3763745997988882E-3</v>
      </c>
      <c r="N18" s="28">
        <f>LN(Rearrange!N18/Rearrange!N17)</f>
        <v>-4.3551968186789696E-3</v>
      </c>
      <c r="O18" s="28">
        <f>LN(Rearrange!O18/Rearrange!O17)</f>
        <v>-4.3342230142607878E-3</v>
      </c>
      <c r="P18" s="28">
        <f>LN(Rearrange!P18/Rearrange!P17)</f>
        <v>-4.3134502537193536E-3</v>
      </c>
    </row>
    <row r="19" spans="1:16" s="38" customFormat="1" x14ac:dyDescent="0.25">
      <c r="A19" s="44">
        <v>36543</v>
      </c>
      <c r="B19" s="36">
        <f>LN(Rearrange!B19/Rearrange!B18)</f>
        <v>8.5470605784583476E-3</v>
      </c>
      <c r="C19" s="36">
        <f>LN(Rearrange!C19/Rearrange!C18)</f>
        <v>7.38010729762246E-3</v>
      </c>
      <c r="D19" s="36">
        <f>LN(Rearrange!D19/Rearrange!D18)</f>
        <v>4.6862881910787069E-3</v>
      </c>
      <c r="E19" s="36">
        <f>LN(Rearrange!E19/Rearrange!E18)</f>
        <v>1.0319918356559094E-3</v>
      </c>
      <c r="F19" s="36">
        <f>LN(Rearrange!F19/Rearrange!F18)</f>
        <v>1.5364919796169454E-3</v>
      </c>
      <c r="G19" s="36">
        <f>LN(Rearrange!G19/Rearrange!G18)</f>
        <v>2.0325210249224307E-3</v>
      </c>
      <c r="H19" s="36">
        <f>LN(Rearrange!H19/Rearrange!H18)</f>
        <v>1.5124782313575191E-3</v>
      </c>
      <c r="I19" s="36">
        <f>LN(Rearrange!I19/Rearrange!I18)</f>
        <v>1.000500333583622E-3</v>
      </c>
      <c r="J19" s="36">
        <f>LN(Rearrange!J19/Rearrange!J18)</f>
        <v>4.9640110227575876E-4</v>
      </c>
      <c r="K19" s="36">
        <f>LN(Rearrange!K19/Rearrange!K18)</f>
        <v>-9.8619337381474284E-4</v>
      </c>
      <c r="L19" s="36">
        <f>LN(Rearrange!L19/Rearrange!L18)</f>
        <v>-1.4709490271746788E-3</v>
      </c>
      <c r="M19" s="36">
        <f>LN(Rearrange!M19/Rearrange!M18)</f>
        <v>-1.9512201312618048E-3</v>
      </c>
      <c r="N19" s="36">
        <f>LN(Rearrange!N19/Rearrange!N18)</f>
        <v>-1.9417481829102992E-3</v>
      </c>
      <c r="O19" s="36">
        <f>LN(Rearrange!O19/Rearrange!O18)</f>
        <v>-1.9323677510539241E-3</v>
      </c>
      <c r="P19" s="36">
        <f>LN(Rearrange!P19/Rearrange!P18)</f>
        <v>-1.9230775157414877E-3</v>
      </c>
    </row>
    <row r="20" spans="1:16" x14ac:dyDescent="0.25">
      <c r="A20" s="43">
        <v>36544</v>
      </c>
      <c r="B20" s="28">
        <f>LN(Rearrange!B20/Rearrange!B19)</f>
        <v>6.3626937878286504E-3</v>
      </c>
      <c r="C20" s="28">
        <f>LN(Rearrange!C20/Rearrange!C19)</f>
        <v>6.282743179495209E-3</v>
      </c>
      <c r="D20" s="28">
        <f>LN(Rearrange!D20/Rearrange!D19)</f>
        <v>5.6980211146377959E-3</v>
      </c>
      <c r="E20" s="28">
        <f>LN(Rearrange!E20/Rearrange!E19)</f>
        <v>5.6569963151406662E-3</v>
      </c>
      <c r="F20" s="28">
        <f>LN(Rearrange!F20/Rearrange!F19)</f>
        <v>5.1046563116830517E-3</v>
      </c>
      <c r="G20" s="28">
        <f>LN(Rearrange!G20/Rearrange!G19)</f>
        <v>5.0633019565466345E-3</v>
      </c>
      <c r="H20" s="28">
        <f>LN(Rearrange!H20/Rearrange!H19)</f>
        <v>5.0251362026729795E-3</v>
      </c>
      <c r="I20" s="28">
        <f>LN(Rearrange!I20/Rearrange!I19)</f>
        <v>4.9875415110389679E-3</v>
      </c>
      <c r="J20" s="28">
        <f>LN(Rearrange!J20/Rearrange!J19)</f>
        <v>4.9505051598562047E-3</v>
      </c>
      <c r="K20" s="28">
        <f>LN(Rearrange!K20/Rearrange!K19)</f>
        <v>4.9212697748058244E-3</v>
      </c>
      <c r="L20" s="28">
        <f>LN(Rearrange!L20/Rearrange!L19)</f>
        <v>4.8947723767282071E-3</v>
      </c>
      <c r="M20" s="28">
        <f>LN(Rearrange!M20/Rearrange!M19)</f>
        <v>4.8709302345965122E-3</v>
      </c>
      <c r="N20" s="28">
        <f>LN(Rearrange!N20/Rearrange!N19)</f>
        <v>4.8473192343247758E-3</v>
      </c>
      <c r="O20" s="28">
        <f>LN(Rearrange!O20/Rearrange!O19)</f>
        <v>4.8239360308530042E-3</v>
      </c>
      <c r="P20" s="28">
        <f>LN(Rearrange!P20/Rearrange!P19)</f>
        <v>4.8007773433567293E-3</v>
      </c>
    </row>
    <row r="21" spans="1:16" x14ac:dyDescent="0.25">
      <c r="A21" s="43">
        <v>36545</v>
      </c>
      <c r="B21" s="28">
        <f>LN(Rearrange!B21/Rearrange!B20)</f>
        <v>-1.0093047167735019E-2</v>
      </c>
      <c r="C21" s="28">
        <f>LN(Rearrange!C21/Rearrange!C20)</f>
        <v>-9.9659885957916802E-3</v>
      </c>
      <c r="D21" s="28">
        <f>LN(Rearrange!D21/Rearrange!D20)</f>
        <v>-8.2988028146950658E-3</v>
      </c>
      <c r="E21" s="28">
        <f>LN(Rearrange!E21/Rearrange!E20)</f>
        <v>-8.2389755445528446E-3</v>
      </c>
      <c r="F21" s="28">
        <f>LN(Rearrange!F21/Rearrange!F20)</f>
        <v>-8.1800047119308071E-3</v>
      </c>
      <c r="G21" s="28">
        <f>LN(Rearrange!G21/Rearrange!G20)</f>
        <v>-8.1136347741697749E-3</v>
      </c>
      <c r="H21" s="28">
        <f>LN(Rearrange!H21/Rearrange!H20)</f>
        <v>-7.5472056353829663E-3</v>
      </c>
      <c r="I21" s="28">
        <f>LN(Rearrange!I21/Rearrange!I20)</f>
        <v>-7.4906717291576257E-3</v>
      </c>
      <c r="J21" s="28">
        <f>LN(Rearrange!J21/Rearrange!J20)</f>
        <v>-7.4349784875180902E-3</v>
      </c>
      <c r="K21" s="28">
        <f>LN(Rearrange!K21/Rearrange!K20)</f>
        <v>-7.3910166463890667E-3</v>
      </c>
      <c r="L21" s="28">
        <f>LN(Rearrange!L21/Rearrange!L20)</f>
        <v>-7.3511725310517707E-3</v>
      </c>
      <c r="M21" s="28">
        <f>LN(Rearrange!M21/Rearrange!M20)</f>
        <v>-7.3153215763728822E-3</v>
      </c>
      <c r="N21" s="28">
        <f>LN(Rearrange!N21/Rearrange!N20)</f>
        <v>-7.2798186093861461E-3</v>
      </c>
      <c r="O21" s="28">
        <f>LN(Rearrange!O21/Rearrange!O20)</f>
        <v>-7.2446585879209083E-3</v>
      </c>
      <c r="P21" s="28">
        <f>LN(Rearrange!P21/Rearrange!P20)</f>
        <v>-7.2098365667497555E-3</v>
      </c>
    </row>
    <row r="22" spans="1:16" x14ac:dyDescent="0.25">
      <c r="A22" s="43">
        <v>36546</v>
      </c>
      <c r="B22" s="28">
        <f>LN(Rearrange!B22/Rearrange!B21)</f>
        <v>-4.2803703661726516E-3</v>
      </c>
      <c r="C22" s="28">
        <f>LN(Rearrange!C22/Rearrange!C21)</f>
        <v>-4.2261024335046591E-3</v>
      </c>
      <c r="D22" s="28">
        <f>LN(Rearrange!D22/Rearrange!D21)</f>
        <v>-4.1753714104806215E-3</v>
      </c>
      <c r="E22" s="28">
        <f>LN(Rearrange!E22/Rearrange!E21)</f>
        <v>-4.1450836551687751E-3</v>
      </c>
      <c r="F22" s="28">
        <f>LN(Rearrange!F22/Rearrange!F21)</f>
        <v>-4.1152321451065439E-3</v>
      </c>
      <c r="G22" s="28">
        <f>LN(Rearrange!G22/Rearrange!G21)</f>
        <v>-4.0816383196485067E-3</v>
      </c>
      <c r="H22" s="28">
        <f>LN(Rearrange!H22/Rearrange!H21)</f>
        <v>-4.0485885260002205E-3</v>
      </c>
      <c r="I22" s="28">
        <f>LN(Rearrange!I22/Rearrange!I21)</f>
        <v>-4.0180867721470274E-3</v>
      </c>
      <c r="J22" s="28">
        <f>LN(Rearrange!J22/Rearrange!J21)</f>
        <v>-3.9880411779555447E-3</v>
      </c>
      <c r="K22" s="28">
        <f>LN(Rearrange!K22/Rearrange!K21)</f>
        <v>-3.9643263019091103E-3</v>
      </c>
      <c r="L22" s="28">
        <f>LN(Rearrange!L22/Rearrange!L21)</f>
        <v>-3.4491288197178969E-3</v>
      </c>
      <c r="M22" s="28">
        <f>LN(Rearrange!M22/Rearrange!M21)</f>
        <v>-2.450381034951917E-3</v>
      </c>
      <c r="N22" s="28">
        <f>LN(Rearrange!N22/Rearrange!N21)</f>
        <v>-1.4623448864797524E-3</v>
      </c>
      <c r="O22" s="28">
        <f>LN(Rearrange!O22/Rearrange!O21)</f>
        <v>-4.8484849434656316E-4</v>
      </c>
      <c r="P22" s="28">
        <f>LN(Rearrange!P22/Rearrange!P21)</f>
        <v>4.822763536929912E-4</v>
      </c>
    </row>
    <row r="23" spans="1:16" x14ac:dyDescent="0.25">
      <c r="A23" s="43">
        <v>36549</v>
      </c>
      <c r="B23" s="28">
        <f>LN(Rearrange!B23/Rearrange!B22)</f>
        <v>-1.0729614763274158E-3</v>
      </c>
      <c r="C23" s="28">
        <f>LN(Rearrange!C23/Rearrange!C22)</f>
        <v>-1.0593221329592978E-3</v>
      </c>
      <c r="D23" s="28">
        <f>LN(Rearrange!D23/Rearrange!D22)</f>
        <v>-1.0465725706710271E-3</v>
      </c>
      <c r="E23" s="28">
        <f>LN(Rearrange!E23/Rearrange!E22)</f>
        <v>-5.193456361862487E-4</v>
      </c>
      <c r="F23" s="28">
        <f>LN(Rearrange!F23/Rearrange!F22)</f>
        <v>0</v>
      </c>
      <c r="G23" s="28">
        <f>LN(Rearrange!G23/Rearrange!G22)</f>
        <v>-5.113781752964586E-4</v>
      </c>
      <c r="H23" s="28">
        <f>LN(Rearrange!H23/Rearrange!H22)</f>
        <v>-1.0147134305465702E-3</v>
      </c>
      <c r="I23" s="28">
        <f>LN(Rearrange!I23/Rearrange!I22)</f>
        <v>-1.007049430526058E-3</v>
      </c>
      <c r="J23" s="28">
        <f>LN(Rearrange!J23/Rearrange!J22)</f>
        <v>-9.9950033308349932E-4</v>
      </c>
      <c r="K23" s="28">
        <f>LN(Rearrange!K23/Rearrange!K22)</f>
        <v>0</v>
      </c>
      <c r="L23" s="28">
        <f>LN(Rearrange!L23/Rearrange!L22)</f>
        <v>9.8667990244510635E-4</v>
      </c>
      <c r="M23" s="28">
        <f>LN(Rearrange!M23/Rearrange!M22)</f>
        <v>9.8087305559189236E-4</v>
      </c>
      <c r="N23" s="28">
        <f>LN(Rearrange!N23/Rearrange!N22)</f>
        <v>9.7513415820629139E-4</v>
      </c>
      <c r="O23" s="28">
        <f>LN(Rearrange!O23/Rearrange!O22)</f>
        <v>9.6946202454816367E-4</v>
      </c>
      <c r="P23" s="28">
        <f>LN(Rearrange!P23/Rearrange!P22)</f>
        <v>9.6385549630665897E-4</v>
      </c>
    </row>
    <row r="24" spans="1:16" x14ac:dyDescent="0.25">
      <c r="A24" s="43">
        <v>36550</v>
      </c>
      <c r="B24" s="28">
        <f>LN(Rearrange!B24/Rearrange!B23)</f>
        <v>2.680248187199486E-3</v>
      </c>
      <c r="C24" s="28">
        <f>LN(Rearrange!C24/Rearrange!C23)</f>
        <v>2.1175232899072831E-3</v>
      </c>
      <c r="D24" s="28">
        <f>LN(Rearrange!D24/Rearrange!D23)</f>
        <v>2.0920509722239509E-3</v>
      </c>
      <c r="E24" s="28">
        <f>LN(Rearrange!E24/Rearrange!E23)</f>
        <v>2.0757661838445253E-3</v>
      </c>
      <c r="F24" s="28">
        <f>LN(Rearrange!F24/Rearrange!F23)</f>
        <v>2.0597329630105622E-3</v>
      </c>
      <c r="G24" s="28">
        <f>LN(Rearrange!G24/Rearrange!G23)</f>
        <v>2.0439455250746866E-3</v>
      </c>
      <c r="H24" s="28">
        <f>LN(Rearrange!H24/Rearrange!H23)</f>
        <v>2.0283982613926192E-3</v>
      </c>
      <c r="I24" s="28">
        <f>LN(Rearrange!I24/Rearrange!I23)</f>
        <v>2.0130857326815187E-3</v>
      </c>
      <c r="J24" s="28">
        <f>LN(Rearrange!J24/Rearrange!J23)</f>
        <v>1.9980026626730579E-3</v>
      </c>
      <c r="K24" s="28">
        <f>LN(Rearrange!K24/Rearrange!K23)</f>
        <v>1.9841276350466854E-3</v>
      </c>
      <c r="L24" s="28">
        <f>LN(Rearrange!L24/Rearrange!L23)</f>
        <v>1.9704439872987385E-3</v>
      </c>
      <c r="M24" s="28">
        <f>LN(Rearrange!M24/Rearrange!M23)</f>
        <v>1.9588644853329716E-3</v>
      </c>
      <c r="N24" s="28">
        <f>LN(Rearrange!N24/Rearrange!N23)</f>
        <v>1.9474202843956288E-3</v>
      </c>
      <c r="O24" s="28">
        <f>LN(Rearrange!O24/Rearrange!O23)</f>
        <v>1.9361090268664007E-3</v>
      </c>
      <c r="P24" s="28">
        <f>LN(Rearrange!P24/Rearrange!P23)</f>
        <v>1.924928409584418E-3</v>
      </c>
    </row>
    <row r="25" spans="1:16" x14ac:dyDescent="0.25">
      <c r="A25" s="43">
        <v>36551</v>
      </c>
      <c r="B25" s="28">
        <f>LN(Rearrange!B25/Rearrange!B24)</f>
        <v>7.4667013565370699E-3</v>
      </c>
      <c r="C25" s="28">
        <f>LN(Rearrange!C25/Rearrange!C24)</f>
        <v>7.3762189023438667E-3</v>
      </c>
      <c r="D25" s="28">
        <f>LN(Rearrange!D25/Rearrange!D24)</f>
        <v>6.7690964014668351E-3</v>
      </c>
      <c r="E25" s="28">
        <f>LN(Rearrange!E25/Rearrange!E24)</f>
        <v>5.686239151644709E-3</v>
      </c>
      <c r="F25" s="28">
        <f>LN(Rearrange!F25/Rearrange!F24)</f>
        <v>5.6424873990817484E-3</v>
      </c>
      <c r="G25" s="28">
        <f>LN(Rearrange!G25/Rearrange!G24)</f>
        <v>5.5994037874935029E-3</v>
      </c>
      <c r="H25" s="28">
        <f>LN(Rearrange!H25/Rearrange!H24)</f>
        <v>5.0530678513912011E-3</v>
      </c>
      <c r="I25" s="28">
        <f>LN(Rearrange!I25/Rearrange!I24)</f>
        <v>4.514680354526613E-3</v>
      </c>
      <c r="J25" s="28">
        <f>LN(Rearrange!J25/Rearrange!J24)</f>
        <v>3.9840690148745129E-3</v>
      </c>
      <c r="K25" s="28">
        <f>LN(Rearrange!K25/Rearrange!K24)</f>
        <v>3.9564838950745069E-3</v>
      </c>
      <c r="L25" s="28">
        <f>LN(Rearrange!L25/Rearrange!L24)</f>
        <v>3.929278139889557E-3</v>
      </c>
      <c r="M25" s="28">
        <f>LN(Rearrange!M25/Rearrange!M24)</f>
        <v>2.9311208088587263E-3</v>
      </c>
      <c r="N25" s="28">
        <f>LN(Rearrange!N25/Rearrange!N24)</f>
        <v>1.9436352085710307E-3</v>
      </c>
      <c r="O25" s="28">
        <f>LN(Rearrange!O25/Rearrange!O24)</f>
        <v>9.6665063109497402E-4</v>
      </c>
      <c r="P25" s="28">
        <f>LN(Rearrange!P25/Rearrange!P24)</f>
        <v>0</v>
      </c>
    </row>
    <row r="26" spans="1:16" x14ac:dyDescent="0.25">
      <c r="A26" s="43">
        <v>36552</v>
      </c>
      <c r="B26" s="28">
        <f>LN(Rearrange!B26/Rearrange!B25)</f>
        <v>-1.0632643213300003E-3</v>
      </c>
      <c r="C26" s="28">
        <f>LN(Rearrange!C26/Rearrange!C25)</f>
        <v>-5.250722094907299E-4</v>
      </c>
      <c r="D26" s="28">
        <f>LN(Rearrange!D26/Rearrange!D25)</f>
        <v>0</v>
      </c>
      <c r="E26" s="28">
        <f>LN(Rearrange!E26/Rearrange!E25)</f>
        <v>0</v>
      </c>
      <c r="F26" s="28">
        <f>LN(Rearrange!F26/Rearrange!F25)</f>
        <v>-5.1163981673806025E-4</v>
      </c>
      <c r="G26" s="28">
        <f>LN(Rearrange!G26/Rearrange!G25)</f>
        <v>-1.0157441198354164E-3</v>
      </c>
      <c r="H26" s="28">
        <f>LN(Rearrange!H26/Rearrange!H25)</f>
        <v>-1.0085729548847744E-3</v>
      </c>
      <c r="I26" s="28">
        <f>LN(Rearrange!I26/Rearrange!I25)</f>
        <v>-1.0015023370895213E-3</v>
      </c>
      <c r="J26" s="28">
        <f>LN(Rearrange!J26/Rearrange!J25)</f>
        <v>-9.9453016650834724E-4</v>
      </c>
      <c r="K26" s="28">
        <f>LN(Rearrange!K26/Rearrange!K25)</f>
        <v>-1.4818476408832455E-3</v>
      </c>
      <c r="L26" s="28">
        <f>LN(Rearrange!L26/Rearrange!L25)</f>
        <v>-1.9627091678487058E-3</v>
      </c>
      <c r="M26" s="28">
        <f>LN(Rearrange!M26/Rearrange!M25)</f>
        <v>-1.9531256208820736E-3</v>
      </c>
      <c r="N26" s="28">
        <f>LN(Rearrange!N26/Rearrange!N25)</f>
        <v>-1.9436352085710144E-3</v>
      </c>
      <c r="O26" s="28">
        <f>LN(Rearrange!O26/Rearrange!O25)</f>
        <v>-1.9342365798308656E-3</v>
      </c>
      <c r="P26" s="28">
        <f>LN(Rearrange!P26/Rearrange!P25)</f>
        <v>-1.9249284095843938E-3</v>
      </c>
    </row>
    <row r="27" spans="1:16" x14ac:dyDescent="0.25">
      <c r="A27" s="43">
        <v>36553</v>
      </c>
      <c r="B27" s="28">
        <f>LN(Rearrange!B27/Rearrange!B26)</f>
        <v>-9.0836852224064606E-3</v>
      </c>
      <c r="C27" s="28">
        <f>LN(Rearrange!C27/Rearrange!C26)</f>
        <v>-8.9686699827603751E-3</v>
      </c>
      <c r="D27" s="28">
        <f>LN(Rearrange!D27/Rearrange!D26)</f>
        <v>-8.8611473736907899E-3</v>
      </c>
      <c r="E27" s="28">
        <f>LN(Rearrange!E27/Rearrange!E26)</f>
        <v>-8.2816208317219864E-3</v>
      </c>
      <c r="F27" s="28">
        <f>LN(Rearrange!F27/Rearrange!F26)</f>
        <v>-8.2220401520165312E-3</v>
      </c>
      <c r="G27" s="28">
        <f>LN(Rearrange!G27/Rearrange!G26)</f>
        <v>-8.1633106391609811E-3</v>
      </c>
      <c r="H27" s="28">
        <f>LN(Rearrange!H27/Rearrange!H26)</f>
        <v>-8.1054141828214542E-3</v>
      </c>
      <c r="I27" s="28">
        <f>LN(Rearrange!I27/Rearrange!I26)</f>
        <v>-8.0483331828283718E-3</v>
      </c>
      <c r="J27" s="28">
        <f>LN(Rearrange!J27/Rearrange!J26)</f>
        <v>-7.9920505313378042E-3</v>
      </c>
      <c r="K27" s="28">
        <f>LN(Rearrange!K27/Rearrange!K26)</f>
        <v>-7.9404883714073032E-3</v>
      </c>
      <c r="L27" s="28">
        <f>LN(Rearrange!L27/Rearrange!L26)</f>
        <v>-7.8895872751629324E-3</v>
      </c>
      <c r="M27" s="28">
        <f>LN(Rearrange!M27/Rearrange!M26)</f>
        <v>-7.8508744757387668E-3</v>
      </c>
      <c r="N27" s="28">
        <f>LN(Rearrange!N27/Rearrange!N26)</f>
        <v>-7.8125397367936247E-3</v>
      </c>
      <c r="O27" s="28">
        <f>LN(Rearrange!O27/Rearrange!O26)</f>
        <v>-7.7745775471300396E-3</v>
      </c>
      <c r="P27" s="28">
        <f>LN(Rearrange!P27/Rearrange!P26)</f>
        <v>-7.7369825021524515E-3</v>
      </c>
    </row>
    <row r="28" spans="1:16" x14ac:dyDescent="0.25">
      <c r="A28" s="43">
        <v>36556</v>
      </c>
      <c r="B28" s="28">
        <f>LN(Rearrange!B28/Rearrange!B27)</f>
        <v>-1.6116038943415328E-3</v>
      </c>
      <c r="C28" s="28">
        <f>LN(Rearrange!C28/Rearrange!C27)</f>
        <v>-1.5910902322418517E-3</v>
      </c>
      <c r="D28" s="28">
        <f>LN(Rearrange!D28/Rearrange!D27)</f>
        <v>-1.0476690324436888E-3</v>
      </c>
      <c r="E28" s="28">
        <f>LN(Rearrange!E28/Rearrange!E27)</f>
        <v>0</v>
      </c>
      <c r="F28" s="28">
        <f>LN(Rearrange!F28/Rearrange!F27)</f>
        <v>0</v>
      </c>
      <c r="G28" s="28">
        <f>LN(Rearrange!G28/Rearrange!G27)</f>
        <v>0</v>
      </c>
      <c r="H28" s="28">
        <f>LN(Rearrange!H28/Rearrange!H27)</f>
        <v>0</v>
      </c>
      <c r="I28" s="28">
        <f>LN(Rearrange!I28/Rearrange!I27)</f>
        <v>0</v>
      </c>
      <c r="J28" s="28">
        <f>LN(Rearrange!J28/Rearrange!J27)</f>
        <v>0</v>
      </c>
      <c r="K28" s="28">
        <f>LN(Rearrange!K28/Rearrange!K27)</f>
        <v>0</v>
      </c>
      <c r="L28" s="28">
        <f>LN(Rearrange!L28/Rearrange!L27)</f>
        <v>0</v>
      </c>
      <c r="M28" s="28">
        <f>LN(Rearrange!M28/Rearrange!M27)</f>
        <v>0</v>
      </c>
      <c r="N28" s="28">
        <f>LN(Rearrange!N28/Rearrange!N27)</f>
        <v>0</v>
      </c>
      <c r="O28" s="28">
        <f>LN(Rearrange!O28/Rearrange!O27)</f>
        <v>0</v>
      </c>
      <c r="P28" s="28">
        <f>LN(Rearrange!P28/Rearrange!P27)</f>
        <v>0</v>
      </c>
    </row>
    <row r="29" spans="1:16" x14ac:dyDescent="0.25">
      <c r="A29" s="43">
        <v>36557</v>
      </c>
      <c r="B29" s="28">
        <f>LN(Rearrange!B29/Rearrange!B28)</f>
        <v>-1.4622518867541926E-2</v>
      </c>
      <c r="C29" s="28">
        <f>LN(Rearrange!C29/Rearrange!C28)</f>
        <v>-1.3896535762524538E-2</v>
      </c>
      <c r="D29" s="28">
        <f>LN(Rearrange!D29/Rearrange!D28)</f>
        <v>-1.2658396871923465E-2</v>
      </c>
      <c r="E29" s="28">
        <f>LN(Rearrange!E29/Rearrange!E28)</f>
        <v>-1.1500388120316212E-2</v>
      </c>
      <c r="F29" s="28">
        <f>LN(Rearrange!F29/Rearrange!F28)</f>
        <v>-1.141683391990567E-2</v>
      </c>
      <c r="G29" s="28">
        <f>LN(Rearrange!G29/Rearrange!G28)</f>
        <v>-1.133448507410653E-2</v>
      </c>
      <c r="H29" s="28">
        <f>LN(Rearrange!H29/Rearrange!H28)</f>
        <v>-1.1253315686727479E-2</v>
      </c>
      <c r="I29" s="28">
        <f>LN(Rearrange!I29/Rearrange!I28)</f>
        <v>-1.1173300598125189E-2</v>
      </c>
      <c r="J29" s="28">
        <f>LN(Rearrange!J29/Rearrange!J28)</f>
        <v>-1.1094415359202877E-2</v>
      </c>
      <c r="K29" s="28">
        <f>LN(Rearrange!K29/Rearrange!K28)</f>
        <v>-1.1022155675047373E-2</v>
      </c>
      <c r="L29" s="28">
        <f>LN(Rearrange!L29/Rearrange!L28)</f>
        <v>-1.0950831186751626E-2</v>
      </c>
      <c r="M29" s="28">
        <f>LN(Rearrange!M29/Rearrange!M28)</f>
        <v>-1.0896591224213256E-2</v>
      </c>
      <c r="N29" s="28">
        <f>LN(Rearrange!N29/Rearrange!N28)</f>
        <v>-1.084288592470777E-2</v>
      </c>
      <c r="O29" s="28">
        <f>LN(Rearrange!O29/Rearrange!O28)</f>
        <v>-1.078970742138009E-2</v>
      </c>
      <c r="P29" s="28">
        <f>LN(Rearrange!P29/Rearrange!P28)</f>
        <v>-1.0737048000956682E-2</v>
      </c>
    </row>
    <row r="30" spans="1:16" x14ac:dyDescent="0.25">
      <c r="A30" s="43">
        <v>36558</v>
      </c>
      <c r="B30" s="28">
        <f>LN(Rearrange!B30/Rearrange!B29)</f>
        <v>2.7240550759272549E-3</v>
      </c>
      <c r="C30" s="28">
        <f>LN(Rearrange!C30/Rearrange!C29)</f>
        <v>3.2240758717526847E-3</v>
      </c>
      <c r="D30" s="28">
        <f>LN(Rearrange!D30/Rearrange!D29)</f>
        <v>3.1796529173798056E-3</v>
      </c>
      <c r="E30" s="28">
        <f>LN(Rearrange!E30/Rearrange!E29)</f>
        <v>4.7207011349373936E-3</v>
      </c>
      <c r="F30" s="28">
        <f>LN(Rearrange!F30/Rearrange!F29)</f>
        <v>5.2056338272649704E-3</v>
      </c>
      <c r="G30" s="28">
        <f>LN(Rearrange!G30/Rearrange!G29)</f>
        <v>5.6833012700789522E-3</v>
      </c>
      <c r="H30" s="28">
        <f>LN(Rearrange!H30/Rearrange!H29)</f>
        <v>6.1538655743782859E-3</v>
      </c>
      <c r="I30" s="28">
        <f>LN(Rearrange!I30/Rearrange!I29)</f>
        <v>6.617484062264558E-3</v>
      </c>
      <c r="J30" s="28">
        <f>LN(Rearrange!J30/Rearrange!J29)</f>
        <v>7.0743094425371961E-3</v>
      </c>
      <c r="K30" s="28">
        <f>LN(Rearrange!K30/Rearrange!K29)</f>
        <v>7.5282664207915878E-3</v>
      </c>
      <c r="L30" s="28">
        <f>LN(Rearrange!L30/Rearrange!L29)</f>
        <v>7.9761140700088176E-3</v>
      </c>
      <c r="M30" s="28">
        <f>LN(Rearrange!M30/Rearrange!M29)</f>
        <v>8.4304987290198027E-3</v>
      </c>
      <c r="N30" s="28">
        <f>LN(Rearrange!N30/Rearrange!N29)</f>
        <v>8.8801767568591709E-3</v>
      </c>
      <c r="O30" s="28">
        <f>LN(Rearrange!O30/Rearrange!O29)</f>
        <v>9.3252209502158491E-3</v>
      </c>
      <c r="P30" s="28">
        <f>LN(Rearrange!P30/Rearrange!P29)</f>
        <v>9.7657026113248651E-3</v>
      </c>
    </row>
    <row r="31" spans="1:16" x14ac:dyDescent="0.25">
      <c r="A31" s="43">
        <v>36559</v>
      </c>
      <c r="B31" s="28">
        <f>LN(Rearrange!B31/Rearrange!B30)</f>
        <v>-1.1821503691836269E-2</v>
      </c>
      <c r="C31" s="28">
        <f>LN(Rearrange!C31/Rearrange!C30)</f>
        <v>-1.18727784302843E-2</v>
      </c>
      <c r="D31" s="28">
        <f>LN(Rearrange!D31/Rearrange!D30)</f>
        <v>-1.1708489264900167E-2</v>
      </c>
      <c r="E31" s="28">
        <f>LN(Rearrange!E31/Rearrange!E30)</f>
        <v>-1.0520875581815537E-2</v>
      </c>
      <c r="F31" s="28">
        <f>LN(Rearrange!F31/Rearrange!F30)</f>
        <v>-9.9139867576517812E-3</v>
      </c>
      <c r="G31" s="28">
        <f>LN(Rearrange!G31/Rearrange!G30)</f>
        <v>-9.3168375802305508E-3</v>
      </c>
      <c r="H31" s="28">
        <f>LN(Rearrange!H31/Rearrange!H30)</f>
        <v>-9.2450581440510493E-3</v>
      </c>
      <c r="I31" s="28">
        <f>LN(Rearrange!I31/Rearrange!I30)</f>
        <v>-9.1743762760412694E-3</v>
      </c>
      <c r="J31" s="28">
        <f>LN(Rearrange!J31/Rearrange!J30)</f>
        <v>-9.1047669929192037E-3</v>
      </c>
      <c r="K31" s="28">
        <f>LN(Rearrange!K31/Rearrange!K30)</f>
        <v>-9.0407446521490707E-3</v>
      </c>
      <c r="L31" s="28">
        <f>LN(Rearrange!L31/Rearrange!L30)</f>
        <v>-8.9776164070983107E-3</v>
      </c>
      <c r="M31" s="28">
        <f>LN(Rearrange!M31/Rearrange!M30)</f>
        <v>-8.9286307443013184E-3</v>
      </c>
      <c r="N31" s="28">
        <f>LN(Rearrange!N31/Rearrange!N30)</f>
        <v>-8.880176756859098E-3</v>
      </c>
      <c r="O31" s="28">
        <f>LN(Rearrange!O31/Rearrange!O30)</f>
        <v>-8.8322458354748428E-3</v>
      </c>
      <c r="P31" s="28">
        <f>LN(Rearrange!P31/Rearrange!P30)</f>
        <v>-8.7848295557328027E-3</v>
      </c>
    </row>
    <row r="32" spans="1:16" x14ac:dyDescent="0.25">
      <c r="A32" s="43">
        <v>36560</v>
      </c>
      <c r="B32" s="28">
        <f>LN(Rearrange!B32/Rearrange!B31)</f>
        <v>-7.4045760204788707E-3</v>
      </c>
      <c r="C32" s="28">
        <f>LN(Rearrange!C32/Rearrange!C31)</f>
        <v>-7.0825684243864609E-3</v>
      </c>
      <c r="D32" s="28">
        <f>LN(Rearrange!D32/Rearrange!D31)</f>
        <v>-6.4447054426420951E-3</v>
      </c>
      <c r="E32" s="28">
        <f>LN(Rearrange!E32/Rearrange!E31)</f>
        <v>-6.8984088902492345E-3</v>
      </c>
      <c r="F32" s="28">
        <f>LN(Rearrange!F32/Rearrange!F31)</f>
        <v>-6.8403318543955264E-3</v>
      </c>
      <c r="G32" s="28">
        <f>LN(Rearrange!G32/Rearrange!G31)</f>
        <v>-6.783224548104135E-3</v>
      </c>
      <c r="H32" s="28">
        <f>LN(Rearrange!H32/Rearrange!H31)</f>
        <v>-6.2112000926406357E-3</v>
      </c>
      <c r="I32" s="28">
        <f>LN(Rearrange!I32/Rearrange!I31)</f>
        <v>-5.6482820254087508E-3</v>
      </c>
      <c r="J32" s="28">
        <f>LN(Rearrange!J32/Rearrange!J31)</f>
        <v>-5.0942545217430831E-3</v>
      </c>
      <c r="K32" s="28">
        <f>LN(Rearrange!K32/Rearrange!K31)</f>
        <v>-4.5512088673179338E-3</v>
      </c>
      <c r="L32" s="28">
        <f>LN(Rearrange!L32/Rearrange!L31)</f>
        <v>-4.0160696548899432E-3</v>
      </c>
      <c r="M32" s="28">
        <f>LN(Rearrange!M32/Rearrange!M31)</f>
        <v>-3.4938892542557406E-3</v>
      </c>
      <c r="N32" s="28">
        <f>LN(Rearrange!N32/Rearrange!N31)</f>
        <v>-2.977669693924392E-3</v>
      </c>
      <c r="O32" s="28">
        <f>LN(Rearrange!O32/Rearrange!O31)</f>
        <v>-2.4673094184586141E-3</v>
      </c>
      <c r="P32" s="28">
        <f>LN(Rearrange!P32/Rearrange!P31)</f>
        <v>-1.9627091678487058E-3</v>
      </c>
    </row>
    <row r="33" spans="1:16" x14ac:dyDescent="0.25">
      <c r="A33" s="43">
        <v>36563</v>
      </c>
      <c r="B33" s="28">
        <f>LN(Rearrange!B33/Rearrange!B32)</f>
        <v>3.3222621919778601E-3</v>
      </c>
      <c r="C33" s="28">
        <f>LN(Rearrange!C33/Rearrange!C32)</f>
        <v>3.2751120978050481E-3</v>
      </c>
      <c r="D33" s="28">
        <f>LN(Rearrange!D33/Rearrange!D32)</f>
        <v>3.2275444908665646E-3</v>
      </c>
      <c r="E33" s="28">
        <f>LN(Rearrange!E33/Rearrange!E32)</f>
        <v>3.1897953681000808E-3</v>
      </c>
      <c r="F33" s="28">
        <f>LN(Rearrange!F33/Rearrange!F32)</f>
        <v>3.162891408508217E-3</v>
      </c>
      <c r="G33" s="28">
        <f>LN(Rearrange!G33/Rearrange!G32)</f>
        <v>3.1364374901303115E-3</v>
      </c>
      <c r="H33" s="28">
        <f>LN(Rearrange!H33/Rearrange!H32)</f>
        <v>2.5926900704434843E-3</v>
      </c>
      <c r="I33" s="28">
        <f>LN(Rearrange!I33/Rearrange!I32)</f>
        <v>2.0576138946801622E-3</v>
      </c>
      <c r="J33" s="28">
        <f>LN(Rearrange!J33/Rearrange!J32)</f>
        <v>1.5310031058905803E-3</v>
      </c>
      <c r="K33" s="28">
        <f>LN(Rearrange!K33/Rearrange!K32)</f>
        <v>1.5193722851978579E-3</v>
      </c>
      <c r="L33" s="28">
        <f>LN(Rearrange!L33/Rearrange!L32)</f>
        <v>1.5079168476769278E-3</v>
      </c>
      <c r="M33" s="28">
        <f>LN(Rearrange!M33/Rearrange!M32)</f>
        <v>1.4988761237359487E-3</v>
      </c>
      <c r="N33" s="28">
        <f>LN(Rearrange!N33/Rearrange!N32)</f>
        <v>1.489943161153578E-3</v>
      </c>
      <c r="O33" s="28">
        <f>LN(Rearrange!O33/Rearrange!O32)</f>
        <v>9.8765440127263201E-4</v>
      </c>
      <c r="P33" s="28">
        <f>LN(Rearrange!P33/Rearrange!P32)</f>
        <v>4.9103855639239544E-4</v>
      </c>
    </row>
    <row r="34" spans="1:16" x14ac:dyDescent="0.25">
      <c r="A34" s="43">
        <v>36564</v>
      </c>
      <c r="B34" s="28">
        <f>LN(Rearrange!B34/Rearrange!B33)</f>
        <v>5.5263886457640541E-4</v>
      </c>
      <c r="C34" s="28">
        <f>LN(Rearrange!C34/Rearrange!C33)</f>
        <v>5.4481069176502413E-4</v>
      </c>
      <c r="D34" s="28">
        <f>LN(Rearrange!D34/Rearrange!D33)</f>
        <v>5.3691276457600143E-4</v>
      </c>
      <c r="E34" s="28">
        <f>LN(Rearrange!E34/Rearrange!E33)</f>
        <v>-1.0621349909834231E-3</v>
      </c>
      <c r="F34" s="28">
        <f>LN(Rearrange!F34/Rearrange!F33)</f>
        <v>-1.0531859846587012E-3</v>
      </c>
      <c r="G34" s="28">
        <f>LN(Rearrange!G34/Rearrange!G33)</f>
        <v>-1.0443865179062734E-3</v>
      </c>
      <c r="H34" s="28">
        <f>LN(Rearrange!H34/Rearrange!H33)</f>
        <v>-1.036269522785335E-3</v>
      </c>
      <c r="I34" s="28">
        <f>LN(Rearrange!I34/Rearrange!I33)</f>
        <v>-1.0282777255659324E-3</v>
      </c>
      <c r="J34" s="28">
        <f>LN(Rearrange!J34/Rearrange!J33)</f>
        <v>-1.0204082518055196E-3</v>
      </c>
      <c r="K34" s="28">
        <f>LN(Rearrange!K34/Rearrange!K33)</f>
        <v>-1.012658314386269E-3</v>
      </c>
      <c r="L34" s="28">
        <f>LN(Rearrange!L34/Rearrange!L33)</f>
        <v>-1.0050252102240388E-3</v>
      </c>
      <c r="M34" s="28">
        <f>LN(Rearrange!M34/Rearrange!M33)</f>
        <v>-9.9900108208479535E-4</v>
      </c>
      <c r="N34" s="28">
        <f>LN(Rearrange!N34/Rearrange!N33)</f>
        <v>-9.930487409919263E-4</v>
      </c>
      <c r="O34" s="28">
        <f>LN(Rearrange!O34/Rearrange!O33)</f>
        <v>-9.8765440127254094E-4</v>
      </c>
      <c r="P34" s="28">
        <f>LN(Rearrange!P34/Rearrange!P33)</f>
        <v>-9.8231835011045217E-4</v>
      </c>
    </row>
    <row r="35" spans="1:16" x14ac:dyDescent="0.25">
      <c r="A35" s="43">
        <v>36565</v>
      </c>
      <c r="B35" s="28">
        <f>LN(Rearrange!B35/Rearrange!B34)</f>
        <v>1.1043623430532275E-3</v>
      </c>
      <c r="C35" s="28">
        <f>LN(Rearrange!C35/Rearrange!C34)</f>
        <v>1.0887317351966558E-3</v>
      </c>
      <c r="D35" s="28">
        <f>LN(Rearrange!D35/Rearrange!D34)</f>
        <v>1.6090108057006858E-3</v>
      </c>
      <c r="E35" s="28">
        <f>LN(Rearrange!E35/Rearrange!E34)</f>
        <v>1.5927797367861123E-3</v>
      </c>
      <c r="F35" s="28">
        <f>LN(Rearrange!F35/Rearrange!F34)</f>
        <v>1.5793633185560785E-3</v>
      </c>
      <c r="G35" s="28">
        <f>LN(Rearrange!G35/Rearrange!G34)</f>
        <v>1.5661710327448761E-3</v>
      </c>
      <c r="H35" s="28">
        <f>LN(Rearrange!H35/Rearrange!H34)</f>
        <v>1.5540018667343205E-3</v>
      </c>
      <c r="I35" s="28">
        <f>LN(Rearrange!I35/Rearrange!I34)</f>
        <v>1.5420203518151968E-3</v>
      </c>
      <c r="J35" s="28">
        <f>LN(Rearrange!J35/Rearrange!J34)</f>
        <v>1.5302221807675365E-3</v>
      </c>
      <c r="K35" s="28">
        <f>LN(Rearrange!K35/Rearrange!K34)</f>
        <v>1.5186031771900596E-3</v>
      </c>
      <c r="L35" s="28">
        <f>LN(Rearrange!L35/Rearrange!L34)</f>
        <v>1.5071592905713386E-3</v>
      </c>
      <c r="M35" s="28">
        <f>LN(Rearrange!M35/Rearrange!M34)</f>
        <v>1.4981276210219918E-3</v>
      </c>
      <c r="N35" s="28">
        <f>LN(Rearrange!N35/Rearrange!N34)</f>
        <v>1.4892035514678331E-3</v>
      </c>
      <c r="O35" s="28">
        <f>LN(Rearrange!O35/Rearrange!O34)</f>
        <v>1.4811160446438088E-3</v>
      </c>
      <c r="P35" s="28">
        <f>LN(Rearrange!P35/Rearrange!P34)</f>
        <v>1.4731159059748053E-3</v>
      </c>
    </row>
    <row r="36" spans="1:16" x14ac:dyDescent="0.25">
      <c r="A36" s="43">
        <v>36566</v>
      </c>
      <c r="B36" s="28">
        <f>LN(Rearrange!B36/Rearrange!B35)</f>
        <v>4.4052934679164176E-3</v>
      </c>
      <c r="C36" s="28">
        <f>LN(Rearrange!C36/Rearrange!C35)</f>
        <v>4.3431121471650081E-3</v>
      </c>
      <c r="D36" s="28">
        <f>LN(Rearrange!D36/Rearrange!D35)</f>
        <v>3.7443210367993779E-3</v>
      </c>
      <c r="E36" s="28">
        <f>LN(Rearrange!E36/Rearrange!E35)</f>
        <v>3.7066497297124049E-3</v>
      </c>
      <c r="F36" s="28">
        <f>LN(Rearrange!F36/Rearrange!F35)</f>
        <v>3.6755095198027677E-3</v>
      </c>
      <c r="G36" s="28">
        <f>LN(Rearrange!G36/Rearrange!G35)</f>
        <v>3.6448881800072823E-3</v>
      </c>
      <c r="H36" s="28">
        <f>LN(Rearrange!H36/Rearrange!H35)</f>
        <v>3.6166404701885148E-3</v>
      </c>
      <c r="I36" s="28">
        <f>LN(Rearrange!I36/Rearrange!I35)</f>
        <v>3.0769255044793202E-3</v>
      </c>
      <c r="J36" s="28">
        <f>LN(Rearrange!J36/Rearrange!J35)</f>
        <v>2.5451782637506749E-3</v>
      </c>
      <c r="K36" s="28">
        <f>LN(Rearrange!K36/Rearrange!K35)</f>
        <v>2.021223527933943E-3</v>
      </c>
      <c r="L36" s="28">
        <f>LN(Rearrange!L36/Rearrange!L35)</f>
        <v>1.5048911794203067E-3</v>
      </c>
      <c r="M36" s="28">
        <f>LN(Rearrange!M36/Rearrange!M35)</f>
        <v>1.495886591582708E-3</v>
      </c>
      <c r="N36" s="28">
        <f>LN(Rearrange!N36/Rearrange!N35)</f>
        <v>1.4869891215783665E-3</v>
      </c>
      <c r="O36" s="28">
        <f>LN(Rearrange!O36/Rearrange!O35)</f>
        <v>1.4789255838329929E-3</v>
      </c>
      <c r="P36" s="28">
        <f>LN(Rearrange!P36/Rearrange!P35)</f>
        <v>1.4709490271745819E-3</v>
      </c>
    </row>
    <row r="37" spans="1:16" x14ac:dyDescent="0.25">
      <c r="A37" s="43">
        <v>36567</v>
      </c>
      <c r="B37" s="28">
        <f>LN(Rearrange!B37/Rearrange!B36)</f>
        <v>1.4726200128398875E-2</v>
      </c>
      <c r="C37" s="28">
        <f>LN(Rearrange!C37/Rearrange!C36)</f>
        <v>1.4520287381290978E-2</v>
      </c>
      <c r="D37" s="28">
        <f>LN(Rearrange!D37/Rearrange!D36)</f>
        <v>1.4312462710443315E-2</v>
      </c>
      <c r="E37" s="28">
        <f>LN(Rearrange!E37/Rearrange!E36)</f>
        <v>1.1560822401076006E-2</v>
      </c>
      <c r="F37" s="28">
        <f>LN(Rearrange!F37/Rearrange!F36)</f>
        <v>1.0946160897497295E-2</v>
      </c>
      <c r="G37" s="28">
        <f>LN(Rearrange!G37/Rearrange!G36)</f>
        <v>9.8268181517882462E-3</v>
      </c>
      <c r="H37" s="28">
        <f>LN(Rearrange!H37/Rearrange!H36)</f>
        <v>8.7291953521108374E-3</v>
      </c>
      <c r="I37" s="28">
        <f>LN(Rearrange!I37/Rearrange!I36)</f>
        <v>8.15914776244662E-3</v>
      </c>
      <c r="J37" s="28">
        <f>LN(Rearrange!J37/Rearrange!J36)</f>
        <v>7.5968965008741578E-3</v>
      </c>
      <c r="K37" s="28">
        <f>LN(Rearrange!K37/Rearrange!K36)</f>
        <v>7.042282625412951E-3</v>
      </c>
      <c r="L37" s="28">
        <f>LN(Rearrange!L37/Rearrange!L36)</f>
        <v>6.4951514876559723E-3</v>
      </c>
      <c r="M37" s="28">
        <f>LN(Rearrange!M37/Rearrange!M36)</f>
        <v>6.4564415989121987E-3</v>
      </c>
      <c r="N37" s="28">
        <f>LN(Rearrange!N37/Rearrange!N36)</f>
        <v>6.4181903855349918E-3</v>
      </c>
      <c r="O37" s="28">
        <f>LN(Rearrange!O37/Rearrange!O36)</f>
        <v>6.3835227817891334E-3</v>
      </c>
      <c r="P37" s="28">
        <f>LN(Rearrange!P37/Rearrange!P36)</f>
        <v>6.3492276786587445E-3</v>
      </c>
    </row>
    <row r="38" spans="1:16" x14ac:dyDescent="0.25">
      <c r="A38" s="43">
        <v>36570</v>
      </c>
      <c r="B38" s="28">
        <f>LN(Rearrange!B38/Rearrange!B37)</f>
        <v>-2.1341439247118177E-2</v>
      </c>
      <c r="C38" s="28">
        <f>LN(Rearrange!C38/Rearrange!C37)</f>
        <v>-2.1042049627678382E-2</v>
      </c>
      <c r="D38" s="28">
        <f>LN(Rearrange!D38/Rearrange!D37)</f>
        <v>-2.0202707317519466E-2</v>
      </c>
      <c r="E38" s="28">
        <f>LN(Rearrange!E38/Rearrange!E37)</f>
        <v>-1.6860251867574678E-2</v>
      </c>
      <c r="F38" s="28">
        <f>LN(Rearrange!F38/Rearrange!F37)</f>
        <v>-1.6201033735855904E-2</v>
      </c>
      <c r="G38" s="28">
        <f>LN(Rearrange!G38/Rearrange!G37)</f>
        <v>-1.5037877364540559E-2</v>
      </c>
      <c r="H38" s="28">
        <f>LN(Rearrange!H38/Rearrange!H37)</f>
        <v>-1.4418375424271712E-2</v>
      </c>
      <c r="I38" s="28">
        <f>LN(Rearrange!I38/Rearrange!I37)</f>
        <v>-1.3807429787855331E-2</v>
      </c>
      <c r="J38" s="28">
        <f>LN(Rearrange!J38/Rearrange!J37)</f>
        <v>-1.3716242470467209E-2</v>
      </c>
      <c r="K38" s="28">
        <f>LN(Rearrange!K38/Rearrange!K37)</f>
        <v>-1.3626251711765109E-2</v>
      </c>
      <c r="L38" s="28">
        <f>LN(Rearrange!L38/Rearrange!L37)</f>
        <v>-1.3537434113068873E-2</v>
      </c>
      <c r="M38" s="28">
        <f>LN(Rearrange!M38/Rearrange!M37)</f>
        <v>-1.3456470182455738E-2</v>
      </c>
      <c r="N38" s="28">
        <f>LN(Rearrange!N38/Rearrange!N37)</f>
        <v>-1.3376468957702926E-2</v>
      </c>
      <c r="O38" s="28">
        <f>LN(Rearrange!O38/Rearrange!O37)</f>
        <v>-1.3303965626362815E-2</v>
      </c>
      <c r="P38" s="28">
        <f>LN(Rearrange!P38/Rearrange!P37)</f>
        <v>-1.3232244036503454E-2</v>
      </c>
    </row>
    <row r="39" spans="1:16" s="38" customFormat="1" x14ac:dyDescent="0.25">
      <c r="A39" s="44">
        <v>36571</v>
      </c>
      <c r="B39" s="36">
        <f>LN(Rearrange!B39/Rearrange!B38)</f>
        <v>-5.5325035989332774E-4</v>
      </c>
      <c r="C39" s="36">
        <f>LN(Rearrange!C39/Rearrange!C38)</f>
        <v>5.4510767226048054E-4</v>
      </c>
      <c r="D39" s="36">
        <f>LN(Rearrange!D39/Rearrange!D38)</f>
        <v>-2.688896484306542E-3</v>
      </c>
      <c r="E39" s="36">
        <f>LN(Rearrange!E39/Rearrange!E38)</f>
        <v>-4.2598573469574521E-3</v>
      </c>
      <c r="F39" s="36">
        <f>LN(Rearrange!F39/Rearrange!F38)</f>
        <v>-3.6949105114156347E-3</v>
      </c>
      <c r="G39" s="36">
        <f>LN(Rearrange!G39/Rearrange!G38)</f>
        <v>-4.188487798752135E-3</v>
      </c>
      <c r="H39" s="36">
        <f>LN(Rearrange!H39/Rearrange!H38)</f>
        <v>-3.6373124019342621E-3</v>
      </c>
      <c r="I39" s="36">
        <f>LN(Rearrange!I39/Rearrange!I38)</f>
        <v>-3.6110433873880036E-3</v>
      </c>
      <c r="J39" s="36">
        <f>LN(Rearrange!J39/Rearrange!J38)</f>
        <v>-3.0737729119053431E-3</v>
      </c>
      <c r="K39" s="36">
        <f>LN(Rearrange!K39/Rearrange!K38)</f>
        <v>-3.0534374868903431E-3</v>
      </c>
      <c r="L39" s="36">
        <f>LN(Rearrange!L39/Rearrange!L38)</f>
        <v>-3.5398267051240623E-3</v>
      </c>
      <c r="M39" s="36">
        <f>LN(Rearrange!M39/Rearrange!M38)</f>
        <v>-3.5184756076767835E-3</v>
      </c>
      <c r="N39" s="36">
        <f>LN(Rearrange!N39/Rearrange!N38)</f>
        <v>-3.9980063248543623E-3</v>
      </c>
      <c r="O39" s="36">
        <f>LN(Rearrange!O39/Rearrange!O38)</f>
        <v>-3.9761483796394064E-3</v>
      </c>
      <c r="P39" s="36">
        <f>LN(Rearrange!P39/Rearrange!P38)</f>
        <v>-3.9545281391625735E-3</v>
      </c>
    </row>
    <row r="40" spans="1:16" x14ac:dyDescent="0.25">
      <c r="A40" s="43">
        <v>36572</v>
      </c>
      <c r="B40" s="28">
        <f>LN(Rearrange!B40/Rearrange!B39)</f>
        <v>5.5187778039425895E-3</v>
      </c>
      <c r="C40" s="28">
        <f>LN(Rearrange!C40/Rearrange!C39)</f>
        <v>5.9766545741267978E-3</v>
      </c>
      <c r="D40" s="28">
        <f>LN(Rearrange!D40/Rearrange!D39)</f>
        <v>6.4412461028570747E-3</v>
      </c>
      <c r="E40" s="28">
        <f>LN(Rearrange!E40/Rearrange!E39)</f>
        <v>6.383000395035289E-3</v>
      </c>
      <c r="F40" s="28">
        <f>LN(Rearrange!F40/Rearrange!F39)</f>
        <v>6.3257986376918894E-3</v>
      </c>
      <c r="G40" s="28">
        <f>LN(Rearrange!G40/Rearrange!G39)</f>
        <v>6.2761712292362043E-3</v>
      </c>
      <c r="H40" s="28">
        <f>LN(Rearrange!H40/Rearrange!H39)</f>
        <v>6.2273164397741937E-3</v>
      </c>
      <c r="I40" s="28">
        <f>LN(Rearrange!I40/Rearrange!I39)</f>
        <v>6.6958787385981225E-3</v>
      </c>
      <c r="J40" s="28">
        <f>LN(Rearrange!J40/Rearrange!J39)</f>
        <v>6.6479406177476141E-3</v>
      </c>
      <c r="K40" s="28">
        <f>LN(Rearrange!K40/Rearrange!K39)</f>
        <v>7.1102381825048121E-3</v>
      </c>
      <c r="L40" s="28">
        <f>LN(Rearrange!L40/Rearrange!L39)</f>
        <v>7.0671672230923528E-3</v>
      </c>
      <c r="M40" s="28">
        <f>LN(Rearrange!M40/Rearrange!M39)</f>
        <v>7.0246149369644385E-3</v>
      </c>
      <c r="N40" s="28">
        <f>LN(Rearrange!N40/Rearrange!N39)</f>
        <v>6.9860563568367494E-3</v>
      </c>
      <c r="O40" s="28">
        <f>LN(Rearrange!O40/Rearrange!O39)</f>
        <v>6.9479187687969046E-3</v>
      </c>
      <c r="P40" s="28">
        <f>LN(Rearrange!P40/Rearrange!P39)</f>
        <v>6.9101953155091128E-3</v>
      </c>
    </row>
    <row r="41" spans="1:16" x14ac:dyDescent="0.25">
      <c r="A41" s="43">
        <v>36573</v>
      </c>
      <c r="B41" s="28">
        <f>LN(Rearrange!B41/Rearrange!B40)</f>
        <v>4.3931976204207744E-3</v>
      </c>
      <c r="C41" s="28">
        <f>LN(Rearrange!C41/Rearrange!C40)</f>
        <v>3.7848112225623938E-3</v>
      </c>
      <c r="D41" s="28">
        <f>LN(Rearrange!D41/Rearrange!D40)</f>
        <v>3.7383221106071581E-3</v>
      </c>
      <c r="E41" s="28">
        <f>LN(Rearrange!E41/Rearrange!E40)</f>
        <v>3.7046880159200286E-3</v>
      </c>
      <c r="F41" s="28">
        <f>LN(Rearrange!F41/Rearrange!F40)</f>
        <v>3.6716537445259986E-3</v>
      </c>
      <c r="G41" s="28">
        <f>LN(Rearrange!G41/Rearrange!G40)</f>
        <v>4.1623369146873302E-3</v>
      </c>
      <c r="H41" s="28">
        <f>LN(Rearrange!H41/Rearrange!H40)</f>
        <v>4.6451696429394285E-3</v>
      </c>
      <c r="I41" s="28">
        <f>LN(Rearrange!I41/Rearrange!I40)</f>
        <v>4.6094831935958201E-3</v>
      </c>
      <c r="J41" s="28">
        <f>LN(Rearrange!J41/Rearrange!J40)</f>
        <v>4.5766670274118935E-3</v>
      </c>
      <c r="K41" s="28">
        <f>LN(Rearrange!K41/Rearrange!K40)</f>
        <v>4.5443148134775542E-3</v>
      </c>
      <c r="L41" s="28">
        <f>LN(Rearrange!L41/Rearrange!L40)</f>
        <v>4.5169461992958168E-3</v>
      </c>
      <c r="M41" s="28">
        <f>LN(Rearrange!M41/Rearrange!M40)</f>
        <v>4.4899052728520012E-3</v>
      </c>
      <c r="N41" s="28">
        <f>LN(Rearrange!N41/Rearrange!N40)</f>
        <v>4.465400622598455E-3</v>
      </c>
      <c r="O41" s="28">
        <f>LN(Rearrange!O41/Rearrange!O40)</f>
        <v>4.441161999968057E-3</v>
      </c>
      <c r="P41" s="28">
        <f>LN(Rearrange!P41/Rearrange!P40)</f>
        <v>4.4171850962641569E-3</v>
      </c>
    </row>
    <row r="42" spans="1:16" x14ac:dyDescent="0.25">
      <c r="A42" s="43">
        <v>36574</v>
      </c>
      <c r="B42" s="28">
        <f>LN(Rearrange!B42/Rearrange!B41)</f>
        <v>-5.4809538231513307E-4</v>
      </c>
      <c r="C42" s="28">
        <f>LN(Rearrange!C42/Rearrange!C41)</f>
        <v>-1.6203082129893137E-3</v>
      </c>
      <c r="D42" s="28">
        <f>LN(Rearrange!D42/Rearrange!D41)</f>
        <v>-1.0666667678024576E-3</v>
      </c>
      <c r="E42" s="28">
        <f>LN(Rearrange!E42/Rearrange!E41)</f>
        <v>-1.5860431556347402E-3</v>
      </c>
      <c r="F42" s="28">
        <f>LN(Rearrange!F42/Rearrange!F41)</f>
        <v>-1.5719154402564978E-3</v>
      </c>
      <c r="G42" s="28">
        <f>LN(Rearrange!G42/Rearrange!G41)</f>
        <v>-1.5588467692910788E-3</v>
      </c>
      <c r="H42" s="28">
        <f>LN(Rearrange!H42/Rearrange!H41)</f>
        <v>-1.5459936086183684E-3</v>
      </c>
      <c r="I42" s="28">
        <f>LN(Rearrange!I42/Rearrange!I41)</f>
        <v>-1.5341347933481393E-3</v>
      </c>
      <c r="J42" s="28">
        <f>LN(Rearrange!J42/Rearrange!J41)</f>
        <v>-1.5232295405215258E-3</v>
      </c>
      <c r="K42" s="28">
        <f>LN(Rearrange!K42/Rearrange!K41)</f>
        <v>-1.5124782313575135E-3</v>
      </c>
      <c r="L42" s="28">
        <f>LN(Rearrange!L42/Rearrange!L41)</f>
        <v>-1.5033828940316221E-3</v>
      </c>
      <c r="M42" s="28">
        <f>LN(Rearrange!M42/Rearrange!M41)</f>
        <v>-1.4943962930535457E-3</v>
      </c>
      <c r="N42" s="28">
        <f>LN(Rearrange!N42/Rearrange!N41)</f>
        <v>-1.4862524410386732E-3</v>
      </c>
      <c r="O42" s="28">
        <f>LN(Rearrange!O42/Rearrange!O41)</f>
        <v>-1.4781968693108945E-3</v>
      </c>
      <c r="P42" s="28">
        <f>LN(Rearrange!P42/Rearrange!P41)</f>
        <v>-1.4702281501557052E-3</v>
      </c>
    </row>
    <row r="43" spans="1:16" x14ac:dyDescent="0.25">
      <c r="A43" s="43">
        <v>36577</v>
      </c>
      <c r="B43" s="28">
        <f>LN(Rearrange!B43/Rearrange!B42)</f>
        <v>-8.8106296821549197E-3</v>
      </c>
      <c r="C43" s="28">
        <f>LN(Rearrange!C43/Rearrange!C42)</f>
        <v>-8.6862652559603678E-3</v>
      </c>
      <c r="D43" s="28">
        <f>LN(Rearrange!D43/Rearrange!D42)</f>
        <v>-8.5745434245836829E-3</v>
      </c>
      <c r="E43" s="28">
        <f>LN(Rearrange!E43/Rearrange!E42)</f>
        <v>-8.5016452553206105E-3</v>
      </c>
      <c r="F43" s="28">
        <f>LN(Rearrange!F43/Rearrange!F42)</f>
        <v>-8.4255369419616137E-3</v>
      </c>
      <c r="G43" s="28">
        <f>LN(Rearrange!G43/Rearrange!G42)</f>
        <v>-8.3551399883607033E-3</v>
      </c>
      <c r="H43" s="28">
        <f>LN(Rearrange!H43/Rearrange!H42)</f>
        <v>-8.2859096538720322E-3</v>
      </c>
      <c r="I43" s="28">
        <f>LN(Rearrange!I43/Rearrange!I42)</f>
        <v>-8.2220401520165312E-3</v>
      </c>
      <c r="J43" s="28">
        <f>LN(Rearrange!J43/Rearrange!J42)</f>
        <v>-8.1633106391609811E-3</v>
      </c>
      <c r="K43" s="28">
        <f>LN(Rearrange!K43/Rearrange!K42)</f>
        <v>-8.1054141828214542E-3</v>
      </c>
      <c r="L43" s="28">
        <f>LN(Rearrange!L43/Rearrange!L42)</f>
        <v>-8.0564383391261794E-3</v>
      </c>
      <c r="M43" s="28">
        <f>LN(Rearrange!M43/Rearrange!M42)</f>
        <v>-8.0080508033427995E-3</v>
      </c>
      <c r="N43" s="28">
        <f>LN(Rearrange!N43/Rearrange!N42)</f>
        <v>-7.9642033704783958E-3</v>
      </c>
      <c r="O43" s="28">
        <f>LN(Rearrange!O43/Rearrange!O42)</f>
        <v>-7.920833491443997E-3</v>
      </c>
      <c r="P43" s="28">
        <f>LN(Rearrange!P43/Rearrange!P42)</f>
        <v>-7.8779334067097286E-3</v>
      </c>
    </row>
    <row r="44" spans="1:16" x14ac:dyDescent="0.25">
      <c r="A44" s="43">
        <v>36578</v>
      </c>
      <c r="B44" s="28">
        <f>LN(Rearrange!B44/Rearrange!B43)</f>
        <v>4.4150182091166933E-3</v>
      </c>
      <c r="C44" s="28">
        <f>LN(Rearrange!C44/Rearrange!C43)</f>
        <v>4.35256399884194E-3</v>
      </c>
      <c r="D44" s="28">
        <f>LN(Rearrange!D44/Rearrange!D43)</f>
        <v>4.2964620335053322E-3</v>
      </c>
      <c r="E44" s="28">
        <f>LN(Rearrange!E44/Rearrange!E43)</f>
        <v>4.2598573469575084E-3</v>
      </c>
      <c r="F44" s="28">
        <f>LN(Rearrange!F44/Rearrange!F43)</f>
        <v>4.2216421538284598E-3</v>
      </c>
      <c r="G44" s="28">
        <f>LN(Rearrange!G44/Rearrange!G43)</f>
        <v>4.1862960143273743E-3</v>
      </c>
      <c r="H44" s="28">
        <f>LN(Rearrange!H44/Rearrange!H43)</f>
        <v>4.1515368397346186E-3</v>
      </c>
      <c r="I44" s="28">
        <f>LN(Rearrange!I44/Rearrange!I43)</f>
        <v>4.119470295238804E-3</v>
      </c>
      <c r="J44" s="28">
        <f>LN(Rearrange!J44/Rearrange!J43)</f>
        <v>4.0899852515250664E-3</v>
      </c>
      <c r="K44" s="28">
        <f>LN(Rearrange!K44/Rearrange!K43)</f>
        <v>4.0609192863150121E-3</v>
      </c>
      <c r="L44" s="28">
        <f>LN(Rearrange!L44/Rearrange!L43)</f>
        <v>4.0363324224605528E-3</v>
      </c>
      <c r="M44" s="28">
        <f>LN(Rearrange!M44/Rearrange!M43)</f>
        <v>4.0120414899608541E-3</v>
      </c>
      <c r="N44" s="28">
        <f>LN(Rearrange!N44/Rearrange!N43)</f>
        <v>3.9900302312009615E-3</v>
      </c>
      <c r="O44" s="28">
        <f>LN(Rearrange!O44/Rearrange!O43)</f>
        <v>3.9682591756206699E-3</v>
      </c>
      <c r="P44" s="28">
        <f>LN(Rearrange!P44/Rearrange!P43)</f>
        <v>3.9467244126391533E-3</v>
      </c>
    </row>
    <row r="45" spans="1:16" x14ac:dyDescent="0.25">
      <c r="A45" s="43">
        <v>36579</v>
      </c>
      <c r="B45" s="28">
        <f>LN(Rearrange!B45/Rearrange!B44)</f>
        <v>3.8472155174244919E-3</v>
      </c>
      <c r="C45" s="28">
        <f>LN(Rearrange!C45/Rearrange!C44)</f>
        <v>4.3337012571183506E-3</v>
      </c>
      <c r="D45" s="28">
        <f>LN(Rearrange!D45/Rearrange!D44)</f>
        <v>4.2780813910783932E-3</v>
      </c>
      <c r="E45" s="28">
        <f>LN(Rearrange!E45/Rearrange!E44)</f>
        <v>4.2417879083631238E-3</v>
      </c>
      <c r="F45" s="28">
        <f>LN(Rearrange!F45/Rearrange!F44)</f>
        <v>3.6793734018615194E-3</v>
      </c>
      <c r="G45" s="28">
        <f>LN(Rearrange!G45/Rearrange!G44)</f>
        <v>3.6486879154913887E-3</v>
      </c>
      <c r="H45" s="28">
        <f>LN(Rearrange!H45/Rearrange!H44)</f>
        <v>3.6185100221970013E-3</v>
      </c>
      <c r="I45" s="28">
        <f>LN(Rearrange!I45/Rearrange!I44)</f>
        <v>3.0785042270873733E-3</v>
      </c>
      <c r="J45" s="28">
        <f>LN(Rearrange!J45/Rearrange!J44)</f>
        <v>3.0565484825488742E-3</v>
      </c>
      <c r="K45" s="28">
        <f>LN(Rearrange!K45/Rearrange!K44)</f>
        <v>2.5297256091388301E-3</v>
      </c>
      <c r="L45" s="28">
        <f>LN(Rearrange!L45/Rearrange!L44)</f>
        <v>2.5144594590784607E-3</v>
      </c>
      <c r="M45" s="28">
        <f>LN(Rearrange!M45/Rearrange!M44)</f>
        <v>2.4993764573194243E-3</v>
      </c>
      <c r="N45" s="28">
        <f>LN(Rearrange!N45/Rearrange!N44)</f>
        <v>2.4857084635731058E-3</v>
      </c>
      <c r="O45" s="28">
        <f>LN(Rearrange!O45/Rearrange!O44)</f>
        <v>2.4721891453890728E-3</v>
      </c>
      <c r="P45" s="28">
        <f>LN(Rearrange!P45/Rearrange!P44)</f>
        <v>2.4588160900287748E-3</v>
      </c>
    </row>
    <row r="46" spans="1:16" x14ac:dyDescent="0.25">
      <c r="A46" s="43">
        <v>36580</v>
      </c>
      <c r="B46" s="28">
        <f>LN(Rearrange!B46/Rearrange!B45)</f>
        <v>-5.4869685875937263E-4</v>
      </c>
      <c r="C46" s="28">
        <f>LN(Rearrange!C46/Rearrange!C45)</f>
        <v>-5.4068668524565055E-4</v>
      </c>
      <c r="D46" s="28">
        <f>LN(Rearrange!D46/Rearrange!D45)</f>
        <v>-5.3376035427896379E-4</v>
      </c>
      <c r="E46" s="28">
        <f>LN(Rearrange!E46/Rearrange!E45)</f>
        <v>0</v>
      </c>
      <c r="F46" s="28">
        <f>LN(Rearrange!F46/Rearrange!F45)</f>
        <v>0</v>
      </c>
      <c r="G46" s="28">
        <f>LN(Rearrange!G46/Rearrange!G45)</f>
        <v>0</v>
      </c>
      <c r="H46" s="28">
        <f>LN(Rearrange!H46/Rearrange!H45)</f>
        <v>0</v>
      </c>
      <c r="I46" s="28">
        <f>LN(Rearrange!I46/Rearrange!I45)</f>
        <v>0</v>
      </c>
      <c r="J46" s="28">
        <f>LN(Rearrange!J46/Rearrange!J45)</f>
        <v>0</v>
      </c>
      <c r="K46" s="28">
        <f>LN(Rearrange!K46/Rearrange!K45)</f>
        <v>0</v>
      </c>
      <c r="L46" s="28">
        <f>LN(Rearrange!L46/Rearrange!L45)</f>
        <v>5.0213408034728124E-4</v>
      </c>
      <c r="M46" s="28">
        <f>LN(Rearrange!M46/Rearrange!M45)</f>
        <v>4.9912653893719545E-4</v>
      </c>
      <c r="N46" s="28">
        <f>LN(Rearrange!N46/Rearrange!N45)</f>
        <v>9.9255591275164293E-4</v>
      </c>
      <c r="O46" s="28">
        <f>LN(Rearrange!O46/Rearrange!O45)</f>
        <v>1.4803851704342031E-3</v>
      </c>
      <c r="P46" s="28">
        <f>LN(Rearrange!P46/Rearrange!P45)</f>
        <v>1.9627091678486889E-3</v>
      </c>
    </row>
    <row r="47" spans="1:16" x14ac:dyDescent="0.25">
      <c r="A47" s="43">
        <v>36581</v>
      </c>
      <c r="B47" s="28">
        <f>LN(Rearrange!B47/Rearrange!B46)</f>
        <v>1.6451881966881474E-3</v>
      </c>
      <c r="C47" s="28">
        <f>LN(Rearrange!C47/Rearrange!C46)</f>
        <v>5.4068668524567766E-4</v>
      </c>
      <c r="D47" s="28">
        <f>LN(Rearrange!D47/Rearrange!D46)</f>
        <v>-5.3404540655117741E-4</v>
      </c>
      <c r="E47" s="28">
        <f>LN(Rearrange!E47/Rearrange!E46)</f>
        <v>0</v>
      </c>
      <c r="F47" s="28">
        <f>LN(Rearrange!F47/Rearrange!F46)</f>
        <v>0</v>
      </c>
      <c r="G47" s="28">
        <f>LN(Rearrange!G47/Rearrange!G46)</f>
        <v>0</v>
      </c>
      <c r="H47" s="28">
        <f>LN(Rearrange!H47/Rearrange!H46)</f>
        <v>0</v>
      </c>
      <c r="I47" s="28">
        <f>LN(Rearrange!I47/Rearrange!I46)</f>
        <v>0</v>
      </c>
      <c r="J47" s="28">
        <f>LN(Rearrange!J47/Rearrange!J46)</f>
        <v>0</v>
      </c>
      <c r="K47" s="28">
        <f>LN(Rearrange!K47/Rearrange!K46)</f>
        <v>0</v>
      </c>
      <c r="L47" s="28">
        <f>LN(Rearrange!L47/Rearrange!L46)</f>
        <v>0</v>
      </c>
      <c r="M47" s="28">
        <f>LN(Rearrange!M47/Rearrange!M46)</f>
        <v>0</v>
      </c>
      <c r="N47" s="28">
        <f>LN(Rearrange!N47/Rearrange!N46)</f>
        <v>0</v>
      </c>
      <c r="O47" s="28">
        <f>LN(Rearrange!O47/Rearrange!O46)</f>
        <v>0</v>
      </c>
      <c r="P47" s="28">
        <f>LN(Rearrange!P47/Rearrange!P46)</f>
        <v>0</v>
      </c>
    </row>
    <row r="48" spans="1:16" x14ac:dyDescent="0.25">
      <c r="A48" s="43">
        <v>36584</v>
      </c>
      <c r="B48" s="28">
        <f>LN(Rearrange!B48/Rearrange!B47)</f>
        <v>-1.4905050985026256E-2</v>
      </c>
      <c r="C48" s="28">
        <f>LN(Rearrange!C48/Rearrange!C47)</f>
        <v>-1.4153747438093771E-2</v>
      </c>
      <c r="D48" s="28">
        <f>LN(Rearrange!D48/Rearrange!D47)</f>
        <v>-1.3986241974739839E-2</v>
      </c>
      <c r="E48" s="28">
        <f>LN(Rearrange!E48/Rearrange!E47)</f>
        <v>-1.3852112808151558E-2</v>
      </c>
      <c r="F48" s="28">
        <f>LN(Rearrange!F48/Rearrange!F47)</f>
        <v>-1.3735028390152519E-2</v>
      </c>
      <c r="G48" s="28">
        <f>LN(Rearrange!G48/Rearrange!G47)</f>
        <v>-1.3619906715270726E-2</v>
      </c>
      <c r="H48" s="28">
        <f>LN(Rearrange!H48/Rearrange!H47)</f>
        <v>-1.3506698839364915E-2</v>
      </c>
      <c r="I48" s="28">
        <f>LN(Rearrange!I48/Rearrange!I47)</f>
        <v>-1.2890098558671412E-2</v>
      </c>
      <c r="J48" s="28">
        <f>LN(Rearrange!J48/Rearrange!J47)</f>
        <v>-1.2282651855841695E-2</v>
      </c>
      <c r="K48" s="28">
        <f>LN(Rearrange!K48/Rearrange!K47)</f>
        <v>-1.1690095007803073E-2</v>
      </c>
      <c r="L48" s="28">
        <f>LN(Rearrange!L48/Rearrange!L47)</f>
        <v>-1.1613359505418036E-2</v>
      </c>
      <c r="M48" s="28">
        <f>LN(Rearrange!M48/Rearrange!M47)</f>
        <v>-1.1543415506204514E-2</v>
      </c>
      <c r="N48" s="28">
        <f>LN(Rearrange!N48/Rearrange!N47)</f>
        <v>-1.1474308978464475E-2</v>
      </c>
      <c r="O48" s="28">
        <f>LN(Rearrange!O48/Rearrange!O47)</f>
        <v>-1.1406024970404225E-2</v>
      </c>
      <c r="P48" s="28">
        <f>LN(Rearrange!P48/Rearrange!P47)</f>
        <v>-1.1338548884050262E-2</v>
      </c>
    </row>
    <row r="49" spans="1:16" x14ac:dyDescent="0.25">
      <c r="A49" s="43">
        <v>36585</v>
      </c>
      <c r="B49" s="28">
        <f>LN(Rearrange!B49/Rearrange!B48)</f>
        <v>-8.9386070008109098E-3</v>
      </c>
      <c r="C49" s="28">
        <f>LN(Rearrange!C49/Rearrange!C48)</f>
        <v>-8.2576852389815766E-3</v>
      </c>
      <c r="D49" s="28">
        <f>LN(Rearrange!D49/Rearrange!D48)</f>
        <v>-7.6128698287219404E-3</v>
      </c>
      <c r="E49" s="28">
        <f>LN(Rearrange!E49/Rearrange!E48)</f>
        <v>-6.4585800394118195E-3</v>
      </c>
      <c r="F49" s="28">
        <f>LN(Rearrange!F49/Rearrange!F48)</f>
        <v>-5.3333459753626168E-3</v>
      </c>
      <c r="G49" s="28">
        <f>LN(Rearrange!G49/Rearrange!G48)</f>
        <v>-4.7581374464169233E-3</v>
      </c>
      <c r="H49" s="28">
        <f>LN(Rearrange!H49/Rearrange!H48)</f>
        <v>-4.1928782600359274E-3</v>
      </c>
      <c r="I49" s="28">
        <f>LN(Rearrange!I49/Rearrange!I48)</f>
        <v>-3.6392033925391667E-3</v>
      </c>
      <c r="J49" s="28">
        <f>LN(Rearrange!J49/Rearrange!J48)</f>
        <v>-3.6110433873880036E-3</v>
      </c>
      <c r="K49" s="28">
        <f>LN(Rearrange!K49/Rearrange!K48)</f>
        <v>-3.5851510872018867E-3</v>
      </c>
      <c r="L49" s="28">
        <f>LN(Rearrange!L49/Rearrange!L48)</f>
        <v>-3.5614385138171794E-3</v>
      </c>
      <c r="M49" s="28">
        <f>LN(Rearrange!M49/Rearrange!M48)</f>
        <v>-3.5398267051240623E-3</v>
      </c>
      <c r="N49" s="28">
        <f>LN(Rearrange!N49/Rearrange!N48)</f>
        <v>-3.5184756076767835E-3</v>
      </c>
      <c r="O49" s="28">
        <f>LN(Rearrange!O49/Rearrange!O48)</f>
        <v>-3.4973805321706925E-3</v>
      </c>
      <c r="P49" s="28">
        <f>LN(Rearrange!P49/Rearrange!P48)</f>
        <v>-3.4765369010903236E-3</v>
      </c>
    </row>
    <row r="50" spans="1:16" x14ac:dyDescent="0.25">
      <c r="A50" s="43">
        <v>36586</v>
      </c>
      <c r="B50" s="28">
        <f>LN(Rearrange!B50/Rearrange!B49)</f>
        <v>2.8763044785655625E-2</v>
      </c>
      <c r="C50" s="28">
        <f>LN(Rearrange!C50/Rearrange!C49)</f>
        <v>2.672643397848868E-2</v>
      </c>
      <c r="D50" s="28">
        <f>LN(Rearrange!D50/Rearrange!D49)</f>
        <v>2.5331454179389812E-2</v>
      </c>
      <c r="E50" s="28">
        <f>LN(Rearrange!E50/Rearrange!E49)</f>
        <v>2.3480267608842448E-2</v>
      </c>
      <c r="F50" s="28">
        <f>LN(Rearrange!F50/Rearrange!F49)</f>
        <v>2.3256862164267183E-2</v>
      </c>
      <c r="G50" s="28">
        <f>LN(Rearrange!G50/Rearrange!G49)</f>
        <v>2.3049737059964274E-2</v>
      </c>
      <c r="H50" s="28">
        <f>LN(Rearrange!H50/Rearrange!H49)</f>
        <v>2.2846268851169707E-2</v>
      </c>
      <c r="I50" s="28">
        <f>LN(Rearrange!I50/Rearrange!I49)</f>
        <v>2.2658023892583996E-2</v>
      </c>
      <c r="J50" s="28">
        <f>LN(Rearrange!J50/Rearrange!J49)</f>
        <v>2.2484340138683528E-2</v>
      </c>
      <c r="K50" s="28">
        <f>LN(Rearrange!K50/Rearrange!K49)</f>
        <v>2.2324620705233882E-2</v>
      </c>
      <c r="L50" s="28">
        <f>LN(Rearrange!L50/Rearrange!L49)</f>
        <v>2.2178328396572508E-2</v>
      </c>
      <c r="M50" s="28">
        <f>LN(Rearrange!M50/Rearrange!M49)</f>
        <v>2.2540398319410567E-2</v>
      </c>
      <c r="N50" s="28">
        <f>LN(Rearrange!N50/Rearrange!N49)</f>
        <v>2.2897964093254602E-2</v>
      </c>
      <c r="O50" s="28">
        <f>LN(Rearrange!O50/Rearrange!O49)</f>
        <v>2.3251109268403371E-2</v>
      </c>
      <c r="P50" s="28">
        <f>LN(Rearrange!P50/Rearrange!P49)</f>
        <v>2.3599915340873506E-2</v>
      </c>
    </row>
    <row r="51" spans="1:16" x14ac:dyDescent="0.25">
      <c r="A51" s="43">
        <v>36587</v>
      </c>
      <c r="B51" s="28">
        <f>LN(Rearrange!B51/Rearrange!B50)</f>
        <v>-1.2068166213485476E-2</v>
      </c>
      <c r="C51" s="28">
        <f>LN(Rearrange!C51/Rearrange!C50)</f>
        <v>-1.1366834158658126E-2</v>
      </c>
      <c r="D51" s="28">
        <f>LN(Rearrange!D51/Rearrange!D50)</f>
        <v>-1.123908003968152E-2</v>
      </c>
      <c r="E51" s="28">
        <f>LN(Rearrange!E51/Rearrange!E50)</f>
        <v>-1.0604553248797112E-2</v>
      </c>
      <c r="F51" s="28">
        <f>LN(Rearrange!F51/Rearrange!F50)</f>
        <v>-1.0504298266876036E-2</v>
      </c>
      <c r="G51" s="28">
        <f>LN(Rearrange!G51/Rearrange!G50)</f>
        <v>-1.0411338188241456E-2</v>
      </c>
      <c r="H51" s="28">
        <f>LN(Rearrange!H51/Rearrange!H50)</f>
        <v>-1.0320009031989472E-2</v>
      </c>
      <c r="I51" s="28">
        <f>LN(Rearrange!I51/Rearrange!I50)</f>
        <v>-1.0235503894026863E-2</v>
      </c>
      <c r="J51" s="28">
        <f>LN(Rearrange!J51/Rearrange!J50)</f>
        <v>-1.015752765802499E-2</v>
      </c>
      <c r="K51" s="28">
        <f>LN(Rearrange!K51/Rearrange!K50)</f>
        <v>-1.0085814190179357E-2</v>
      </c>
      <c r="L51" s="28">
        <f>LN(Rearrange!L51/Rearrange!L50)</f>
        <v>-1.0020123916762958E-2</v>
      </c>
      <c r="M51" s="28">
        <f>LN(Rearrange!M51/Rearrange!M50)</f>
        <v>-9.9552838124373974E-3</v>
      </c>
      <c r="N51" s="28">
        <f>LN(Rearrange!N51/Rearrange!N50)</f>
        <v>-9.8912774787426674E-3</v>
      </c>
      <c r="O51" s="28">
        <f>LN(Rearrange!O51/Rearrange!O50)</f>
        <v>-9.8280889362626512E-3</v>
      </c>
      <c r="P51" s="28">
        <f>LN(Rearrange!P51/Rearrange!P50)</f>
        <v>-9.7657026113247888E-3</v>
      </c>
    </row>
    <row r="52" spans="1:16" x14ac:dyDescent="0.25">
      <c r="A52" s="43">
        <v>36588</v>
      </c>
      <c r="B52" s="28">
        <f>LN(Rearrange!B52/Rearrange!B51)</f>
        <v>-5.5340484346414432E-3</v>
      </c>
      <c r="C52" s="28">
        <f>LN(Rearrange!C52/Rearrange!C51)</f>
        <v>-5.4585288371189894E-3</v>
      </c>
      <c r="D52" s="28">
        <f>LN(Rearrange!D52/Rearrange!D51)</f>
        <v>-5.3966671721543879E-3</v>
      </c>
      <c r="E52" s="28">
        <f>LN(Rearrange!E52/Rearrange!E51)</f>
        <v>-4.2735107773820497E-3</v>
      </c>
      <c r="F52" s="28">
        <f>LN(Rearrange!F52/Rearrange!F51)</f>
        <v>-4.2328105526207088E-3</v>
      </c>
      <c r="G52" s="28">
        <f>LN(Rearrange!G52/Rearrange!G51)</f>
        <v>-4.1950769441234997E-3</v>
      </c>
      <c r="H52" s="28">
        <f>LN(Rearrange!H52/Rearrange!H51)</f>
        <v>-4.158010148663677E-3</v>
      </c>
      <c r="I52" s="28">
        <f>LN(Rearrange!I52/Rearrange!I51)</f>
        <v>-4.1237171838620409E-3</v>
      </c>
      <c r="J52" s="28">
        <f>LN(Rearrange!J52/Rearrange!J51)</f>
        <v>-4.0920773214294876E-3</v>
      </c>
      <c r="K52" s="28">
        <f>LN(Rearrange!K52/Rearrange!K51)</f>
        <v>-4.0629817192536898E-3</v>
      </c>
      <c r="L52" s="28">
        <f>LN(Rearrange!L52/Rearrange!L51)</f>
        <v>-4.0363324224604816E-3</v>
      </c>
      <c r="M52" s="28">
        <f>LN(Rearrange!M52/Rearrange!M51)</f>
        <v>-4.0100304362038217E-3</v>
      </c>
      <c r="N52" s="28">
        <f>LN(Rearrange!N52/Rearrange!N51)</f>
        <v>-3.9840690148744591E-3</v>
      </c>
      <c r="O52" s="28">
        <f>LN(Rearrange!O52/Rearrange!O51)</f>
        <v>-3.9584415864277554E-3</v>
      </c>
      <c r="P52" s="28">
        <f>LN(Rearrange!P52/Rearrange!P51)</f>
        <v>-3.9331417468370915E-3</v>
      </c>
    </row>
    <row r="53" spans="1:16" x14ac:dyDescent="0.25">
      <c r="A53" s="43">
        <v>36591</v>
      </c>
      <c r="B53" s="28">
        <f>LN(Rearrange!B53/Rearrange!B52)</f>
        <v>-1.1104942840271764E-3</v>
      </c>
      <c r="C53" s="28">
        <f>LN(Rearrange!C53/Rearrange!C52)</f>
        <v>-2.1917816993437117E-3</v>
      </c>
      <c r="D53" s="28">
        <f>LN(Rearrange!D53/Rearrange!D52)</f>
        <v>-3.2520353863773432E-3</v>
      </c>
      <c r="E53" s="28">
        <f>LN(Rearrange!E53/Rearrange!E52)</f>
        <v>-3.2171609517755752E-3</v>
      </c>
      <c r="F53" s="28">
        <f>LN(Rearrange!F53/Rearrange!F52)</f>
        <v>-3.1864073694078689E-3</v>
      </c>
      <c r="G53" s="28">
        <f>LN(Rearrange!G53/Rearrange!G52)</f>
        <v>-3.1578973611352439E-3</v>
      </c>
      <c r="H53" s="28">
        <f>LN(Rearrange!H53/Rearrange!H52)</f>
        <v>-3.1298930089277044E-3</v>
      </c>
      <c r="I53" s="28">
        <f>LN(Rearrange!I53/Rearrange!I52)</f>
        <v>-3.1039859375911073E-3</v>
      </c>
      <c r="J53" s="28">
        <f>LN(Rearrange!J53/Rearrange!J52)</f>
        <v>-3.0800845705645351E-3</v>
      </c>
      <c r="K53" s="28">
        <f>LN(Rearrange!K53/Rearrange!K52)</f>
        <v>-3.0581063588208846E-3</v>
      </c>
      <c r="L53" s="28">
        <f>LN(Rearrange!L53/Rearrange!L52)</f>
        <v>-3.037977020076698E-3</v>
      </c>
      <c r="M53" s="28">
        <f>LN(Rearrange!M53/Rearrange!M52)</f>
        <v>-3.0181109429054552E-3</v>
      </c>
      <c r="N53" s="28">
        <f>LN(Rearrange!N53/Rearrange!N52)</f>
        <v>-2.9985029962565574E-3</v>
      </c>
      <c r="O53" s="28">
        <f>LN(Rearrange!O53/Rearrange!O52)</f>
        <v>-2.9791481815596823E-3</v>
      </c>
      <c r="P53" s="28">
        <f>LN(Rearrange!P53/Rearrange!P52)</f>
        <v>-2.9600416284768275E-3</v>
      </c>
    </row>
    <row r="54" spans="1:16" x14ac:dyDescent="0.25">
      <c r="A54" s="43">
        <v>36592</v>
      </c>
      <c r="B54" s="28">
        <f>LN(Rearrange!B54/Rearrange!B53)</f>
        <v>-8.3682496705165792E-3</v>
      </c>
      <c r="C54" s="28">
        <f>LN(Rearrange!C54/Rearrange!C53)</f>
        <v>-8.8154840864345437E-3</v>
      </c>
      <c r="D54" s="28">
        <f>LN(Rearrange!D54/Rearrange!D53)</f>
        <v>-7.6294648011568395E-3</v>
      </c>
      <c r="E54" s="28">
        <f>LN(Rearrange!E54/Rearrange!E53)</f>
        <v>-9.17190136238487E-3</v>
      </c>
      <c r="F54" s="28">
        <f>LN(Rearrange!F54/Rearrange!F53)</f>
        <v>-9.0836852224064606E-3</v>
      </c>
      <c r="G54" s="28">
        <f>LN(Rearrange!G54/Rearrange!G53)</f>
        <v>-9.0019141110192734E-3</v>
      </c>
      <c r="H54" s="28">
        <f>LN(Rearrange!H54/Rearrange!H53)</f>
        <v>-8.9216020778853204E-3</v>
      </c>
      <c r="I54" s="28">
        <f>LN(Rearrange!I54/Rearrange!I53)</f>
        <v>-8.847312458678324E-3</v>
      </c>
      <c r="J54" s="28">
        <f>LN(Rearrange!J54/Rearrange!J53)</f>
        <v>-8.7787808820557634E-3</v>
      </c>
      <c r="K54" s="28">
        <f>LN(Rearrange!K54/Rearrange!K53)</f>
        <v>-8.7157690932705006E-3</v>
      </c>
      <c r="L54" s="28">
        <f>LN(Rearrange!L54/Rearrange!L53)</f>
        <v>-8.6580627431145415E-3</v>
      </c>
      <c r="M54" s="28">
        <f>LN(Rearrange!M54/Rearrange!M53)</f>
        <v>-8.6011155090920111E-3</v>
      </c>
      <c r="N54" s="28">
        <f>LN(Rearrange!N54/Rearrange!N53)</f>
        <v>-8.5449125099478721E-3</v>
      </c>
      <c r="O54" s="28">
        <f>LN(Rearrange!O54/Rearrange!O53)</f>
        <v>-8.4894392508683917E-3</v>
      </c>
      <c r="P54" s="28">
        <f>LN(Rearrange!P54/Rearrange!P53)</f>
        <v>-8.434681611018029E-3</v>
      </c>
    </row>
    <row r="55" spans="1:16" x14ac:dyDescent="0.25">
      <c r="A55" s="43">
        <v>36593</v>
      </c>
      <c r="B55" s="28">
        <f>LN(Rearrange!B55/Rearrange!B54)</f>
        <v>-9.5694510161506725E-3</v>
      </c>
      <c r="C55" s="28">
        <f>LN(Rearrange!C55/Rearrange!C54)</f>
        <v>-8.893888531516729E-3</v>
      </c>
      <c r="D55" s="28">
        <f>LN(Rearrange!D55/Rearrange!D54)</f>
        <v>-8.7912654111706578E-3</v>
      </c>
      <c r="E55" s="28">
        <f>LN(Rearrange!E55/Rearrange!E54)</f>
        <v>-6.5253086349225152E-3</v>
      </c>
      <c r="F55" s="28">
        <f>LN(Rearrange!F55/Rearrange!F54)</f>
        <v>-6.4620580280909798E-3</v>
      </c>
      <c r="G55" s="28">
        <f>LN(Rearrange!G55/Rearrange!G54)</f>
        <v>-5.8682483684321055E-3</v>
      </c>
      <c r="H55" s="28">
        <f>LN(Rearrange!H55/Rearrange!H54)</f>
        <v>-5.2854245664639967E-3</v>
      </c>
      <c r="I55" s="28">
        <f>LN(Rearrange!I55/Rearrange!I54)</f>
        <v>-4.7157540889422866E-3</v>
      </c>
      <c r="J55" s="28">
        <f>LN(Rearrange!J55/Rearrange!J54)</f>
        <v>-4.158010148663677E-3</v>
      </c>
      <c r="K55" s="28">
        <f>LN(Rearrange!K55/Rearrange!K54)</f>
        <v>-3.6110433873880036E-3</v>
      </c>
      <c r="L55" s="28">
        <f>LN(Rearrange!L55/Rearrange!L54)</f>
        <v>-3.5869882169857086E-3</v>
      </c>
      <c r="M55" s="28">
        <f>LN(Rearrange!M55/Rearrange!M54)</f>
        <v>-3.5632514158524392E-3</v>
      </c>
      <c r="N55" s="28">
        <f>LN(Rearrange!N55/Rearrange!N54)</f>
        <v>-3.5398267051240623E-3</v>
      </c>
      <c r="O55" s="28">
        <f>LN(Rearrange!O55/Rearrange!O54)</f>
        <v>-3.5167079699667545E-3</v>
      </c>
      <c r="P55" s="28">
        <f>LN(Rearrange!P55/Rearrange!P54)</f>
        <v>-3.4938892542557406E-3</v>
      </c>
    </row>
    <row r="56" spans="1:16" x14ac:dyDescent="0.25">
      <c r="A56" s="43">
        <v>36594</v>
      </c>
      <c r="B56" s="28">
        <f>LN(Rearrange!B56/Rearrange!B55)</f>
        <v>5.0775849570625703E-3</v>
      </c>
      <c r="C56" s="28">
        <f>LN(Rearrange!C56/Rearrange!C55)</f>
        <v>6.1230361075713859E-3</v>
      </c>
      <c r="D56" s="28">
        <f>LN(Rearrange!D56/Rearrange!D55)</f>
        <v>5.5035912169789092E-3</v>
      </c>
      <c r="E56" s="28">
        <f>LN(Rearrange!E56/Rearrange!E55)</f>
        <v>3.8116027633262519E-3</v>
      </c>
      <c r="F56" s="28">
        <f>LN(Rearrange!F56/Rearrange!F55)</f>
        <v>3.7746068002862164E-3</v>
      </c>
      <c r="G56" s="28">
        <f>LN(Rearrange!G56/Rearrange!G55)</f>
        <v>3.7383221106071581E-3</v>
      </c>
      <c r="H56" s="28">
        <f>LN(Rearrange!H56/Rearrange!H55)</f>
        <v>3.1746058407726395E-3</v>
      </c>
      <c r="I56" s="28">
        <f>LN(Rearrange!I56/Rearrange!I55)</f>
        <v>3.1463056893649226E-3</v>
      </c>
      <c r="J56" s="28">
        <f>LN(Rearrange!J56/Rearrange!J55)</f>
        <v>3.1201273362436777E-3</v>
      </c>
      <c r="K56" s="28">
        <f>LN(Rearrange!K56/Rearrange!K55)</f>
        <v>3.0959777051279922E-3</v>
      </c>
      <c r="L56" s="28">
        <f>LN(Rearrange!L56/Rearrange!L55)</f>
        <v>3.0753484002477133E-3</v>
      </c>
      <c r="M56" s="28">
        <f>LN(Rearrange!M56/Rearrange!M55)</f>
        <v>3.0549921927127731E-3</v>
      </c>
      <c r="N56" s="28">
        <f>LN(Rearrange!N56/Rearrange!N55)</f>
        <v>3.0349036951541112E-3</v>
      </c>
      <c r="O56" s="28">
        <f>LN(Rearrange!O56/Rearrange!O55)</f>
        <v>3.0150776609779734E-3</v>
      </c>
      <c r="P56" s="28">
        <f>LN(Rearrange!P56/Rearrange!P55)</f>
        <v>2.9955089797983709E-3</v>
      </c>
    </row>
    <row r="57" spans="1:16" x14ac:dyDescent="0.25">
      <c r="A57" s="43">
        <v>36595</v>
      </c>
      <c r="B57" s="28">
        <f>LN(Rearrange!B57/Rearrange!B56)</f>
        <v>5.6258791919865201E-4</v>
      </c>
      <c r="C57" s="28">
        <f>LN(Rearrange!C57/Rearrange!C56)</f>
        <v>0</v>
      </c>
      <c r="D57" s="28">
        <f>LN(Rearrange!D57/Rearrange!D56)</f>
        <v>-5.4899809229571727E-4</v>
      </c>
      <c r="E57" s="28">
        <f>LN(Rearrange!E57/Rearrange!E56)</f>
        <v>-2.1762794225955173E-3</v>
      </c>
      <c r="F57" s="28">
        <f>LN(Rearrange!F57/Rearrange!F56)</f>
        <v>-2.6946930884240612E-3</v>
      </c>
      <c r="G57" s="28">
        <f>LN(Rearrange!G57/Rearrange!G56)</f>
        <v>-3.2034197175377006E-3</v>
      </c>
      <c r="H57" s="28">
        <f>LN(Rearrange!H57/Rearrange!H56)</f>
        <v>-3.1746058407726538E-3</v>
      </c>
      <c r="I57" s="28">
        <f>LN(Rearrange!I57/Rearrange!I56)</f>
        <v>-3.1463056893649482E-3</v>
      </c>
      <c r="J57" s="28">
        <f>LN(Rearrange!J57/Rearrange!J56)</f>
        <v>-3.1201273362436339E-3</v>
      </c>
      <c r="K57" s="28">
        <f>LN(Rearrange!K57/Rearrange!K56)</f>
        <v>-3.095977705128121E-3</v>
      </c>
      <c r="L57" s="28">
        <f>LN(Rearrange!L57/Rearrange!L56)</f>
        <v>-3.0753484002476487E-3</v>
      </c>
      <c r="M57" s="28">
        <f>LN(Rearrange!M57/Rearrange!M56)</f>
        <v>-3.0549921927128295E-3</v>
      </c>
      <c r="N57" s="28">
        <f>LN(Rearrange!N57/Rearrange!N56)</f>
        <v>-3.5416176659655413E-3</v>
      </c>
      <c r="O57" s="28">
        <f>LN(Rearrange!O57/Rearrange!O56)</f>
        <v>-4.0221270915039246E-3</v>
      </c>
      <c r="P57" s="28">
        <f>LN(Rearrange!P57/Rearrange!P56)</f>
        <v>-4.4966351060656386E-3</v>
      </c>
    </row>
    <row r="58" spans="1:16" x14ac:dyDescent="0.25">
      <c r="A58" s="43">
        <v>36598</v>
      </c>
      <c r="B58" s="28">
        <f>LN(Rearrange!B58/Rearrange!B57)</f>
        <v>-7.9051795071132611E-3</v>
      </c>
      <c r="C58" s="28">
        <f>LN(Rearrange!C58/Rearrange!C57)</f>
        <v>-7.7994824348237507E-3</v>
      </c>
      <c r="D58" s="28">
        <f>LN(Rearrange!D58/Rearrange!D57)</f>
        <v>-7.7177891353794768E-3</v>
      </c>
      <c r="E58" s="28">
        <f>LN(Rearrange!E58/Rearrange!E57)</f>
        <v>-7.6544933605321901E-3</v>
      </c>
      <c r="F58" s="28">
        <f>LN(Rearrange!F58/Rearrange!F57)</f>
        <v>-7.5840016810387097E-3</v>
      </c>
      <c r="G58" s="28">
        <f>LN(Rearrange!G58/Rearrange!G57)</f>
        <v>-7.5147965024863874E-3</v>
      </c>
      <c r="H58" s="28">
        <f>LN(Rearrange!H58/Rearrange!H57)</f>
        <v>-7.4468429244617185E-3</v>
      </c>
      <c r="I58" s="28">
        <f>LN(Rearrange!I58/Rearrange!I57)</f>
        <v>-7.3801072976225337E-3</v>
      </c>
      <c r="J58" s="28">
        <f>LN(Rearrange!J58/Rearrange!J57)</f>
        <v>-7.3183808076798399E-3</v>
      </c>
      <c r="K58" s="28">
        <f>LN(Rearrange!K58/Rearrange!K57)</f>
        <v>-7.2614426953254855E-3</v>
      </c>
      <c r="L58" s="28">
        <f>LN(Rearrange!L58/Rearrange!L57)</f>
        <v>-7.2128081892407978E-3</v>
      </c>
      <c r="M58" s="28">
        <f>LN(Rearrange!M58/Rearrange!M57)</f>
        <v>-7.1648208241465484E-3</v>
      </c>
      <c r="N58" s="28">
        <f>LN(Rearrange!N58/Rearrange!N57)</f>
        <v>-7.1210880780745965E-3</v>
      </c>
      <c r="O58" s="28">
        <f>LN(Rearrange!O58/Rearrange!O57)</f>
        <v>-7.0778859685706281E-3</v>
      </c>
      <c r="P58" s="28">
        <f>LN(Rearrange!P58/Rearrange!P57)</f>
        <v>-7.0352048960192672E-3</v>
      </c>
    </row>
    <row r="59" spans="1:16" s="38" customFormat="1" x14ac:dyDescent="0.25">
      <c r="A59" s="44">
        <v>36599</v>
      </c>
      <c r="B59" s="36">
        <f>LN(Rearrange!B59/Rearrange!B58)</f>
        <v>1.071338129640379E-2</v>
      </c>
      <c r="C59" s="36">
        <f>LN(Rearrange!C59/Rearrange!C58)</f>
        <v>8.3542674698577242E-3</v>
      </c>
      <c r="D59" s="36">
        <f>LN(Rearrange!D59/Rearrange!D58)</f>
        <v>5.5187778039425895E-3</v>
      </c>
      <c r="E59" s="36">
        <f>LN(Rearrange!E59/Rearrange!E58)</f>
        <v>6.5645749965065692E-3</v>
      </c>
      <c r="F59" s="36">
        <f>LN(Rearrange!F59/Rearrange!F58)</f>
        <v>6.5040879691764825E-3</v>
      </c>
      <c r="G59" s="36">
        <f>LN(Rearrange!G59/Rearrange!G58)</f>
        <v>6.4447054426419632E-3</v>
      </c>
      <c r="H59" s="36">
        <f>LN(Rearrange!H59/Rearrange!H58)</f>
        <v>6.3863974380226488E-3</v>
      </c>
      <c r="I59" s="36">
        <f>LN(Rearrange!I59/Rearrange!I58)</f>
        <v>5.8032344347410036E-3</v>
      </c>
      <c r="J59" s="36">
        <f>LN(Rearrange!J59/Rearrange!J58)</f>
        <v>5.2328743166585121E-3</v>
      </c>
      <c r="K59" s="36">
        <f>LN(Rearrange!K59/Rearrange!K58)</f>
        <v>4.1558501371725407E-3</v>
      </c>
      <c r="L59" s="36">
        <f>LN(Rearrange!L59/Rearrange!L58)</f>
        <v>4.1279728380305908E-3</v>
      </c>
      <c r="M59" s="36">
        <f>LN(Rearrange!M59/Rearrange!M58)</f>
        <v>3.5888272305283006E-3</v>
      </c>
      <c r="N59" s="36">
        <f>LN(Rearrange!N59/Rearrange!N58)</f>
        <v>3.5668827625710896E-3</v>
      </c>
      <c r="O59" s="36">
        <f>LN(Rearrange!O59/Rearrange!O58)</f>
        <v>3.5452050299372754E-3</v>
      </c>
      <c r="P59" s="36">
        <f>LN(Rearrange!P59/Rearrange!P58)</f>
        <v>3.5237891987421367E-3</v>
      </c>
    </row>
    <row r="60" spans="1:16" x14ac:dyDescent="0.25">
      <c r="A60" s="43">
        <v>36600</v>
      </c>
      <c r="B60" s="28">
        <f>LN(Rearrange!B60/Rearrange!B59)</f>
        <v>-5.6100983238581187E-4</v>
      </c>
      <c r="C60" s="28">
        <f>LN(Rearrange!C60/Rearrange!C59)</f>
        <v>0</v>
      </c>
      <c r="D60" s="28">
        <f>LN(Rearrange!D60/Rearrange!D59)</f>
        <v>-5.5050923493253634E-4</v>
      </c>
      <c r="E60" s="28">
        <f>LN(Rearrange!E60/Rearrange!E59)</f>
        <v>-5.4540497670513732E-4</v>
      </c>
      <c r="F60" s="28">
        <f>LN(Rearrange!F60/Rearrange!F59)</f>
        <v>-5.4039450112697155E-4</v>
      </c>
      <c r="G60" s="28">
        <f>LN(Rearrange!G60/Rearrange!G59)</f>
        <v>-5.3547524706532034E-4</v>
      </c>
      <c r="H60" s="28">
        <f>LN(Rearrange!H60/Rearrange!H59)</f>
        <v>-5.3064474580277981E-4</v>
      </c>
      <c r="I60" s="28">
        <f>LN(Rearrange!I60/Rearrange!I59)</f>
        <v>-5.2617733389737846E-4</v>
      </c>
      <c r="J60" s="28">
        <f>LN(Rearrange!J60/Rearrange!J59)</f>
        <v>-5.2205691605948523E-4</v>
      </c>
      <c r="K60" s="28">
        <f>LN(Rearrange!K60/Rearrange!K59)</f>
        <v>-5.1853773523811194E-4</v>
      </c>
      <c r="L60" s="28">
        <f>LN(Rearrange!L60/Rearrange!L59)</f>
        <v>-5.1506568225991186E-4</v>
      </c>
      <c r="M60" s="28">
        <f>LN(Rearrange!M60/Rearrange!M59)</f>
        <v>0</v>
      </c>
      <c r="N60" s="28">
        <f>LN(Rearrange!N60/Rearrange!N59)</f>
        <v>5.0851768194728954E-4</v>
      </c>
      <c r="O60" s="28">
        <f>LN(Rearrange!O60/Rearrange!O59)</f>
        <v>1.0106115059234598E-3</v>
      </c>
      <c r="P60" s="28">
        <f>LN(Rearrange!P60/Rearrange!P59)</f>
        <v>1.0045204260054903E-3</v>
      </c>
    </row>
    <row r="61" spans="1:16" x14ac:dyDescent="0.25">
      <c r="A61" s="43">
        <v>36601</v>
      </c>
      <c r="B61" s="28">
        <f>LN(Rearrange!B61/Rearrange!B60)</f>
        <v>-2.2471919569047212E-3</v>
      </c>
      <c r="C61" s="28">
        <f>LN(Rearrange!C61/Rearrange!C60)</f>
        <v>-2.2209892527841652E-3</v>
      </c>
      <c r="D61" s="28">
        <f>LN(Rearrange!D61/Rearrange!D60)</f>
        <v>-2.2050725583139812E-3</v>
      </c>
      <c r="E61" s="28">
        <f>LN(Rearrange!E61/Rearrange!E60)</f>
        <v>-2.1845994488393122E-3</v>
      </c>
      <c r="F61" s="28">
        <f>LN(Rearrange!F61/Rearrange!F60)</f>
        <v>-1.622937873130525E-3</v>
      </c>
      <c r="G61" s="28">
        <f>LN(Rearrange!G61/Rearrange!G60)</f>
        <v>-1.608148296186157E-3</v>
      </c>
      <c r="H61" s="28">
        <f>LN(Rearrange!H61/Rearrange!H60)</f>
        <v>-1.593625835278036E-3</v>
      </c>
      <c r="I61" s="28">
        <f>LN(Rearrange!I61/Rearrange!I60)</f>
        <v>-1.5801952195175833E-3</v>
      </c>
      <c r="J61" s="28">
        <f>LN(Rearrange!J61/Rearrange!J60)</f>
        <v>-1.5678080033997327E-3</v>
      </c>
      <c r="K61" s="28">
        <f>LN(Rearrange!K61/Rearrange!K60)</f>
        <v>-1.5572284486063198E-3</v>
      </c>
      <c r="L61" s="28">
        <f>LN(Rearrange!L61/Rearrange!L60)</f>
        <v>-1.5467907182986822E-3</v>
      </c>
      <c r="M61" s="28">
        <f>LN(Rearrange!M61/Rearrange!M60)</f>
        <v>-1.5364919796167875E-3</v>
      </c>
      <c r="N61" s="28">
        <f>LN(Rearrange!N61/Rearrange!N60)</f>
        <v>-1.5263294746478359E-3</v>
      </c>
      <c r="O61" s="28">
        <f>LN(Rearrange!O61/Rearrange!O60)</f>
        <v>-1.5163005179639638E-3</v>
      </c>
      <c r="P61" s="28">
        <f>LN(Rearrange!P61/Rearrange!P60)</f>
        <v>-1.5071592905713629E-3</v>
      </c>
    </row>
    <row r="62" spans="1:16" x14ac:dyDescent="0.25">
      <c r="A62" s="43">
        <v>36602</v>
      </c>
      <c r="B62" s="28">
        <f>LN(Rearrange!B62/Rearrange!B61)</f>
        <v>-5.6258791919853752E-4</v>
      </c>
      <c r="C62" s="28">
        <f>LN(Rearrange!C62/Rearrange!C61)</f>
        <v>0</v>
      </c>
      <c r="D62" s="28">
        <f>LN(Rearrange!D62/Rearrange!D61)</f>
        <v>-5.5202871951120429E-4</v>
      </c>
      <c r="E62" s="28">
        <f>LN(Rearrange!E62/Rearrange!E61)</f>
        <v>-5.46896376770395E-4</v>
      </c>
      <c r="F62" s="28">
        <f>LN(Rearrange!F62/Rearrange!F61)</f>
        <v>-1.0834237246124553E-3</v>
      </c>
      <c r="G62" s="28">
        <f>LN(Rearrange!G62/Rearrange!G61)</f>
        <v>-1.0735374085240801E-3</v>
      </c>
      <c r="H62" s="28">
        <f>LN(Rearrange!H62/Rearrange!H61)</f>
        <v>-1.063829887565102E-3</v>
      </c>
      <c r="I62" s="28">
        <f>LN(Rearrange!I62/Rearrange!I61)</f>
        <v>-1.0548524184874845E-3</v>
      </c>
      <c r="J62" s="28">
        <f>LN(Rearrange!J62/Rearrange!J61)</f>
        <v>-1.0465725706710271E-3</v>
      </c>
      <c r="K62" s="28">
        <f>LN(Rearrange!K62/Rearrange!K61)</f>
        <v>-1.0395011331048897E-3</v>
      </c>
      <c r="L62" s="28">
        <f>LN(Rearrange!L62/Rearrange!L61)</f>
        <v>-1.0325246141892643E-3</v>
      </c>
      <c r="M62" s="28">
        <f>LN(Rearrange!M62/Rearrange!M61)</f>
        <v>-1.025641115550397E-3</v>
      </c>
      <c r="N62" s="28">
        <f>LN(Rearrange!N62/Rearrange!N61)</f>
        <v>-1.0188487891027657E-3</v>
      </c>
      <c r="O62" s="28">
        <f>LN(Rearrange!O62/Rearrange!O61)</f>
        <v>-1.012145835394629E-3</v>
      </c>
      <c r="P62" s="28">
        <f>LN(Rearrange!P62/Rearrange!P61)</f>
        <v>-1.0060363021553473E-3</v>
      </c>
    </row>
    <row r="63" spans="1:16" x14ac:dyDescent="0.25">
      <c r="A63" s="43">
        <v>36605</v>
      </c>
      <c r="B63" s="28">
        <f>LN(Rearrange!B63/Rearrange!B62)</f>
        <v>6.1711275788080833E-3</v>
      </c>
      <c r="C63" s="28">
        <f>LN(Rearrange!C63/Rearrange!C62)</f>
        <v>6.0958903093383055E-3</v>
      </c>
      <c r="D63" s="28">
        <f>LN(Rearrange!D63/Rearrange!D62)</f>
        <v>4.9573221874275588E-3</v>
      </c>
      <c r="E63" s="28">
        <f>LN(Rearrange!E63/Rearrange!E62)</f>
        <v>5.4555509015369588E-3</v>
      </c>
      <c r="F63" s="28">
        <f>LN(Rearrange!F63/Rearrange!F62)</f>
        <v>5.944356871518377E-3</v>
      </c>
      <c r="G63" s="28">
        <f>LN(Rearrange!G63/Rearrange!G62)</f>
        <v>5.8902446070761925E-3</v>
      </c>
      <c r="H63" s="28">
        <f>LN(Rearrange!H63/Rearrange!H62)</f>
        <v>5.8371086402227703E-3</v>
      </c>
      <c r="I63" s="28">
        <f>LN(Rearrange!I63/Rearrange!I62)</f>
        <v>5.7879666976207583E-3</v>
      </c>
      <c r="J63" s="28">
        <f>LN(Rearrange!J63/Rearrange!J62)</f>
        <v>6.2630684895622728E-3</v>
      </c>
      <c r="K63" s="28">
        <f>LN(Rearrange!K63/Rearrange!K62)</f>
        <v>6.2208598751025326E-3</v>
      </c>
      <c r="L63" s="28">
        <f>LN(Rearrange!L63/Rearrange!L62)</f>
        <v>6.1792163659581184E-3</v>
      </c>
      <c r="M63" s="28">
        <f>LN(Rearrange!M63/Rearrange!M62)</f>
        <v>6.1381266887854807E-3</v>
      </c>
      <c r="N63" s="28">
        <f>LN(Rearrange!N63/Rearrange!N62)</f>
        <v>6.0975798681185377E-3</v>
      </c>
      <c r="O63" s="28">
        <f>LN(Rearrange!O63/Rearrange!O62)</f>
        <v>6.0575652165945487E-3</v>
      </c>
      <c r="P63" s="28">
        <f>LN(Rearrange!P63/Rearrange!P62)</f>
        <v>6.5212169902655517E-3</v>
      </c>
    </row>
    <row r="64" spans="1:16" x14ac:dyDescent="0.25">
      <c r="A64" s="43">
        <v>36606</v>
      </c>
      <c r="B64" s="28">
        <f>LN(Rearrange!B64/Rearrange!B63)</f>
        <v>-1.1191942970151119E-3</v>
      </c>
      <c r="C64" s="28">
        <f>LN(Rearrange!C64/Rearrange!C63)</f>
        <v>-1.6588336676429667E-3</v>
      </c>
      <c r="D64" s="28">
        <f>LN(Rearrange!D64/Rearrange!D63)</f>
        <v>-1.0995053334168876E-3</v>
      </c>
      <c r="E64" s="28">
        <f>LN(Rearrange!E64/Rearrange!E63)</f>
        <v>-1.633542426961675E-3</v>
      </c>
      <c r="F64" s="28">
        <f>LN(Rearrange!F64/Rearrange!F63)</f>
        <v>-1.6176870607861377E-3</v>
      </c>
      <c r="G64" s="28">
        <f>LN(Rearrange!G64/Rearrange!G63)</f>
        <v>-1.068376169998939E-3</v>
      </c>
      <c r="H64" s="28">
        <f>LN(Rearrange!H64/Rearrange!H63)</f>
        <v>-1.0587613482420989E-3</v>
      </c>
      <c r="I64" s="28">
        <f>LN(Rearrange!I64/Rearrange!I63)</f>
        <v>-1.0498688628368148E-3</v>
      </c>
      <c r="J64" s="28">
        <f>LN(Rearrange!J64/Rearrange!J63)</f>
        <v>-1.0411245084106151E-3</v>
      </c>
      <c r="K64" s="28">
        <f>LN(Rearrange!K64/Rearrange!K63)</f>
        <v>-1.0341262555512928E-3</v>
      </c>
      <c r="L64" s="28">
        <f>LN(Rearrange!L64/Rearrange!L63)</f>
        <v>-1.0272214565300254E-3</v>
      </c>
      <c r="M64" s="28">
        <f>LN(Rearrange!M64/Rearrange!M63)</f>
        <v>-1.0204082518055196E-3</v>
      </c>
      <c r="N64" s="28">
        <f>LN(Rearrange!N64/Rearrange!N63)</f>
        <v>-1.0136848308461204E-3</v>
      </c>
      <c r="O64" s="28">
        <f>LN(Rearrange!O64/Rearrange!O63)</f>
        <v>-1.007049430526058E-3</v>
      </c>
      <c r="P64" s="28">
        <f>LN(Rearrange!P64/Rearrange!P63)</f>
        <v>-1.0005003335835344E-3</v>
      </c>
    </row>
    <row r="65" spans="1:16" x14ac:dyDescent="0.25">
      <c r="A65" s="43">
        <v>36607</v>
      </c>
      <c r="B65" s="28">
        <f>LN(Rearrange!B65/Rearrange!B64)</f>
        <v>-1.681143573303965E-3</v>
      </c>
      <c r="C65" s="28">
        <f>LN(Rearrange!C65/Rearrange!C64)</f>
        <v>-1.6615899696594734E-3</v>
      </c>
      <c r="D65" s="28">
        <f>LN(Rearrange!D65/Rearrange!D64)</f>
        <v>-1.1007155761855161E-3</v>
      </c>
      <c r="E65" s="28">
        <f>LN(Rearrange!E65/Rearrange!E64)</f>
        <v>-1.090512648965648E-3</v>
      </c>
      <c r="F65" s="28">
        <f>LN(Rearrange!F65/Rearrange!F64)</f>
        <v>-1.0799137118622621E-3</v>
      </c>
      <c r="G65" s="28">
        <f>LN(Rearrange!G65/Rearrange!G64)</f>
        <v>-1.0695188185268364E-3</v>
      </c>
      <c r="H65" s="28">
        <f>LN(Rearrange!H65/Rearrange!H64)</f>
        <v>-1.0598835120432463E-3</v>
      </c>
      <c r="I65" s="28">
        <f>LN(Rearrange!I65/Rearrange!I64)</f>
        <v>-1.0509722459750043E-3</v>
      </c>
      <c r="J65" s="28">
        <f>LN(Rearrange!J65/Rearrange!J64)</f>
        <v>-1.0422095784437539E-3</v>
      </c>
      <c r="K65" s="28">
        <f>LN(Rearrange!K65/Rearrange!K64)</f>
        <v>-1.0351967798164173E-3</v>
      </c>
      <c r="L65" s="28">
        <f>LN(Rearrange!L65/Rearrange!L64)</f>
        <v>-1.0282777255659324E-3</v>
      </c>
      <c r="M65" s="28">
        <f>LN(Rearrange!M65/Rearrange!M64)</f>
        <v>-1.0214505484645643E-3</v>
      </c>
      <c r="N65" s="28">
        <f>LN(Rearrange!N65/Rearrange!N64)</f>
        <v>-1.0147134305465702E-3</v>
      </c>
      <c r="O65" s="28">
        <f>LN(Rearrange!O65/Rearrange!O64)</f>
        <v>-1.0080646014948643E-3</v>
      </c>
      <c r="P65" s="28">
        <f>LN(Rearrange!P65/Rearrange!P64)</f>
        <v>-1.0015023370895213E-3</v>
      </c>
    </row>
    <row r="66" spans="1:16" x14ac:dyDescent="0.25">
      <c r="A66" s="43">
        <v>36608</v>
      </c>
      <c r="B66" s="28">
        <f>LN(Rearrange!B66/Rearrange!B65)</f>
        <v>-4.4969159536241967E-3</v>
      </c>
      <c r="C66" s="28">
        <f>LN(Rearrange!C66/Rearrange!C65)</f>
        <v>-3.8878138390099504E-3</v>
      </c>
      <c r="D66" s="28">
        <f>LN(Rearrange!D66/Rearrange!D65)</f>
        <v>-2.7571012778252147E-3</v>
      </c>
      <c r="E66" s="28">
        <f>LN(Rearrange!E66/Rearrange!E65)</f>
        <v>-2.7314958256097173E-3</v>
      </c>
      <c r="F66" s="28">
        <f>LN(Rearrange!F66/Rearrange!F65)</f>
        <v>-2.1633323742575312E-3</v>
      </c>
      <c r="G66" s="28">
        <f>LN(Rearrange!G66/Rearrange!G65)</f>
        <v>-1.6064260482736878E-3</v>
      </c>
      <c r="H66" s="28">
        <f>LN(Rearrange!H66/Rearrange!H65)</f>
        <v>-1.0610080570943841E-3</v>
      </c>
      <c r="I66" s="28">
        <f>LN(Rearrange!I66/Rearrange!I65)</f>
        <v>-5.2590061690645034E-4</v>
      </c>
      <c r="J66" s="28">
        <f>LN(Rearrange!J66/Rearrange!J65)</f>
        <v>0</v>
      </c>
      <c r="K66" s="28">
        <f>LN(Rearrange!K66/Rearrange!K65)</f>
        <v>5.1773234394885033E-4</v>
      </c>
      <c r="L66" s="28">
        <f>LN(Rearrange!L66/Rearrange!L65)</f>
        <v>1.0282777255660649E-3</v>
      </c>
      <c r="M66" s="28">
        <f>LN(Rearrange!M66/Rearrange!M65)</f>
        <v>1.5317848284867517E-3</v>
      </c>
      <c r="N66" s="28">
        <f>LN(Rearrange!N66/Rearrange!N65)</f>
        <v>2.0283982613926192E-3</v>
      </c>
      <c r="O66" s="28">
        <f>LN(Rearrange!O66/Rearrange!O65)</f>
        <v>2.0151140320208909E-3</v>
      </c>
      <c r="P66" s="28">
        <f>LN(Rearrange!P66/Rearrange!P65)</f>
        <v>2.0020026706729687E-3</v>
      </c>
    </row>
    <row r="67" spans="1:16" x14ac:dyDescent="0.25">
      <c r="A67" s="43">
        <v>36609</v>
      </c>
      <c r="B67" s="28">
        <f>LN(Rearrange!B67/Rearrange!B66)</f>
        <v>-1.1273958353082349E-3</v>
      </c>
      <c r="C67" s="28">
        <f>LN(Rearrange!C67/Rearrange!C66)</f>
        <v>-1.1135858611798252E-3</v>
      </c>
      <c r="D67" s="28">
        <f>LN(Rearrange!D67/Rearrange!D66)</f>
        <v>0</v>
      </c>
      <c r="E67" s="28">
        <f>LN(Rearrange!E67/Rearrange!E66)</f>
        <v>1.0934938213712896E-3</v>
      </c>
      <c r="F67" s="28">
        <f>LN(Rearrange!F67/Rearrange!F66)</f>
        <v>1.6229378731305688E-3</v>
      </c>
      <c r="G67" s="28">
        <f>LN(Rearrange!G67/Rearrange!G66)</f>
        <v>1.6064260482737947E-3</v>
      </c>
      <c r="H67" s="28">
        <f>LN(Rearrange!H67/Rearrange!H66)</f>
        <v>1.5910902322419035E-3</v>
      </c>
      <c r="I67" s="28">
        <f>LN(Rearrange!I67/Rearrange!I66)</f>
        <v>1.5768728628813749E-3</v>
      </c>
      <c r="J67" s="28">
        <f>LN(Rearrange!J67/Rearrange!J66)</f>
        <v>1.5629073251730618E-3</v>
      </c>
      <c r="K67" s="28">
        <f>LN(Rearrange!K67/Rearrange!K66)</f>
        <v>1.55159069141885E-3</v>
      </c>
      <c r="L67" s="28">
        <f>LN(Rearrange!L67/Rearrange!L66)</f>
        <v>1.5404367616105247E-3</v>
      </c>
      <c r="M67" s="28">
        <f>LN(Rearrange!M67/Rearrange!M66)</f>
        <v>1.5294420518981147E-3</v>
      </c>
      <c r="N67" s="28">
        <f>LN(Rearrange!N67/Rearrange!N66)</f>
        <v>1.5186031771900596E-3</v>
      </c>
      <c r="O67" s="28">
        <f>LN(Rearrange!O67/Rearrange!O66)</f>
        <v>1.5086751667211717E-3</v>
      </c>
      <c r="P67" s="28">
        <f>LN(Rearrange!P67/Rearrange!P66)</f>
        <v>1.4988761237359487E-3</v>
      </c>
    </row>
    <row r="68" spans="1:16" x14ac:dyDescent="0.25">
      <c r="A68" s="43">
        <v>36612</v>
      </c>
      <c r="B68" s="28">
        <f>LN(Rearrange!B68/Rearrange!B67)</f>
        <v>-9.634531879145888E-3</v>
      </c>
      <c r="C68" s="28">
        <f>LN(Rearrange!C68/Rearrange!C67)</f>
        <v>-8.3916576362484015E-3</v>
      </c>
      <c r="D68" s="28">
        <f>LN(Rearrange!D68/Rearrange!D67)</f>
        <v>-6.0925139991573054E-3</v>
      </c>
      <c r="E68" s="28">
        <f>LN(Rearrange!E68/Rearrange!E67)</f>
        <v>-4.9301661078587208E-3</v>
      </c>
      <c r="F68" s="28">
        <f>LN(Rearrange!F68/Rearrange!F67)</f>
        <v>-4.3337012571183046E-3</v>
      </c>
      <c r="G68" s="28">
        <f>LN(Rearrange!G68/Rearrange!G67)</f>
        <v>-4.2895508133121204E-3</v>
      </c>
      <c r="H68" s="28">
        <f>LN(Rearrange!H68/Rearrange!H67)</f>
        <v>-4.2485459550849099E-3</v>
      </c>
      <c r="I68" s="28">
        <f>LN(Rearrange!I68/Rearrange!I67)</f>
        <v>-4.2105325363434943E-3</v>
      </c>
      <c r="J68" s="28">
        <f>LN(Rearrange!J68/Rearrange!J67)</f>
        <v>-4.1731933283037734E-3</v>
      </c>
      <c r="K68" s="28">
        <f>LN(Rearrange!K68/Rearrange!K67)</f>
        <v>-4.1429370495158274E-3</v>
      </c>
      <c r="L68" s="28">
        <f>LN(Rearrange!L68/Rearrange!L67)</f>
        <v>-4.1131163385506007E-3</v>
      </c>
      <c r="M68" s="28">
        <f>LN(Rearrange!M68/Rearrange!M67)</f>
        <v>-4.0837218569949405E-3</v>
      </c>
      <c r="N68" s="28">
        <f>LN(Rearrange!N68/Rearrange!N67)</f>
        <v>-4.0547445314913283E-3</v>
      </c>
      <c r="O68" s="28">
        <f>LN(Rearrange!O68/Rearrange!O67)</f>
        <v>-4.0282028286047758E-3</v>
      </c>
      <c r="P68" s="28">
        <f>LN(Rearrange!P68/Rearrange!P67)</f>
        <v>-4.0020063418544508E-3</v>
      </c>
    </row>
    <row r="69" spans="1:16" x14ac:dyDescent="0.25">
      <c r="A69" s="43">
        <v>36613</v>
      </c>
      <c r="B69" s="28">
        <f>LN(Rearrange!B69/Rearrange!B68)</f>
        <v>-5.6963829509575569E-4</v>
      </c>
      <c r="C69" s="28">
        <f>LN(Rearrange!C69/Rearrange!C68)</f>
        <v>-1.1242272122809914E-3</v>
      </c>
      <c r="D69" s="28">
        <f>LN(Rearrange!D69/Rearrange!D68)</f>
        <v>-5.5570993372293257E-4</v>
      </c>
      <c r="E69" s="28">
        <f>LN(Rearrange!E69/Rearrange!E68)</f>
        <v>-1.0989012094857183E-3</v>
      </c>
      <c r="F69" s="28">
        <f>LN(Rearrange!F69/Rearrange!F68)</f>
        <v>-1.0863662122208519E-3</v>
      </c>
      <c r="G69" s="28">
        <f>LN(Rearrange!G69/Rearrange!G68)</f>
        <v>-5.3748993500383872E-4</v>
      </c>
      <c r="H69" s="28">
        <f>LN(Rearrange!H69/Rearrange!H68)</f>
        <v>5.3205641052947558E-4</v>
      </c>
      <c r="I69" s="28">
        <f>LN(Rearrange!I69/Rearrange!I68)</f>
        <v>1.0542963549059923E-3</v>
      </c>
      <c r="J69" s="28">
        <f>LN(Rearrange!J69/Rearrange!J68)</f>
        <v>1.5669890905530269E-3</v>
      </c>
      <c r="K69" s="28">
        <f>LN(Rearrange!K69/Rearrange!K68)</f>
        <v>1.5556134845647852E-3</v>
      </c>
      <c r="L69" s="28">
        <f>LN(Rearrange!L69/Rearrange!L68)</f>
        <v>1.5444018513742074E-3</v>
      </c>
      <c r="M69" s="28">
        <f>LN(Rearrange!M69/Rearrange!M68)</f>
        <v>1.5333506709895503E-3</v>
      </c>
      <c r="N69" s="28">
        <f>LN(Rearrange!N69/Rearrange!N68)</f>
        <v>1.5224565234551995E-3</v>
      </c>
      <c r="O69" s="28">
        <f>LN(Rearrange!O69/Rearrange!O68)</f>
        <v>1.5124782313575191E-3</v>
      </c>
      <c r="P69" s="28">
        <f>LN(Rearrange!P69/Rearrange!P68)</f>
        <v>1.5026298845350965E-3</v>
      </c>
    </row>
    <row r="70" spans="1:16" x14ac:dyDescent="0.25">
      <c r="A70" s="43">
        <v>36614</v>
      </c>
      <c r="B70" s="28">
        <f>LN(Rearrange!B70/Rearrange!B69)</f>
        <v>-2.8530689824063991E-3</v>
      </c>
      <c r="C70" s="28">
        <f>LN(Rearrange!C70/Rearrange!C69)</f>
        <v>-2.8161099996420248E-3</v>
      </c>
      <c r="D70" s="28">
        <f>LN(Rearrange!D70/Rearrange!D69)</f>
        <v>-2.7831913317916657E-3</v>
      </c>
      <c r="E70" s="28">
        <f>LN(Rearrange!E70/Rearrange!E69)</f>
        <v>-2.2014318191710602E-3</v>
      </c>
      <c r="F70" s="28">
        <f>LN(Rearrange!F70/Rearrange!F69)</f>
        <v>-2.7210901143606132E-3</v>
      </c>
      <c r="G70" s="28">
        <f>LN(Rearrange!G70/Rearrange!G69)</f>
        <v>-2.6917916657114146E-3</v>
      </c>
      <c r="H70" s="28">
        <f>LN(Rearrange!H70/Rearrange!H69)</f>
        <v>-2.6631174194836618E-3</v>
      </c>
      <c r="I70" s="28">
        <f>LN(Rearrange!I70/Rearrange!I69)</f>
        <v>-2.6378279605502935E-3</v>
      </c>
      <c r="J70" s="28">
        <f>LN(Rearrange!J70/Rearrange!J69)</f>
        <v>-2.6130142905327952E-3</v>
      </c>
      <c r="K70" s="28">
        <f>LN(Rearrange!K70/Rearrange!K69)</f>
        <v>-2.5940351770466466E-3</v>
      </c>
      <c r="L70" s="28">
        <f>LN(Rearrange!L70/Rearrange!L69)</f>
        <v>-2.5753297777325545E-3</v>
      </c>
      <c r="M70" s="28">
        <f>LN(Rearrange!M70/Rearrange!M69)</f>
        <v>-2.5568922137767843E-3</v>
      </c>
      <c r="N70" s="28">
        <f>LN(Rearrange!N70/Rearrange!N69)</f>
        <v>-2.5387167735216316E-3</v>
      </c>
      <c r="O70" s="28">
        <f>LN(Rearrange!O70/Rearrange!O69)</f>
        <v>-2.522069432709835E-3</v>
      </c>
      <c r="P70" s="28">
        <f>LN(Rearrange!P70/Rearrange!P69)</f>
        <v>-2.5056389957041083E-3</v>
      </c>
    </row>
    <row r="71" spans="1:16" x14ac:dyDescent="0.25">
      <c r="A71" s="43">
        <v>36615</v>
      </c>
      <c r="B71" s="28">
        <f>LN(Rearrange!B71/Rearrange!B70)</f>
        <v>1.7128180036748251E-3</v>
      </c>
      <c r="C71" s="28">
        <f>LN(Rearrange!C71/Rearrange!C70)</f>
        <v>1.6906174779074521E-3</v>
      </c>
      <c r="D71" s="28">
        <f>LN(Rearrange!D71/Rearrange!D70)</f>
        <v>1.6708441648177223E-3</v>
      </c>
      <c r="E71" s="28">
        <f>LN(Rearrange!E71/Rearrange!E70)</f>
        <v>1.6515280384729392E-3</v>
      </c>
      <c r="F71" s="28">
        <f>LN(Rearrange!F71/Rearrange!F70)</f>
        <v>1.633542426961626E-3</v>
      </c>
      <c r="G71" s="28">
        <f>LN(Rearrange!G71/Rearrange!G70)</f>
        <v>1.6159443322484074E-3</v>
      </c>
      <c r="H71" s="28">
        <f>LN(Rearrange!H71/Rearrange!H70)</f>
        <v>1.0660981819977334E-3</v>
      </c>
      <c r="I71" s="28">
        <f>LN(Rearrange!I71/Rearrange!I70)</f>
        <v>1.0559663072037698E-3</v>
      </c>
      <c r="J71" s="28">
        <f>LN(Rearrange!J71/Rearrange!J70)</f>
        <v>1.0460251999797707E-3</v>
      </c>
      <c r="K71" s="28">
        <f>LN(Rearrange!K71/Rearrange!K70)</f>
        <v>1.038421692481704E-3</v>
      </c>
      <c r="L71" s="28">
        <f>LN(Rearrange!L71/Rearrange!L70)</f>
        <v>1.030927926358529E-3</v>
      </c>
      <c r="M71" s="28">
        <f>LN(Rearrange!M71/Rearrange!M70)</f>
        <v>1.0235415427871581E-3</v>
      </c>
      <c r="N71" s="28">
        <f>LN(Rearrange!N71/Rearrange!N70)</f>
        <v>1.0162602500663716E-3</v>
      </c>
      <c r="O71" s="28">
        <f>LN(Rearrange!O71/Rearrange!O70)</f>
        <v>1.0095912013522745E-3</v>
      </c>
      <c r="P71" s="28">
        <f>LN(Rearrange!P71/Rearrange!P70)</f>
        <v>1.0030091111691661E-3</v>
      </c>
    </row>
    <row r="72" spans="1:16" x14ac:dyDescent="0.25">
      <c r="A72" s="43">
        <v>36616</v>
      </c>
      <c r="B72" s="28">
        <f>LN(Rearrange!B72/Rearrange!B71)</f>
        <v>6.8220844461626901E-3</v>
      </c>
      <c r="C72" s="28">
        <f>LN(Rearrange!C72/Rearrange!C71)</f>
        <v>6.7340321813441194E-3</v>
      </c>
      <c r="D72" s="28">
        <f>LN(Rearrange!D72/Rearrange!D71)</f>
        <v>6.6555986117360667E-3</v>
      </c>
      <c r="E72" s="28">
        <f>LN(Rearrange!E72/Rearrange!E71)</f>
        <v>6.5789710980425605E-3</v>
      </c>
      <c r="F72" s="28">
        <f>LN(Rearrange!F72/Rearrange!F71)</f>
        <v>6.5076151567382149E-3</v>
      </c>
      <c r="G72" s="28">
        <f>LN(Rearrange!G72/Rearrange!G71)</f>
        <v>5.9028880817789302E-3</v>
      </c>
      <c r="H72" s="28">
        <f>LN(Rearrange!H72/Rearrange!H71)</f>
        <v>5.8433101189371414E-3</v>
      </c>
      <c r="I72" s="28">
        <f>LN(Rearrange!I72/Rearrange!I71)</f>
        <v>5.7879666976207583E-3</v>
      </c>
      <c r="J72" s="28">
        <f>LN(Rearrange!J72/Rearrange!J71)</f>
        <v>5.7336617853988798E-3</v>
      </c>
      <c r="K72" s="28">
        <f>LN(Rearrange!K72/Rearrange!K71)</f>
        <v>5.6921240363452261E-3</v>
      </c>
      <c r="L72" s="28">
        <f>LN(Rearrange!L72/Rearrange!L71)</f>
        <v>5.6511838040275309E-3</v>
      </c>
      <c r="M72" s="28">
        <f>LN(Rearrange!M72/Rearrange!M71)</f>
        <v>5.6108282876456573E-3</v>
      </c>
      <c r="N72" s="28">
        <f>LN(Rearrange!N72/Rearrange!N71)</f>
        <v>5.5710450494554295E-3</v>
      </c>
      <c r="O72" s="28">
        <f>LN(Rearrange!O72/Rearrange!O71)</f>
        <v>6.0362356318502414E-3</v>
      </c>
      <c r="P72" s="28">
        <f>LN(Rearrange!P72/Rearrange!P71)</f>
        <v>6.4951514876559723E-3</v>
      </c>
    </row>
    <row r="73" spans="1:16" x14ac:dyDescent="0.25">
      <c r="A73" s="43">
        <v>36619</v>
      </c>
      <c r="B73" s="28">
        <f>LN(Rearrange!B73/Rearrange!B72)</f>
        <v>-1.4265577158822458E-2</v>
      </c>
      <c r="C73" s="28">
        <f>LN(Rearrange!C73/Rearrange!C72)</f>
        <v>-1.4080773335589212E-2</v>
      </c>
      <c r="D73" s="28">
        <f>LN(Rearrange!D73/Rearrange!D72)</f>
        <v>-1.2235970235867036E-2</v>
      </c>
      <c r="E73" s="28">
        <f>LN(Rearrange!E73/Rearrange!E72)</f>
        <v>-1.3201511858535842E-2</v>
      </c>
      <c r="F73" s="28">
        <f>LN(Rearrange!F73/Rearrange!F72)</f>
        <v>-1.3057856917456704E-2</v>
      </c>
      <c r="G73" s="28">
        <f>LN(Rearrange!G73/Rearrange!G72)</f>
        <v>-1.292425098093529E-2</v>
      </c>
      <c r="H73" s="28">
        <f>LN(Rearrange!H73/Rearrange!H72)</f>
        <v>-1.279335145990947E-2</v>
      </c>
      <c r="I73" s="28">
        <f>LN(Rearrange!I73/Rearrange!I72)</f>
        <v>-1.1609629077839008E-2</v>
      </c>
      <c r="J73" s="28">
        <f>LN(Rearrange!J73/Rearrange!J72)</f>
        <v>-1.044941587434112E-2</v>
      </c>
      <c r="K73" s="28">
        <f>LN(Rearrange!K73/Rearrange!K72)</f>
        <v>-1.0373537007328057E-2</v>
      </c>
      <c r="L73" s="28">
        <f>LN(Rearrange!L73/Rearrange!L72)</f>
        <v>-1.0298752200574473E-2</v>
      </c>
      <c r="M73" s="28">
        <f>LN(Rearrange!M73/Rearrange!M72)</f>
        <v>-1.0225037961161441E-2</v>
      </c>
      <c r="N73" s="28">
        <f>LN(Rearrange!N73/Rearrange!N72)</f>
        <v>-1.0152371464017962E-2</v>
      </c>
      <c r="O73" s="28">
        <f>LN(Rearrange!O73/Rearrange!O72)</f>
        <v>-1.0080730528356785E-2</v>
      </c>
      <c r="P73" s="28">
        <f>LN(Rearrange!P73/Rearrange!P72)</f>
        <v>-1.001009359510046E-2</v>
      </c>
    </row>
    <row r="74" spans="1:16" x14ac:dyDescent="0.25">
      <c r="A74" s="43">
        <v>36620</v>
      </c>
      <c r="B74" s="28">
        <f>LN(Rearrange!B74/Rearrange!B73)</f>
        <v>-1.1500863832373297E-3</v>
      </c>
      <c r="C74" s="28">
        <f>LN(Rearrange!C74/Rearrange!C73)</f>
        <v>-1.135073901664068E-3</v>
      </c>
      <c r="D74" s="28">
        <f>LN(Rearrange!D74/Rearrange!D73)</f>
        <v>-1.1198209456885679E-3</v>
      </c>
      <c r="E74" s="28">
        <f>LN(Rearrange!E74/Rearrange!E73)</f>
        <v>-5.5386320994941986E-4</v>
      </c>
      <c r="F74" s="28">
        <f>LN(Rearrange!F74/Rearrange!F73)</f>
        <v>-5.4779513832191556E-4</v>
      </c>
      <c r="G74" s="28">
        <f>LN(Rearrange!G74/Rearrange!G73)</f>
        <v>-5.4215235808844926E-4</v>
      </c>
      <c r="H74" s="28">
        <f>LN(Rearrange!H74/Rearrange!H73)</f>
        <v>-5.3662464394807583E-4</v>
      </c>
      <c r="I74" s="28">
        <f>LN(Rearrange!I74/Rearrange!I73)</f>
        <v>-5.3092647915601178E-4</v>
      </c>
      <c r="J74" s="28">
        <f>LN(Rearrange!J74/Rearrange!J73)</f>
        <v>-5.2534805516113014E-4</v>
      </c>
      <c r="K74" s="28">
        <f>LN(Rearrange!K74/Rearrange!K73)</f>
        <v>0</v>
      </c>
      <c r="L74" s="28">
        <f>LN(Rearrange!L74/Rearrange!L73)</f>
        <v>0</v>
      </c>
      <c r="M74" s="28">
        <f>LN(Rearrange!M74/Rearrange!M73)</f>
        <v>0</v>
      </c>
      <c r="N74" s="28">
        <f>LN(Rearrange!N74/Rearrange!N73)</f>
        <v>0</v>
      </c>
      <c r="O74" s="28">
        <f>LN(Rearrange!O74/Rearrange!O73)</f>
        <v>0</v>
      </c>
      <c r="P74" s="28">
        <f>LN(Rearrange!P74/Rearrange!P73)</f>
        <v>0</v>
      </c>
    </row>
    <row r="75" spans="1:16" x14ac:dyDescent="0.25">
      <c r="A75" s="43">
        <v>36621</v>
      </c>
      <c r="B75" s="28">
        <f>LN(Rearrange!B75/Rearrange!B74)</f>
        <v>-4.6136183335127208E-3</v>
      </c>
      <c r="C75" s="28">
        <f>LN(Rearrange!C75/Rearrange!C74)</f>
        <v>-3.9829355640777931E-3</v>
      </c>
      <c r="D75" s="28">
        <f>LN(Rearrange!D75/Rearrange!D74)</f>
        <v>-3.3670065479042954E-3</v>
      </c>
      <c r="E75" s="28">
        <f>LN(Rearrange!E75/Rearrange!E74)</f>
        <v>-3.3296368164481369E-3</v>
      </c>
      <c r="F75" s="28">
        <f>LN(Rearrange!F75/Rearrange!F74)</f>
        <v>-3.293087498469678E-3</v>
      </c>
      <c r="G75" s="28">
        <f>LN(Rearrange!G75/Rearrange!G74)</f>
        <v>-2.7151795122179979E-3</v>
      </c>
      <c r="H75" s="28">
        <f>LN(Rearrange!H75/Rearrange!H74)</f>
        <v>-2.6874512278046415E-3</v>
      </c>
      <c r="I75" s="28">
        <f>LN(Rearrange!I75/Rearrange!I74)</f>
        <v>-2.6588688889442181E-3</v>
      </c>
      <c r="J75" s="28">
        <f>LN(Rearrange!J75/Rearrange!J74)</f>
        <v>-2.6308881262762998E-3</v>
      </c>
      <c r="K75" s="28">
        <f>LN(Rearrange!K75/Rearrange!K74)</f>
        <v>-2.6102860031307069E-3</v>
      </c>
      <c r="L75" s="28">
        <f>LN(Rearrange!L75/Rearrange!L74)</f>
        <v>-2.5913463580969111E-3</v>
      </c>
      <c r="M75" s="28">
        <f>LN(Rearrange!M75/Rearrange!M74)</f>
        <v>-2.5726795769401472E-3</v>
      </c>
      <c r="N75" s="28">
        <f>LN(Rearrange!N75/Rearrange!N74)</f>
        <v>-2.5542798050967423E-3</v>
      </c>
      <c r="O75" s="28">
        <f>LN(Rearrange!O75/Rearrange!O74)</f>
        <v>-2.5361413543013482E-3</v>
      </c>
      <c r="P75" s="28">
        <f>LN(Rearrange!P75/Rearrange!P74)</f>
        <v>-2.5182586967234123E-3</v>
      </c>
    </row>
    <row r="76" spans="1:16" x14ac:dyDescent="0.25">
      <c r="A76" s="43">
        <v>36622</v>
      </c>
      <c r="B76" s="28">
        <f>LN(Rearrange!B76/Rearrange!B75)</f>
        <v>-2.8732554083209037E-2</v>
      </c>
      <c r="C76" s="28">
        <f>LN(Rearrange!C76/Rearrange!C75)</f>
        <v>-2.7747444880503951E-2</v>
      </c>
      <c r="D76" s="28">
        <f>LN(Rearrange!D76/Rearrange!D75)</f>
        <v>-2.677459854345466E-2</v>
      </c>
      <c r="E76" s="28">
        <f>LN(Rearrange!E76/Rearrange!E75)</f>
        <v>-2.5902349029298624E-2</v>
      </c>
      <c r="F76" s="28">
        <f>LN(Rearrange!F76/Rearrange!F75)</f>
        <v>-2.5050015648597403E-2</v>
      </c>
      <c r="G76" s="28">
        <f>LN(Rearrange!G76/Rearrange!G75)</f>
        <v>-2.3103337820762071E-2</v>
      </c>
      <c r="H76" s="28">
        <f>LN(Rearrange!H76/Rearrange!H75)</f>
        <v>-2.2864360212545239E-2</v>
      </c>
      <c r="I76" s="28">
        <f>LN(Rearrange!I76/Rearrange!I75)</f>
        <v>-2.2618088587772402E-2</v>
      </c>
      <c r="J76" s="28">
        <f>LN(Rearrange!J76/Rearrange!J75)</f>
        <v>-2.2377065823727241E-2</v>
      </c>
      <c r="K76" s="28">
        <f>LN(Rearrange!K76/Rearrange!K75)</f>
        <v>-2.2199643166163272E-2</v>
      </c>
      <c r="L76" s="28">
        <f>LN(Rearrange!L76/Rearrange!L75)</f>
        <v>-2.2036568532255302E-2</v>
      </c>
      <c r="M76" s="28">
        <f>LN(Rearrange!M76/Rearrange!M75)</f>
        <v>-2.1875872356724363E-2</v>
      </c>
      <c r="N76" s="28">
        <f>LN(Rearrange!N76/Rearrange!N75)</f>
        <v>-2.1717502979213217E-2</v>
      </c>
      <c r="O76" s="28">
        <f>LN(Rearrange!O76/Rearrange!O75)</f>
        <v>-2.1561410224759117E-2</v>
      </c>
      <c r="P76" s="28">
        <f>LN(Rearrange!P76/Rearrange!P75)</f>
        <v>-2.1407545350785706E-2</v>
      </c>
    </row>
    <row r="77" spans="1:16" x14ac:dyDescent="0.25">
      <c r="A77" s="43">
        <v>36623</v>
      </c>
      <c r="B77" s="28">
        <f>LN(Rearrange!B77/Rearrange!B76)</f>
        <v>4.155541747286739E-3</v>
      </c>
      <c r="C77" s="28">
        <f>LN(Rearrange!C77/Rearrange!C76)</f>
        <v>5.2616315484159187E-3</v>
      </c>
      <c r="D77" s="28">
        <f>LN(Rearrange!D77/Rearrange!D76)</f>
        <v>9.7673858962216593E-3</v>
      </c>
      <c r="E77" s="28">
        <f>LN(Rearrange!E77/Rearrange!E76)</f>
        <v>1.1344421152973322E-2</v>
      </c>
      <c r="F77" s="28">
        <f>LN(Rearrange!F77/Rearrange!F76)</f>
        <v>1.1210879749216675E-2</v>
      </c>
      <c r="G77" s="28">
        <f>LN(Rearrange!G77/Rearrange!G76)</f>
        <v>1.1068181612612247E-2</v>
      </c>
      <c r="H77" s="28">
        <f>LN(Rearrange!H77/Rearrange!H76)</f>
        <v>1.1497526053887E-2</v>
      </c>
      <c r="I77" s="28">
        <f>LN(Rearrange!I77/Rearrange!I76)</f>
        <v>1.1372990172269981E-2</v>
      </c>
      <c r="J77" s="28">
        <f>LN(Rearrange!J77/Rearrange!J76)</f>
        <v>1.1251123240362844E-2</v>
      </c>
      <c r="K77" s="28">
        <f>LN(Rearrange!K77/Rearrange!K76)</f>
        <v>1.2217947471934019E-2</v>
      </c>
      <c r="L77" s="28">
        <f>LN(Rearrange!L77/Rearrange!L76)</f>
        <v>1.3698844358161927E-2</v>
      </c>
      <c r="M77" s="28">
        <f>LN(Rearrange!M77/Rearrange!M76)</f>
        <v>1.5155764358205042E-2</v>
      </c>
      <c r="N77" s="28">
        <f>LN(Rearrange!N77/Rearrange!N76)</f>
        <v>1.556047993718725E-2</v>
      </c>
      <c r="O77" s="28">
        <f>LN(Rearrange!O77/Rearrange!O76)</f>
        <v>1.5959154676089275E-2</v>
      </c>
      <c r="P77" s="28">
        <f>LN(Rearrange!P77/Rearrange!P76)</f>
        <v>1.6351922853605184E-2</v>
      </c>
    </row>
    <row r="78" spans="1:16" x14ac:dyDescent="0.25">
      <c r="A78" s="43">
        <v>36626</v>
      </c>
      <c r="B78" s="28">
        <f>LN(Rearrange!B78/Rearrange!B77)</f>
        <v>3.5482000560971769E-3</v>
      </c>
      <c r="C78" s="28">
        <f>LN(Rearrange!C78/Rearrange!C77)</f>
        <v>2.3296457828088672E-3</v>
      </c>
      <c r="D78" s="28">
        <f>LN(Rearrange!D78/Rearrange!D77)</f>
        <v>1.1428572672498012E-3</v>
      </c>
      <c r="E78" s="28">
        <f>LN(Rearrange!E78/Rearrange!E77)</f>
        <v>1.6906174779074521E-3</v>
      </c>
      <c r="F78" s="28">
        <f>LN(Rearrange!F78/Rearrange!F77)</f>
        <v>1.6708441648177223E-3</v>
      </c>
      <c r="G78" s="28">
        <f>LN(Rearrange!G78/Rearrange!G77)</f>
        <v>1.6497116746699355E-3</v>
      </c>
      <c r="H78" s="28">
        <f>LN(Rearrange!H78/Rearrange!H77)</f>
        <v>1.6317653879056343E-3</v>
      </c>
      <c r="I78" s="28">
        <f>LN(Rearrange!I78/Rearrange!I77)</f>
        <v>1.6142053545412009E-3</v>
      </c>
      <c r="J78" s="28">
        <f>LN(Rearrange!J78/Rearrange!J77)</f>
        <v>1.0649628269565903E-3</v>
      </c>
      <c r="K78" s="28">
        <f>LN(Rearrange!K78/Rearrange!K77)</f>
        <v>1.0554090689434672E-3</v>
      </c>
      <c r="L78" s="28">
        <f>LN(Rearrange!L78/Rearrange!L77)</f>
        <v>1.0460251999797707E-3</v>
      </c>
      <c r="M78" s="28">
        <f>LN(Rearrange!M78/Rearrange!M77)</f>
        <v>1.0368067284403084E-3</v>
      </c>
      <c r="N78" s="28">
        <f>LN(Rearrange!N78/Rearrange!N77)</f>
        <v>1.0288066751066754E-3</v>
      </c>
      <c r="O78" s="28">
        <f>LN(Rearrange!O78/Rearrange!O77)</f>
        <v>1.020929134107143E-3</v>
      </c>
      <c r="P78" s="28">
        <f>LN(Rearrange!P78/Rearrange!P77)</f>
        <v>1.0131713126068026E-3</v>
      </c>
    </row>
    <row r="79" spans="1:16" x14ac:dyDescent="0.25">
      <c r="A79" s="43">
        <v>36627</v>
      </c>
      <c r="B79" s="28">
        <f>LN(Rearrange!B79/Rearrange!B78)</f>
        <v>6.4725145056175196E-3</v>
      </c>
      <c r="C79" s="28">
        <f>LN(Rearrange!C79/Rearrange!C78)</f>
        <v>6.378682108975315E-3</v>
      </c>
      <c r="D79" s="28">
        <f>LN(Rearrange!D79/Rearrange!D78)</f>
        <v>5.6947762103542344E-3</v>
      </c>
      <c r="E79" s="28">
        <f>LN(Rearrange!E79/Rearrange!E78)</f>
        <v>3.9336943110249668E-3</v>
      </c>
      <c r="F79" s="28">
        <f>LN(Rearrange!F79/Rearrange!F78)</f>
        <v>3.8878138390099847E-3</v>
      </c>
      <c r="G79" s="28">
        <f>LN(Rearrange!G79/Rearrange!G78)</f>
        <v>3.2912810840727306E-3</v>
      </c>
      <c r="H79" s="28">
        <f>LN(Rearrange!H79/Rearrange!H78)</f>
        <v>3.2555644597662002E-3</v>
      </c>
      <c r="I79" s="28">
        <f>LN(Rearrange!I79/Rearrange!I78)</f>
        <v>2.6845653706689828E-3</v>
      </c>
      <c r="J79" s="28">
        <f>LN(Rearrange!J79/Rearrange!J78)</f>
        <v>2.657455722843002E-3</v>
      </c>
      <c r="K79" s="28">
        <f>LN(Rearrange!K79/Rearrange!K78)</f>
        <v>2.633659673461988E-3</v>
      </c>
      <c r="L79" s="28">
        <f>LN(Rearrange!L79/Rearrange!L78)</f>
        <v>2.6102860031307347E-3</v>
      </c>
      <c r="M79" s="28">
        <f>LN(Rearrange!M79/Rearrange!M78)</f>
        <v>2.5873235649509544E-3</v>
      </c>
      <c r="N79" s="28">
        <f>LN(Rearrange!N79/Rearrange!N78)</f>
        <v>2.5673955052457334E-3</v>
      </c>
      <c r="O79" s="28">
        <f>LN(Rearrange!O79/Rearrange!O78)</f>
        <v>2.5477720787987828E-3</v>
      </c>
      <c r="P79" s="28">
        <f>LN(Rearrange!P79/Rearrange!P78)</f>
        <v>2.0232682673435387E-3</v>
      </c>
    </row>
    <row r="80" spans="1:16" x14ac:dyDescent="0.25">
      <c r="A80" s="43">
        <v>36628</v>
      </c>
      <c r="B80" s="28">
        <f>LN(Rearrange!B80/Rearrange!B79)</f>
        <v>-5.2925733657687565E-3</v>
      </c>
      <c r="C80" s="28">
        <f>LN(Rearrange!C80/Rearrange!C79)</f>
        <v>-5.215891280285238E-3</v>
      </c>
      <c r="D80" s="28">
        <f>LN(Rearrange!D80/Rearrange!D79)</f>
        <v>-5.1238369998693953E-3</v>
      </c>
      <c r="E80" s="28">
        <f>LN(Rearrange!E80/Rearrange!E79)</f>
        <v>-6.1884866981141784E-3</v>
      </c>
      <c r="F80" s="28">
        <f>LN(Rearrange!F80/Rearrange!F79)</f>
        <v>-6.1162270174360944E-3</v>
      </c>
      <c r="G80" s="28">
        <f>LN(Rearrange!G80/Rearrange!G79)</f>
        <v>-6.0423144559625863E-3</v>
      </c>
      <c r="H80" s="28">
        <f>LN(Rearrange!H80/Rearrange!H79)</f>
        <v>-5.9766545741268039E-3</v>
      </c>
      <c r="I80" s="28">
        <f>LN(Rearrange!I80/Rearrange!I79)</f>
        <v>-5.9155859521154344E-3</v>
      </c>
      <c r="J80" s="28">
        <f>LN(Rearrange!J80/Rearrange!J79)</f>
        <v>-5.8557526922199087E-3</v>
      </c>
      <c r="K80" s="28">
        <f>LN(Rearrange!K80/Rearrange!K79)</f>
        <v>-5.8032344347411502E-3</v>
      </c>
      <c r="L80" s="28">
        <f>LN(Rearrange!L80/Rearrange!L79)</f>
        <v>-5.7516498429645126E-3</v>
      </c>
      <c r="M80" s="28">
        <f>LN(Rearrange!M80/Rearrange!M79)</f>
        <v>-5.7009742382303765E-3</v>
      </c>
      <c r="N80" s="28">
        <f>LN(Rearrange!N80/Rearrange!N79)</f>
        <v>-5.6569963151406836E-3</v>
      </c>
      <c r="O80" s="28">
        <f>LN(Rearrange!O80/Rearrange!O79)</f>
        <v>-5.6136917006335552E-3</v>
      </c>
      <c r="P80" s="28">
        <f>LN(Rearrange!P80/Rearrange!P79)</f>
        <v>-5.5738679903669748E-3</v>
      </c>
    </row>
    <row r="81" spans="1:16" x14ac:dyDescent="0.25">
      <c r="A81" s="43">
        <v>36629</v>
      </c>
      <c r="B81" s="28">
        <f>LN(Rearrange!B81/Rearrange!B80)</f>
        <v>-2.9524674532680891E-3</v>
      </c>
      <c r="C81" s="28">
        <f>LN(Rearrange!C81/Rearrange!C80)</f>
        <v>-2.9095161636318546E-3</v>
      </c>
      <c r="D81" s="28">
        <f>LN(Rearrange!D81/Rearrange!D80)</f>
        <v>-2.8579613622801768E-3</v>
      </c>
      <c r="E81" s="28">
        <f>LN(Rearrange!E81/Rearrange!E80)</f>
        <v>-3.3917500011208836E-3</v>
      </c>
      <c r="F81" s="28">
        <f>LN(Rearrange!F81/Rearrange!F80)</f>
        <v>-3.351958445704818E-3</v>
      </c>
      <c r="G81" s="28">
        <f>LN(Rearrange!G81/Rearrange!G80)</f>
        <v>-3.8642057468293422E-3</v>
      </c>
      <c r="H81" s="28">
        <f>LN(Rearrange!H81/Rearrange!H80)</f>
        <v>-4.3692041106638841E-3</v>
      </c>
      <c r="I81" s="28">
        <f>LN(Rearrange!I81/Rearrange!I80)</f>
        <v>-4.324331063002982E-3</v>
      </c>
      <c r="J81" s="28">
        <f>LN(Rearrange!J81/Rearrange!J80)</f>
        <v>-4.2803703661726516E-3</v>
      </c>
      <c r="K81" s="28">
        <f>LN(Rearrange!K81/Rearrange!K80)</f>
        <v>-4.2417879083631411E-3</v>
      </c>
      <c r="L81" s="28">
        <f>LN(Rearrange!L81/Rearrange!L80)</f>
        <v>-4.203894788133153E-3</v>
      </c>
      <c r="M81" s="28">
        <f>LN(Rearrange!M81/Rearrange!M80)</f>
        <v>-4.1666726948459453E-3</v>
      </c>
      <c r="N81" s="28">
        <f>LN(Rearrange!N81/Rearrange!N80)</f>
        <v>-4.1343728141373425E-3</v>
      </c>
      <c r="O81" s="28">
        <f>LN(Rearrange!O81/Rearrange!O80)</f>
        <v>-4.1025698567776891E-3</v>
      </c>
      <c r="P81" s="28">
        <f>LN(Rearrange!P81/Rearrange!P80)</f>
        <v>-4.0733253876357864E-3</v>
      </c>
    </row>
    <row r="82" spans="1:16" x14ac:dyDescent="0.25">
      <c r="A82" s="43">
        <v>36630</v>
      </c>
      <c r="B82" s="28">
        <f>LN(Rearrange!B82/Rearrange!B81)</f>
        <v>2.3626709159703186E-3</v>
      </c>
      <c r="C82" s="28">
        <f>LN(Rearrange!C82/Rearrange!C81)</f>
        <v>2.3282897595911681E-3</v>
      </c>
      <c r="D82" s="28">
        <f>LN(Rearrange!D82/Rearrange!D81)</f>
        <v>0</v>
      </c>
      <c r="E82" s="28">
        <f>LN(Rearrange!E82/Rearrange!E81)</f>
        <v>-1.7001987660350704E-3</v>
      </c>
      <c r="F82" s="28">
        <f>LN(Rearrange!F82/Rearrange!F81)</f>
        <v>-1.6802020194733218E-3</v>
      </c>
      <c r="G82" s="28">
        <f>LN(Rearrange!G82/Rearrange!G81)</f>
        <v>-1.6606701851405558E-3</v>
      </c>
      <c r="H82" s="28">
        <f>LN(Rearrange!H82/Rearrange!H81)</f>
        <v>-1.6433857437300147E-3</v>
      </c>
      <c r="I82" s="28">
        <f>LN(Rearrange!I82/Rearrange!I81)</f>
        <v>-1.6264573929741398E-3</v>
      </c>
      <c r="J82" s="28">
        <f>LN(Rearrange!J82/Rearrange!J81)</f>
        <v>-1.6098742409035819E-3</v>
      </c>
      <c r="K82" s="28">
        <f>LN(Rearrange!K82/Rearrange!K81)</f>
        <v>-1.5953207318596587E-3</v>
      </c>
      <c r="L82" s="28">
        <f>LN(Rearrange!L82/Rearrange!L81)</f>
        <v>-1.5810279973188181E-3</v>
      </c>
      <c r="M82" s="28">
        <f>LN(Rearrange!M82/Rearrange!M81)</f>
        <v>-1.5669890905529659E-3</v>
      </c>
      <c r="N82" s="28">
        <f>LN(Rearrange!N82/Rearrange!N81)</f>
        <v>-1.5548072580234759E-3</v>
      </c>
      <c r="O82" s="28">
        <f>LN(Rearrange!O82/Rearrange!O81)</f>
        <v>-1.5428133685102593E-3</v>
      </c>
      <c r="P82" s="28">
        <f>LN(Rearrange!P82/Rearrange!P81)</f>
        <v>-1.531784828486645E-3</v>
      </c>
    </row>
    <row r="83" spans="1:16" x14ac:dyDescent="0.25">
      <c r="A83" s="43">
        <v>36633</v>
      </c>
      <c r="B83" s="28">
        <f>LN(Rearrange!B83/Rearrange!B82)</f>
        <v>-8.293886405935055E-3</v>
      </c>
      <c r="C83" s="28">
        <f>LN(Rearrange!C83/Rearrange!C82)</f>
        <v>-6.4158866919078036E-3</v>
      </c>
      <c r="D83" s="28">
        <f>LN(Rearrange!D83/Rearrange!D82)</f>
        <v>-6.3164149137610983E-3</v>
      </c>
      <c r="E83" s="28">
        <f>LN(Rearrange!E83/Rearrange!E82)</f>
        <v>-5.574213853216067E-3</v>
      </c>
      <c r="F83" s="28">
        <f>LN(Rearrange!F83/Rearrange!F82)</f>
        <v>-5.5084170534681299E-3</v>
      </c>
      <c r="G83" s="28">
        <f>LN(Rearrange!G83/Rearrange!G82)</f>
        <v>-5.4441554386040454E-3</v>
      </c>
      <c r="H83" s="28">
        <f>LN(Rearrange!H83/Rearrange!H82)</f>
        <v>-5.3872924534329094E-3</v>
      </c>
      <c r="I83" s="28">
        <f>LN(Rearrange!I83/Rearrange!I82)</f>
        <v>-5.3316050348542121E-3</v>
      </c>
      <c r="J83" s="28">
        <f>LN(Rearrange!J83/Rearrange!J82)</f>
        <v>-5.2770571008437812E-3</v>
      </c>
      <c r="K83" s="28">
        <f>LN(Rearrange!K83/Rearrange!K82)</f>
        <v>-5.2291885871941727E-3</v>
      </c>
      <c r="L83" s="28">
        <f>LN(Rearrange!L83/Rearrange!L82)</f>
        <v>-5.1821807051826265E-3</v>
      </c>
      <c r="M83" s="28">
        <f>LN(Rearrange!M83/Rearrange!M82)</f>
        <v>-5.1360104515048906E-3</v>
      </c>
      <c r="N83" s="28">
        <f>LN(Rearrange!N83/Rearrange!N82)</f>
        <v>-5.0959498766401405E-3</v>
      </c>
      <c r="O83" s="28">
        <f>LN(Rearrange!O83/Rearrange!O82)</f>
        <v>-5.0565094065110798E-3</v>
      </c>
      <c r="P83" s="28">
        <f>LN(Rearrange!P83/Rearrange!P82)</f>
        <v>-5.0202451628135088E-3</v>
      </c>
    </row>
    <row r="84" spans="1:16" s="38" customFormat="1" x14ac:dyDescent="0.25">
      <c r="A84" s="44">
        <v>36634</v>
      </c>
      <c r="B84" s="36">
        <f>LN(Rearrange!B84/Rearrange!B83)</f>
        <v>3.3921380945667386E-2</v>
      </c>
      <c r="C84" s="36">
        <f>LN(Rearrange!C84/Rearrange!C83)</f>
        <v>3.280869804831453E-2</v>
      </c>
      <c r="D84" s="36">
        <f>LN(Rearrange!D84/Rearrange!D83)</f>
        <v>2.5366769919275309E-2</v>
      </c>
      <c r="E84" s="36">
        <f>LN(Rearrange!E84/Rearrange!E83)</f>
        <v>2.7232469400717097E-2</v>
      </c>
      <c r="F84" s="36">
        <f>LN(Rearrange!F84/Rearrange!F83)</f>
        <v>2.6914435975539774E-2</v>
      </c>
      <c r="G84" s="36">
        <f>LN(Rearrange!G84/Rearrange!G83)</f>
        <v>2.5518322639241049E-2</v>
      </c>
      <c r="H84" s="36">
        <f>LN(Rearrange!H84/Rearrange!H83)</f>
        <v>2.5254417153614372E-2</v>
      </c>
      <c r="I84" s="36">
        <f>LN(Rearrange!I84/Rearrange!I83)</f>
        <v>2.4995914593691524E-2</v>
      </c>
      <c r="J84" s="36">
        <f>LN(Rearrange!J84/Rearrange!J83)</f>
        <v>2.3688687713458279E-2</v>
      </c>
      <c r="K84" s="36">
        <f>LN(Rearrange!K84/Rearrange!K83)</f>
        <v>2.347575293004146E-2</v>
      </c>
      <c r="L84" s="36">
        <f>LN(Rearrange!L84/Rearrange!L83)</f>
        <v>2.3266612304730191E-2</v>
      </c>
      <c r="M84" s="36">
        <f>LN(Rearrange!M84/Rearrange!M83)</f>
        <v>2.2033732783099839E-2</v>
      </c>
      <c r="N84" s="36">
        <f>LN(Rearrange!N84/Rearrange!N83)</f>
        <v>2.1863302533774973E-2</v>
      </c>
      <c r="O84" s="36">
        <f>LN(Rearrange!O84/Rearrange!O83)</f>
        <v>2.1189185206420144E-2</v>
      </c>
      <c r="P84" s="36">
        <f>LN(Rearrange!P84/Rearrange!P83)</f>
        <v>2.1038430312710465E-2</v>
      </c>
    </row>
    <row r="85" spans="1:16" x14ac:dyDescent="0.25">
      <c r="A85" s="43">
        <v>36635</v>
      </c>
      <c r="B85" s="28">
        <f>LN(Rearrange!B85/Rearrange!B84)</f>
        <v>-2.8793570137958832E-3</v>
      </c>
      <c r="C85" s="28">
        <f>LN(Rearrange!C85/Rearrange!C84)</f>
        <v>-2.8352726676991783E-3</v>
      </c>
      <c r="D85" s="28">
        <f>LN(Rearrange!D85/Rearrange!D84)</f>
        <v>-3.7135022700459158E-3</v>
      </c>
      <c r="E85" s="28">
        <f>LN(Rearrange!E85/Rearrange!E84)</f>
        <v>-3.6701370229918961E-3</v>
      </c>
      <c r="F85" s="28">
        <f>LN(Rearrange!F85/Rearrange!F84)</f>
        <v>-3.627772900787776E-3</v>
      </c>
      <c r="G85" s="28">
        <f>LN(Rearrange!G85/Rearrange!G84)</f>
        <v>-3.5902774789474696E-3</v>
      </c>
      <c r="H85" s="28">
        <f>LN(Rearrange!H85/Rearrange!H84)</f>
        <v>-3.5535492086577599E-3</v>
      </c>
      <c r="I85" s="28">
        <f>LN(Rearrange!I85/Rearrange!I84)</f>
        <v>-3.5175647845721056E-3</v>
      </c>
      <c r="J85" s="28">
        <f>LN(Rearrange!J85/Rearrange!J84)</f>
        <v>-4.5447417441810203E-3</v>
      </c>
      <c r="K85" s="28">
        <f>LN(Rearrange!K85/Rearrange!K84)</f>
        <v>-5.5546964601630834E-3</v>
      </c>
      <c r="L85" s="28">
        <f>LN(Rearrange!L85/Rearrange!L84)</f>
        <v>-6.5478589711311366E-3</v>
      </c>
      <c r="M85" s="28">
        <f>LN(Rearrange!M85/Rearrange!M84)</f>
        <v>-7.5324093433333638E-3</v>
      </c>
      <c r="N85" s="28">
        <f>LN(Rearrange!N85/Rearrange!N84)</f>
        <v>-8.5028428072413797E-3</v>
      </c>
      <c r="O85" s="28">
        <f>LN(Rearrange!O85/Rearrange!O84)</f>
        <v>-8.9531577812729385E-3</v>
      </c>
      <c r="P85" s="28">
        <f>LN(Rearrange!P85/Rearrange!P84)</f>
        <v>-9.3973308139390279E-3</v>
      </c>
    </row>
    <row r="86" spans="1:16" x14ac:dyDescent="0.25">
      <c r="A86" s="43">
        <v>36636</v>
      </c>
      <c r="B86" s="28">
        <f>LN(Rearrange!B86/Rearrange!B85)</f>
        <v>6.8965790590604587E-3</v>
      </c>
      <c r="C86" s="28">
        <f>LN(Rearrange!C86/Rearrange!C85)</f>
        <v>7.3550543733185555E-3</v>
      </c>
      <c r="D86" s="28">
        <f>LN(Rearrange!D86/Rearrange!D85)</f>
        <v>7.860792863934641E-3</v>
      </c>
      <c r="E86" s="28">
        <f>LN(Rearrange!E86/Rearrange!E85)</f>
        <v>7.2162400297426264E-3</v>
      </c>
      <c r="F86" s="28">
        <f>LN(Rearrange!F86/Rearrange!F85)</f>
        <v>7.1330892296270106E-3</v>
      </c>
      <c r="G86" s="28">
        <f>LN(Rearrange!G86/Rearrange!G85)</f>
        <v>6.518219710569411E-3</v>
      </c>
      <c r="H86" s="28">
        <f>LN(Rearrange!H86/Rearrange!H85)</f>
        <v>5.9155859521154751E-3</v>
      </c>
      <c r="I86" s="28">
        <f>LN(Rearrange!I86/Rearrange!I85)</f>
        <v>5.324826213063882E-3</v>
      </c>
      <c r="J86" s="28">
        <f>LN(Rearrange!J86/Rearrange!J85)</f>
        <v>5.2826324644272178E-3</v>
      </c>
      <c r="K86" s="28">
        <f>LN(Rearrange!K86/Rearrange!K85)</f>
        <v>5.2411021441033517E-3</v>
      </c>
      <c r="L86" s="28">
        <f>LN(Rearrange!L86/Rearrange!L85)</f>
        <v>5.2002197271074982E-3</v>
      </c>
      <c r="M86" s="28">
        <f>LN(Rearrange!M86/Rearrange!M85)</f>
        <v>5.1653007404958958E-3</v>
      </c>
      <c r="N86" s="28">
        <f>LN(Rearrange!N86/Rearrange!N85)</f>
        <v>5.1308475823436134E-3</v>
      </c>
      <c r="O86" s="28">
        <f>LN(Rearrange!O86/Rearrange!O85)</f>
        <v>5.0968509929828487E-3</v>
      </c>
      <c r="P86" s="28">
        <f>LN(Rearrange!P86/Rearrange!P85)</f>
        <v>5.0633019565466345E-3</v>
      </c>
    </row>
    <row r="87" spans="1:16" x14ac:dyDescent="0.25">
      <c r="A87" s="43">
        <v>36641</v>
      </c>
      <c r="B87" s="28">
        <f>LN(Rearrange!B87/Rearrange!B86)</f>
        <v>-2.493605573685926E-2</v>
      </c>
      <c r="C87" s="28">
        <f>LN(Rearrange!C87/Rearrange!C86)</f>
        <v>-2.4537607693315561E-2</v>
      </c>
      <c r="D87" s="28">
        <f>LN(Rearrange!D87/Rearrange!D86)</f>
        <v>-2.3197645599402898E-2</v>
      </c>
      <c r="E87" s="28">
        <f>LN(Rearrange!E87/Rearrange!E86)</f>
        <v>-2.2372297754533099E-2</v>
      </c>
      <c r="F87" s="28">
        <f>LN(Rearrange!F87/Rearrange!F86)</f>
        <v>-2.2112564882146527E-2</v>
      </c>
      <c r="G87" s="28">
        <f>LN(Rearrange!G87/Rearrange!G86)</f>
        <v>-2.189468960701146E-2</v>
      </c>
      <c r="H87" s="28">
        <f>LN(Rearrange!H87/Rearrange!H86)</f>
        <v>-2.1681066061324052E-2</v>
      </c>
      <c r="I87" s="28">
        <f>LN(Rearrange!I87/Rearrange!I86)</f>
        <v>-2.1471570987329103E-2</v>
      </c>
      <c r="J87" s="28">
        <f>LN(Rearrange!J87/Rearrange!J86)</f>
        <v>-2.1300059796089312E-2</v>
      </c>
      <c r="K87" s="28">
        <f>LN(Rearrange!K87/Rearrange!K86)</f>
        <v>-2.1131266996164341E-2</v>
      </c>
      <c r="L87" s="28">
        <f>LN(Rearrange!L87/Rearrange!L86)</f>
        <v>-2.0965128465044964E-2</v>
      </c>
      <c r="M87" s="28">
        <f>LN(Rearrange!M87/Rearrange!M86)</f>
        <v>-2.029734006367466E-2</v>
      </c>
      <c r="N87" s="28">
        <f>LN(Rearrange!N87/Rearrange!N86)</f>
        <v>-1.963887407192225E-2</v>
      </c>
      <c r="O87" s="28">
        <f>LN(Rearrange!O87/Rearrange!O86)</f>
        <v>-1.898953649012779E-2</v>
      </c>
      <c r="P87" s="28">
        <f>LN(Rearrange!P87/Rearrange!P86)</f>
        <v>-1.8349138668196541E-2</v>
      </c>
    </row>
    <row r="88" spans="1:16" x14ac:dyDescent="0.25">
      <c r="A88" s="43">
        <v>36642</v>
      </c>
      <c r="B88" s="28">
        <f>LN(Rearrange!B88/Rearrange!B87)</f>
        <v>-2.7986345717483336E-2</v>
      </c>
      <c r="C88" s="28">
        <f>LN(Rearrange!C88/Rearrange!C87)</f>
        <v>-2.6340416614408491E-2</v>
      </c>
      <c r="D88" s="28">
        <f>LN(Rearrange!D88/Rearrange!D87)</f>
        <v>-2.374858208243209E-2</v>
      </c>
      <c r="E88" s="28">
        <f>LN(Rearrange!E88/Rearrange!E87)</f>
        <v>-2.3463165050910173E-2</v>
      </c>
      <c r="F88" s="28">
        <f>LN(Rearrange!F88/Rearrange!F87)</f>
        <v>-2.3184527293238416E-2</v>
      </c>
      <c r="G88" s="28">
        <f>LN(Rearrange!G88/Rearrange!G87)</f>
        <v>-2.295090942832315E-2</v>
      </c>
      <c r="H88" s="28">
        <f>LN(Rearrange!H88/Rearrange!H87)</f>
        <v>-2.3282648153451508E-2</v>
      </c>
      <c r="I88" s="28">
        <f>LN(Rearrange!I88/Rearrange!I87)</f>
        <v>-2.360801378556724E-2</v>
      </c>
      <c r="J88" s="28">
        <f>LN(Rearrange!J88/Rearrange!J87)</f>
        <v>-2.3966288698701935E-2</v>
      </c>
      <c r="K88" s="28">
        <f>LN(Rearrange!K88/Rearrange!K87)</f>
        <v>-2.4318950429993234E-2</v>
      </c>
      <c r="L88" s="28">
        <f>LN(Rearrange!L88/Rearrange!L87)</f>
        <v>-2.4666129890193834E-2</v>
      </c>
      <c r="M88" s="28">
        <f>LN(Rearrange!M88/Rearrange!M87)</f>
        <v>-2.4482329759189691E-2</v>
      </c>
      <c r="N88" s="28">
        <f>LN(Rearrange!N88/Rearrange!N87)</f>
        <v>-2.4301248682173576E-2</v>
      </c>
      <c r="O88" s="28">
        <f>LN(Rearrange!O88/Rearrange!O87)</f>
        <v>-2.4122826762622864E-2</v>
      </c>
      <c r="P88" s="28">
        <f>LN(Rearrange!P88/Rearrange!P87)</f>
        <v>-2.3947005850511242E-2</v>
      </c>
    </row>
    <row r="89" spans="1:16" x14ac:dyDescent="0.25">
      <c r="A89" s="43">
        <v>36643</v>
      </c>
      <c r="B89" s="28">
        <f>LN(Rearrange!B89/Rearrange!B88)</f>
        <v>-1.5211732324191088E-2</v>
      </c>
      <c r="C89" s="28">
        <f>LN(Rearrange!C89/Rearrange!C88)</f>
        <v>-1.4939028948505901E-2</v>
      </c>
      <c r="D89" s="28">
        <f>LN(Rearrange!D89/Rearrange!D88)</f>
        <v>-1.4762594643008865E-2</v>
      </c>
      <c r="E89" s="28">
        <f>LN(Rearrange!E89/Rearrange!E88)</f>
        <v>-1.4581769013359204E-2</v>
      </c>
      <c r="F89" s="28">
        <f>LN(Rearrange!F89/Rearrange!F88)</f>
        <v>-1.4405319687551129E-2</v>
      </c>
      <c r="G89" s="28">
        <f>LN(Rearrange!G89/Rearrange!G88)</f>
        <v>-1.4257441395716256E-2</v>
      </c>
      <c r="H89" s="28">
        <f>LN(Rearrange!H89/Rearrange!H88)</f>
        <v>-1.4120539618018114E-2</v>
      </c>
      <c r="I89" s="28">
        <f>LN(Rearrange!I89/Rearrange!I88)</f>
        <v>-1.3986241974739839E-2</v>
      </c>
      <c r="J89" s="28">
        <f>LN(Rearrange!J89/Rearrange!J88)</f>
        <v>-1.3318731840281203E-2</v>
      </c>
      <c r="K89" s="28">
        <f>LN(Rearrange!K89/Rearrange!K88)</f>
        <v>-1.2661881247114056E-2</v>
      </c>
      <c r="L89" s="28">
        <f>LN(Rearrange!L89/Rearrange!L88)</f>
        <v>-1.2015436744411126E-2</v>
      </c>
      <c r="M89" s="28">
        <f>LN(Rearrange!M89/Rearrange!M88)</f>
        <v>-1.1924260529735756E-2</v>
      </c>
      <c r="N89" s="28">
        <f>LN(Rearrange!N89/Rearrange!N88)</f>
        <v>-1.1834457647002796E-2</v>
      </c>
      <c r="O89" s="28">
        <f>LN(Rearrange!O89/Rearrange!O88)</f>
        <v>-1.1745997299295985E-2</v>
      </c>
      <c r="P89" s="28">
        <f>LN(Rearrange!P89/Rearrange!P88)</f>
        <v>-1.1658849603703159E-2</v>
      </c>
    </row>
    <row r="90" spans="1:16" x14ac:dyDescent="0.25">
      <c r="A90" s="43">
        <v>36644</v>
      </c>
      <c r="B90" s="28">
        <f>LN(Rearrange!B90/Rearrange!B89)</f>
        <v>1.9069017723949221E-2</v>
      </c>
      <c r="C90" s="28">
        <f>LN(Rearrange!C90/Rearrange!C89)</f>
        <v>1.8727809232617521E-2</v>
      </c>
      <c r="D90" s="28">
        <f>LN(Rearrange!D90/Rearrange!D89)</f>
        <v>1.8507040862175469E-2</v>
      </c>
      <c r="E90" s="28">
        <f>LN(Rearrange!E90/Rearrange!E89)</f>
        <v>1.8049980582286539E-2</v>
      </c>
      <c r="F90" s="28">
        <f>LN(Rearrange!F90/Rearrange!F89)</f>
        <v>1.7831936404198622E-2</v>
      </c>
      <c r="G90" s="28">
        <f>LN(Rearrange!G90/Rearrange!G89)</f>
        <v>1.764919139683719E-2</v>
      </c>
      <c r="H90" s="28">
        <f>LN(Rearrange!H90/Rearrange!H89)</f>
        <v>1.7480005263596856E-2</v>
      </c>
      <c r="I90" s="28">
        <f>LN(Rearrange!I90/Rearrange!I89)</f>
        <v>1.7314032067414623E-2</v>
      </c>
      <c r="J90" s="28">
        <f>LN(Rearrange!J90/Rearrange!J89)</f>
        <v>1.6620881236040282E-2</v>
      </c>
      <c r="K90" s="28">
        <f>LN(Rearrange!K90/Rearrange!K89)</f>
        <v>1.5938782049428845E-2</v>
      </c>
      <c r="L90" s="28">
        <f>LN(Rearrange!L90/Rearrange!L89)</f>
        <v>1.5267472130788381E-2</v>
      </c>
      <c r="M90" s="28">
        <f>LN(Rearrange!M90/Rearrange!M89)</f>
        <v>1.5151805020602246E-2</v>
      </c>
      <c r="N90" s="28">
        <f>LN(Rearrange!N90/Rearrange!N89)</f>
        <v>1.5037877364540502E-2</v>
      </c>
      <c r="O90" s="28">
        <f>LN(Rearrange!O90/Rearrange!O89)</f>
        <v>1.4925650216675792E-2</v>
      </c>
      <c r="P90" s="28">
        <f>LN(Rearrange!P90/Rearrange!P89)</f>
        <v>1.4815085785140682E-2</v>
      </c>
    </row>
    <row r="91" spans="1:16" x14ac:dyDescent="0.25">
      <c r="A91" s="43">
        <v>36648</v>
      </c>
      <c r="B91" s="28">
        <f>LN(Rearrange!B91/Rearrange!B90)</f>
        <v>-5.6705225239388722E-3</v>
      </c>
      <c r="C91" s="28">
        <f>LN(Rearrange!C91/Rearrange!C90)</f>
        <v>-5.5697246551064342E-3</v>
      </c>
      <c r="D91" s="28">
        <f>LN(Rearrange!D91/Rearrange!D90)</f>
        <v>-5.5044936081027713E-3</v>
      </c>
      <c r="E91" s="28">
        <f>LN(Rearrange!E91/Rearrange!E90)</f>
        <v>-5.7870531876764112E-3</v>
      </c>
      <c r="F91" s="28">
        <f>LN(Rearrange!F91/Rearrange!F90)</f>
        <v>-6.2911274121074034E-3</v>
      </c>
      <c r="G91" s="28">
        <f>LN(Rearrange!G91/Rearrange!G90)</f>
        <v>-6.7950431328288015E-3</v>
      </c>
      <c r="H91" s="28">
        <f>LN(Rearrange!H91/Rearrange!H90)</f>
        <v>-6.730255354067816E-3</v>
      </c>
      <c r="I91" s="28">
        <f>LN(Rearrange!I91/Rearrange!I90)</f>
        <v>-6.6666913581893451E-3</v>
      </c>
      <c r="J91" s="28">
        <f>LN(Rearrange!J91/Rearrange!J90)</f>
        <v>-6.6152391187192048E-3</v>
      </c>
      <c r="K91" s="28">
        <f>LN(Rearrange!K91/Rearrange!K90)</f>
        <v>-6.5645749965065553E-3</v>
      </c>
      <c r="L91" s="28">
        <f>LN(Rearrange!L91/Rearrange!L90)</f>
        <v>-6.5146810211936419E-3</v>
      </c>
      <c r="M91" s="28">
        <f>LN(Rearrange!M91/Rearrange!M90)</f>
        <v>-6.4655397646418604E-3</v>
      </c>
      <c r="N91" s="28">
        <f>LN(Rearrange!N91/Rearrange!N90)</f>
        <v>-6.4171343206335402E-3</v>
      </c>
      <c r="O91" s="28">
        <f>LN(Rearrange!O91/Rearrange!O90)</f>
        <v>-6.3694482854798227E-3</v>
      </c>
      <c r="P91" s="28">
        <f>LN(Rearrange!P91/Rearrange!P90)</f>
        <v>-6.3224657394870144E-3</v>
      </c>
    </row>
    <row r="92" spans="1:16" x14ac:dyDescent="0.25">
      <c r="A92" s="43">
        <v>36649</v>
      </c>
      <c r="B92" s="28">
        <f>LN(Rearrange!B92/Rearrange!B91)</f>
        <v>-7.8955770027800392E-3</v>
      </c>
      <c r="C92" s="28">
        <f>LN(Rearrange!C92/Rearrange!C91)</f>
        <v>-7.754288780005259E-3</v>
      </c>
      <c r="D92" s="28">
        <f>LN(Rearrange!D92/Rearrange!D91)</f>
        <v>-7.6628727455691371E-3</v>
      </c>
      <c r="E92" s="28">
        <f>LN(Rearrange!E92/Rearrange!E91)</f>
        <v>-7.5735870312241219E-3</v>
      </c>
      <c r="F92" s="28">
        <f>LN(Rearrange!F92/Rearrange!F91)</f>
        <v>-6.9084903438116733E-3</v>
      </c>
      <c r="G92" s="28">
        <f>LN(Rearrange!G92/Rearrange!G91)</f>
        <v>-6.8415318167167121E-3</v>
      </c>
      <c r="H92" s="28">
        <f>LN(Rearrange!H92/Rearrange!H91)</f>
        <v>-6.7758587872541421E-3</v>
      </c>
      <c r="I92" s="28">
        <f>LN(Rearrange!I92/Rearrange!I91)</f>
        <v>-6.7114345879868038E-3</v>
      </c>
      <c r="J92" s="28">
        <f>LN(Rearrange!J92/Rearrange!J91)</f>
        <v>-6.6592920899768487E-3</v>
      </c>
      <c r="K92" s="28">
        <f>LN(Rearrange!K92/Rearrange!K91)</f>
        <v>-6.6079535600322408E-3</v>
      </c>
      <c r="L92" s="28">
        <f>LN(Rearrange!L92/Rearrange!L91)</f>
        <v>-6.5574005461590517E-3</v>
      </c>
      <c r="M92" s="28">
        <f>LN(Rearrange!M92/Rearrange!M91)</f>
        <v>-6.5076151567381888E-3</v>
      </c>
      <c r="N92" s="28">
        <f>LN(Rearrange!N92/Rearrange!N91)</f>
        <v>-6.4585800394118195E-3</v>
      </c>
      <c r="O92" s="28">
        <f>LN(Rearrange!O92/Rearrange!O91)</f>
        <v>-6.4102783609190543E-3</v>
      </c>
      <c r="P92" s="28">
        <f>LN(Rearrange!P92/Rearrange!P91)</f>
        <v>-6.3626937878286573E-3</v>
      </c>
    </row>
    <row r="93" spans="1:16" x14ac:dyDescent="0.25">
      <c r="A93" s="43">
        <v>36650</v>
      </c>
      <c r="B93" s="28">
        <f>LN(Rearrange!B93/Rearrange!B92)</f>
        <v>-3.0534374868903431E-3</v>
      </c>
      <c r="C93" s="28">
        <f>LN(Rearrange!C93/Rearrange!C92)</f>
        <v>-2.9985029962565574E-3</v>
      </c>
      <c r="D93" s="28">
        <f>LN(Rearrange!D93/Rearrange!D92)</f>
        <v>-2.9629651306570721E-3</v>
      </c>
      <c r="E93" s="28">
        <f>LN(Rearrange!E93/Rearrange!E92)</f>
        <v>-2.9282597790883341E-3</v>
      </c>
      <c r="F93" s="28">
        <f>LN(Rearrange!F93/Rearrange!F92)</f>
        <v>-2.8926835328360106E-3</v>
      </c>
      <c r="G93" s="28">
        <f>LN(Rearrange!G93/Rearrange!G92)</f>
        <v>-2.8645106954598683E-3</v>
      </c>
      <c r="H93" s="28">
        <f>LN(Rearrange!H93/Rearrange!H92)</f>
        <v>-2.8368813351997263E-3</v>
      </c>
      <c r="I93" s="28">
        <f>LN(Rearrange!I93/Rearrange!I92)</f>
        <v>-2.8097798761033289E-3</v>
      </c>
      <c r="J93" s="28">
        <f>LN(Rearrange!J93/Rearrange!J92)</f>
        <v>-2.7878468014330845E-3</v>
      </c>
      <c r="K93" s="28">
        <f>LN(Rearrange!K93/Rearrange!K92)</f>
        <v>-2.766253492890185E-3</v>
      </c>
      <c r="L93" s="28">
        <f>LN(Rearrange!L93/Rearrange!L92)</f>
        <v>-2.7449921161544115E-3</v>
      </c>
      <c r="M93" s="28">
        <f>LN(Rearrange!M93/Rearrange!M92)</f>
        <v>-2.7240550759273932E-3</v>
      </c>
      <c r="N93" s="28">
        <f>LN(Rearrange!N93/Rearrange!N92)</f>
        <v>-2.7034350068847754E-3</v>
      </c>
      <c r="O93" s="28">
        <f>LN(Rearrange!O93/Rearrange!O92)</f>
        <v>-2.6831247650384252E-3</v>
      </c>
      <c r="P93" s="28">
        <f>LN(Rearrange!P93/Rearrange!P92)</f>
        <v>-2.6631174194836618E-3</v>
      </c>
    </row>
    <row r="94" spans="1:16" x14ac:dyDescent="0.25">
      <c r="A94" s="43">
        <v>36651</v>
      </c>
      <c r="B94" s="28">
        <f>LN(Rearrange!B94/Rearrange!B93)</f>
        <v>6.0975798681185377E-3</v>
      </c>
      <c r="C94" s="28">
        <f>LN(Rearrange!C94/Rearrange!C93)</f>
        <v>5.9880418446226933E-3</v>
      </c>
      <c r="D94" s="28">
        <f>LN(Rearrange!D94/Rearrange!D93)</f>
        <v>5.9171770280885185E-3</v>
      </c>
      <c r="E94" s="28">
        <f>LN(Rearrange!E94/Rearrange!E93)</f>
        <v>5.8479698824231204E-3</v>
      </c>
      <c r="F94" s="28">
        <f>LN(Rearrange!F94/Rearrange!F93)</f>
        <v>5.7770235769223008E-3</v>
      </c>
      <c r="G94" s="28">
        <f>LN(Rearrange!G94/Rearrange!G93)</f>
        <v>5.7208394012134922E-3</v>
      </c>
      <c r="H94" s="28">
        <f>LN(Rearrange!H94/Rearrange!H93)</f>
        <v>5.100606127587822E-3</v>
      </c>
      <c r="I94" s="28">
        <f>LN(Rearrange!I94/Rearrange!I93)</f>
        <v>4.491866059088012E-3</v>
      </c>
      <c r="J94" s="28">
        <f>LN(Rearrange!J94/Rearrange!J93)</f>
        <v>4.4568318898212216E-3</v>
      </c>
      <c r="K94" s="28">
        <f>LN(Rearrange!K94/Rearrange!K93)</f>
        <v>4.4223399878697616E-3</v>
      </c>
      <c r="L94" s="28">
        <f>LN(Rearrange!L94/Rearrange!L93)</f>
        <v>4.3883778598843839E-3</v>
      </c>
      <c r="M94" s="28">
        <f>LN(Rearrange!M94/Rearrange!M93)</f>
        <v>4.3549333933728309E-3</v>
      </c>
      <c r="N94" s="28">
        <f>LN(Rearrange!N94/Rearrange!N93)</f>
        <v>3.7827659265604174E-3</v>
      </c>
      <c r="O94" s="28">
        <f>LN(Rearrange!O94/Rearrange!O93)</f>
        <v>3.2188868994719303E-3</v>
      </c>
      <c r="P94" s="28">
        <f>LN(Rearrange!P94/Rearrange!P93)</f>
        <v>2.6631174194836284E-3</v>
      </c>
    </row>
    <row r="95" spans="1:16" x14ac:dyDescent="0.25">
      <c r="A95" s="43">
        <v>36654</v>
      </c>
      <c r="B95" s="28">
        <f>LN(Rearrange!B95/Rearrange!B94)</f>
        <v>1.2150669781680898E-3</v>
      </c>
      <c r="C95" s="28">
        <f>LN(Rearrange!C95/Rearrange!C94)</f>
        <v>1.7894427679846297E-3</v>
      </c>
      <c r="D95" s="28">
        <f>LN(Rearrange!D95/Rearrange!D94)</f>
        <v>4.121289318768713E-3</v>
      </c>
      <c r="E95" s="28">
        <f>LN(Rearrange!E95/Rearrange!E94)</f>
        <v>4.0733253876358688E-3</v>
      </c>
      <c r="F95" s="28">
        <f>LN(Rearrange!F95/Rearrange!F94)</f>
        <v>4.024150299725548E-3</v>
      </c>
      <c r="G95" s="28">
        <f>LN(Rearrange!G95/Rearrange!G94)</f>
        <v>3.9852031109628653E-3</v>
      </c>
      <c r="H95" s="28">
        <f>LN(Rearrange!H95/Rearrange!H94)</f>
        <v>3.9492293923300255E-3</v>
      </c>
      <c r="I95" s="28">
        <f>LN(Rearrange!I95/Rearrange!I94)</f>
        <v>3.9138993211363148E-3</v>
      </c>
      <c r="J95" s="28">
        <f>LN(Rearrange!J95/Rearrange!J94)</f>
        <v>3.8835000263976122E-3</v>
      </c>
      <c r="K95" s="28">
        <f>LN(Rearrange!K95/Rearrange!K94)</f>
        <v>3.8535693159899723E-3</v>
      </c>
      <c r="L95" s="28">
        <f>LN(Rearrange!L95/Rearrange!L94)</f>
        <v>3.8240964384034758E-3</v>
      </c>
      <c r="M95" s="28">
        <f>LN(Rearrange!M95/Rearrange!M94)</f>
        <v>3.7950709685515343E-3</v>
      </c>
      <c r="N95" s="28">
        <f>LN(Rearrange!N95/Rearrange!N94)</f>
        <v>3.7685105164502681E-3</v>
      </c>
      <c r="O95" s="28">
        <f>LN(Rearrange!O95/Rearrange!O94)</f>
        <v>3.7423192566449679E-3</v>
      </c>
      <c r="P95" s="28">
        <f>LN(Rearrange!P95/Rearrange!P94)</f>
        <v>3.7164895445553178E-3</v>
      </c>
    </row>
    <row r="96" spans="1:16" x14ac:dyDescent="0.25">
      <c r="A96" s="43">
        <v>36655</v>
      </c>
      <c r="B96" s="28">
        <f>LN(Rearrange!B96/Rearrange!B95)</f>
        <v>-6.0734894062525169E-4</v>
      </c>
      <c r="C96" s="28">
        <f>LN(Rearrange!C96/Rearrange!C95)</f>
        <v>-5.9612520394269084E-4</v>
      </c>
      <c r="D96" s="28">
        <f>LN(Rearrange!D96/Rearrange!D95)</f>
        <v>-5.8771673745771518E-4</v>
      </c>
      <c r="E96" s="28">
        <f>LN(Rearrange!E96/Rearrange!E95)</f>
        <v>-5.8088877613668649E-4</v>
      </c>
      <c r="F96" s="28">
        <f>LN(Rearrange!F96/Rearrange!F95)</f>
        <v>-1.1481057518318604E-3</v>
      </c>
      <c r="G96" s="28">
        <f>LN(Rearrange!G96/Rearrange!G95)</f>
        <v>-1.1370097870751247E-3</v>
      </c>
      <c r="H96" s="28">
        <f>LN(Rearrange!H96/Rearrange!H95)</f>
        <v>-1.1267606825906176E-3</v>
      </c>
      <c r="I96" s="28">
        <f>LN(Rearrange!I96/Rearrange!I95)</f>
        <v>-1.1166947000750686E-3</v>
      </c>
      <c r="J96" s="28">
        <f>LN(Rearrange!J96/Rearrange!J95)</f>
        <v>-1.1080333543617329E-3</v>
      </c>
      <c r="K96" s="28">
        <f>LN(Rearrange!K96/Rearrange!K95)</f>
        <v>-1.0995053334168876E-3</v>
      </c>
      <c r="L96" s="28">
        <f>LN(Rearrange!L96/Rearrange!L95)</f>
        <v>-1.091107582334568E-3</v>
      </c>
      <c r="M96" s="28">
        <f>LN(Rearrange!M96/Rearrange!M95)</f>
        <v>-1.0828371388320486E-3</v>
      </c>
      <c r="N96" s="28">
        <f>LN(Rearrange!N96/Rearrange!N95)</f>
        <v>-1.0752689208067656E-3</v>
      </c>
      <c r="O96" s="28">
        <f>LN(Rearrange!O96/Rearrange!O95)</f>
        <v>-1.0678057608301005E-3</v>
      </c>
      <c r="P96" s="28">
        <f>LN(Rearrange!P96/Rearrange!P95)</f>
        <v>-1.0604454864390803E-3</v>
      </c>
    </row>
    <row r="97" spans="1:16" x14ac:dyDescent="0.25">
      <c r="A97" s="43">
        <v>36656</v>
      </c>
      <c r="B97" s="28">
        <f>LN(Rearrange!B97/Rearrange!B96)</f>
        <v>-3.0422901469242358E-3</v>
      </c>
      <c r="C97" s="28">
        <f>LN(Rearrange!C97/Rearrange!C96)</f>
        <v>-2.9859681785618639E-3</v>
      </c>
      <c r="D97" s="28">
        <f>LN(Rearrange!D97/Rearrange!D96)</f>
        <v>-2.9437760440133992E-3</v>
      </c>
      <c r="E97" s="28">
        <f>LN(Rearrange!E97/Rearrange!E96)</f>
        <v>-2.9095161636318546E-3</v>
      </c>
      <c r="F97" s="28">
        <f>LN(Rearrange!F97/Rearrange!F96)</f>
        <v>-2.8760445478935733E-3</v>
      </c>
      <c r="G97" s="28">
        <f>LN(Rearrange!G97/Rearrange!G96)</f>
        <v>-2.8481933238877766E-3</v>
      </c>
      <c r="H97" s="28">
        <f>LN(Rearrange!H97/Rearrange!H96)</f>
        <v>-2.8224687097395361E-3</v>
      </c>
      <c r="I97" s="28">
        <f>LN(Rearrange!I97/Rearrange!I96)</f>
        <v>-2.7972046210612538E-3</v>
      </c>
      <c r="J97" s="28">
        <f>LN(Rearrange!J97/Rearrange!J96)</f>
        <v>-2.775466672035896E-3</v>
      </c>
      <c r="K97" s="28">
        <f>LN(Rearrange!K97/Rearrange!K96)</f>
        <v>-2.7540639825731406E-3</v>
      </c>
      <c r="L97" s="28">
        <f>LN(Rearrange!L97/Rearrange!L96)</f>
        <v>-2.7329888560689098E-3</v>
      </c>
      <c r="M97" s="28">
        <f>LN(Rearrange!M97/Rearrange!M96)</f>
        <v>-2.7122338297195727E-3</v>
      </c>
      <c r="N97" s="28">
        <f>LN(Rearrange!N97/Rearrange!N96)</f>
        <v>-2.6932415956436077E-3</v>
      </c>
      <c r="O97" s="28">
        <f>LN(Rearrange!O97/Rearrange!O96)</f>
        <v>-2.6745134958147329E-3</v>
      </c>
      <c r="P97" s="28">
        <f>LN(Rearrange!P97/Rearrange!P96)</f>
        <v>-2.6560440581162963E-3</v>
      </c>
    </row>
    <row r="98" spans="1:16" x14ac:dyDescent="0.25">
      <c r="A98" s="43">
        <v>36657</v>
      </c>
      <c r="B98" s="28">
        <f>LN(Rearrange!B98/Rearrange!B97)</f>
        <v>-7.953544527605343E-3</v>
      </c>
      <c r="C98" s="28">
        <f>LN(Rearrange!C98/Rearrange!C97)</f>
        <v>-7.8055034542024405E-3</v>
      </c>
      <c r="D98" s="28">
        <f>LN(Rearrange!D98/Rearrange!D97)</f>
        <v>-7.1006215495763155E-3</v>
      </c>
      <c r="E98" s="28">
        <f>LN(Rearrange!E98/Rearrange!E97)</f>
        <v>-7.0175726586465346E-3</v>
      </c>
      <c r="F98" s="28">
        <f>LN(Rearrange!F98/Rearrange!F97)</f>
        <v>-6.9364439966570985E-3</v>
      </c>
      <c r="G98" s="28">
        <f>LN(Rearrange!G98/Rearrange!G97)</f>
        <v>-6.8689451530455038E-3</v>
      </c>
      <c r="H98" s="28">
        <f>LN(Rearrange!H98/Rearrange!H97)</f>
        <v>-6.806605972688104E-3</v>
      </c>
      <c r="I98" s="28">
        <f>LN(Rearrange!I98/Rearrange!I97)</f>
        <v>-6.745388139531538E-3</v>
      </c>
      <c r="J98" s="28">
        <f>LN(Rearrange!J98/Rearrange!J97)</f>
        <v>-6.6927187911050385E-3</v>
      </c>
      <c r="K98" s="28">
        <f>LN(Rearrange!K98/Rearrange!K97)</f>
        <v>-6.6408655788950111E-3</v>
      </c>
      <c r="L98" s="28">
        <f>LN(Rearrange!L98/Rearrange!L97)</f>
        <v>-6.5898096790555525E-3</v>
      </c>
      <c r="M98" s="28">
        <f>LN(Rearrange!M98/Rearrange!M97)</f>
        <v>-6.5395328422121358E-3</v>
      </c>
      <c r="N98" s="28">
        <f>LN(Rearrange!N98/Rearrange!N97)</f>
        <v>-6.4935293105483427E-3</v>
      </c>
      <c r="O98" s="28">
        <f>LN(Rearrange!O98/Rearrange!O97)</f>
        <v>-6.4481685001871345E-3</v>
      </c>
      <c r="P98" s="28">
        <f>LN(Rearrange!P98/Rearrange!P97)</f>
        <v>-6.4034370352069126E-3</v>
      </c>
    </row>
    <row r="99" spans="1:16" x14ac:dyDescent="0.25">
      <c r="A99" s="43">
        <v>36658</v>
      </c>
      <c r="B99" s="28">
        <f>LN(Rearrange!B99/Rearrange!B98)</f>
        <v>1.3423020332140771E-2</v>
      </c>
      <c r="C99" s="28">
        <f>LN(Rearrange!C99/Rearrange!C98)</f>
        <v>1.3173843218171052E-2</v>
      </c>
      <c r="D99" s="28">
        <f>LN(Rearrange!D99/Rearrange!D98)</f>
        <v>1.1806512586989044E-2</v>
      </c>
      <c r="E99" s="28">
        <f>LN(Rearrange!E99/Rearrange!E98)</f>
        <v>1.1668743834377424E-2</v>
      </c>
      <c r="F99" s="28">
        <f>LN(Rearrange!F99/Rearrange!F98)</f>
        <v>1.1534153245286545E-2</v>
      </c>
      <c r="G99" s="28">
        <f>LN(Rearrange!G99/Rearrange!G98)</f>
        <v>1.142216872801714E-2</v>
      </c>
      <c r="H99" s="28">
        <f>LN(Rearrange!H99/Rearrange!H98)</f>
        <v>1.1318739967554194E-2</v>
      </c>
      <c r="I99" s="28">
        <f>LN(Rearrange!I99/Rearrange!I98)</f>
        <v>1.1217167530924924E-2</v>
      </c>
      <c r="J99" s="28">
        <f>LN(Rearrange!J99/Rearrange!J98)</f>
        <v>1.112977543280046E-2</v>
      </c>
      <c r="K99" s="28">
        <f>LN(Rearrange!K99/Rearrange!K98)</f>
        <v>1.1043734551651866E-2</v>
      </c>
      <c r="L99" s="28">
        <f>LN(Rearrange!L99/Rearrange!L98)</f>
        <v>1.0959013789719382E-2</v>
      </c>
      <c r="M99" s="28">
        <f>LN(Rearrange!M99/Rearrange!M98)</f>
        <v>1.0875582996259256E-2</v>
      </c>
      <c r="N99" s="28">
        <f>LN(Rearrange!N99/Rearrange!N98)</f>
        <v>1.079924102176023E-2</v>
      </c>
      <c r="O99" s="28">
        <f>LN(Rearrange!O99/Rearrange!O98)</f>
        <v>1.0723963362975642E-2</v>
      </c>
      <c r="P99" s="28">
        <f>LN(Rearrange!P99/Rearrange!P98)</f>
        <v>1.0649727916658148E-2</v>
      </c>
    </row>
    <row r="100" spans="1:16" x14ac:dyDescent="0.25">
      <c r="A100" s="43">
        <v>36661</v>
      </c>
      <c r="B100" s="28">
        <f>LN(Rearrange!B100/Rearrange!B99)</f>
        <v>-7.2993024816116079E-3</v>
      </c>
      <c r="C100" s="28">
        <f>LN(Rearrange!C100/Rearrange!C99)</f>
        <v>-5.9666048132219103E-3</v>
      </c>
      <c r="D100" s="28">
        <f>LN(Rearrange!D100/Rearrange!D99)</f>
        <v>-5.8858321772613676E-3</v>
      </c>
      <c r="E100" s="28">
        <f>LN(Rearrange!E100/Rearrange!E99)</f>
        <v>-4.1850793472044175E-3</v>
      </c>
      <c r="F100" s="28">
        <f>LN(Rearrange!F100/Rearrange!F99)</f>
        <v>-4.1369859048428371E-3</v>
      </c>
      <c r="G100" s="28">
        <f>LN(Rearrange!G100/Rearrange!G99)</f>
        <v>-4.0969671509509097E-3</v>
      </c>
      <c r="H100" s="28">
        <f>LN(Rearrange!H100/Rearrange!H99)</f>
        <v>-4.0600033214014961E-3</v>
      </c>
      <c r="I100" s="28">
        <f>LN(Rearrange!I100/Rearrange!I99)</f>
        <v>-4.0237005220168055E-3</v>
      </c>
      <c r="J100" s="28">
        <f>LN(Rearrange!J100/Rearrange!J99)</f>
        <v>-3.9924639923803644E-3</v>
      </c>
      <c r="K100" s="28">
        <f>LN(Rearrange!K100/Rearrange!K99)</f>
        <v>-3.9617087141405613E-3</v>
      </c>
      <c r="L100" s="28">
        <f>LN(Rearrange!L100/Rearrange!L99)</f>
        <v>-3.9314236505694385E-3</v>
      </c>
      <c r="M100" s="28">
        <f>LN(Rearrange!M100/Rearrange!M99)</f>
        <v>-3.9015980998581782E-3</v>
      </c>
      <c r="N100" s="28">
        <f>LN(Rearrange!N100/Rearrange!N99)</f>
        <v>-3.8743053197066498E-3</v>
      </c>
      <c r="O100" s="28">
        <f>LN(Rearrange!O100/Rearrange!O99)</f>
        <v>-3.8473917288937703E-3</v>
      </c>
      <c r="P100" s="28">
        <f>LN(Rearrange!P100/Rearrange!P99)</f>
        <v>-3.8208494795863219E-3</v>
      </c>
    </row>
    <row r="101" spans="1:16" s="38" customFormat="1" x14ac:dyDescent="0.25">
      <c r="A101" s="44">
        <v>36662</v>
      </c>
      <c r="B101" s="36">
        <f>LN(Rearrange!B101/Rearrange!B100)</f>
        <v>1.4545711002378716E-2</v>
      </c>
      <c r="C101" s="36">
        <f>LN(Rearrange!C101/Rearrange!C100)</f>
        <v>8.9366099664069752E-3</v>
      </c>
      <c r="D101" s="36">
        <f>LN(Rearrange!D101/Rearrange!D100)</f>
        <v>9.400774284705888E-3</v>
      </c>
      <c r="E101" s="36">
        <f>LN(Rearrange!E101/Rearrange!E100)</f>
        <v>7.6593156153906073E-3</v>
      </c>
      <c r="F101" s="36">
        <f>LN(Rearrange!F101/Rearrange!F100)</f>
        <v>5.8556915699744831E-3</v>
      </c>
      <c r="G101" s="36">
        <f>LN(Rearrange!G101/Rearrange!G100)</f>
        <v>5.2320410526148966E-3</v>
      </c>
      <c r="H101" s="36">
        <f>LN(Rearrange!H101/Rearrange!H100)</f>
        <v>5.1848628325852899E-3</v>
      </c>
      <c r="I101" s="36">
        <f>LN(Rearrange!I101/Rearrange!I100)</f>
        <v>4.0237005220169252E-3</v>
      </c>
      <c r="J101" s="36">
        <f>LN(Rearrange!J101/Rearrange!J100)</f>
        <v>3.9924639923803211E-3</v>
      </c>
      <c r="K101" s="36">
        <f>LN(Rearrange!K101/Rearrange!K100)</f>
        <v>3.9617087141405691E-3</v>
      </c>
      <c r="L101" s="36">
        <f>LN(Rearrange!L101/Rearrange!L100)</f>
        <v>3.9314236505693457E-3</v>
      </c>
      <c r="M101" s="36">
        <f>LN(Rearrange!M101/Rearrange!M100)</f>
        <v>3.3606189143629102E-3</v>
      </c>
      <c r="N101" s="36">
        <f>LN(Rearrange!N101/Rearrange!N100)</f>
        <v>3.337104124945089E-3</v>
      </c>
      <c r="O101" s="36">
        <f>LN(Rearrange!O101/Rearrange!O100)</f>
        <v>3.3139161227500958E-3</v>
      </c>
      <c r="P101" s="36">
        <f>LN(Rearrange!P101/Rearrange!P100)</f>
        <v>3.291048142690438E-3</v>
      </c>
    </row>
    <row r="102" spans="1:16" x14ac:dyDescent="0.25">
      <c r="A102" s="43">
        <v>36663</v>
      </c>
      <c r="B102" s="28">
        <f>LN(Rearrange!B102/Rearrange!B101)</f>
        <v>-1.0889399799268319E-2</v>
      </c>
      <c r="C102" s="28">
        <f>LN(Rearrange!C102/Rearrange!C101)</f>
        <v>-1.0733555643108664E-2</v>
      </c>
      <c r="D102" s="28">
        <f>LN(Rearrange!D102/Rearrange!D101)</f>
        <v>-1.0582109330536972E-2</v>
      </c>
      <c r="E102" s="28">
        <f>LN(Rearrange!E102/Rearrange!E101)</f>
        <v>-1.045913079013727E-2</v>
      </c>
      <c r="F102" s="28">
        <f>LN(Rearrange!F102/Rearrange!F101)</f>
        <v>-1.0356824450766074E-2</v>
      </c>
      <c r="G102" s="28">
        <f>LN(Rearrange!G102/Rearrange!G101)</f>
        <v>-1.0262347761342735E-2</v>
      </c>
      <c r="H102" s="28">
        <f>LN(Rearrange!H102/Rearrange!H101)</f>
        <v>-1.0169579169629048E-2</v>
      </c>
      <c r="I102" s="28">
        <f>LN(Rearrange!I102/Rearrange!I101)</f>
        <v>-1.0653310735608129E-2</v>
      </c>
      <c r="J102" s="28">
        <f>LN(Rearrange!J102/Rearrange!J101)</f>
        <v>-1.1129775432800469E-2</v>
      </c>
      <c r="K102" s="28">
        <f>LN(Rearrange!K102/Rearrange!K101)</f>
        <v>-1.1599135843351918E-2</v>
      </c>
      <c r="L102" s="28">
        <f>LN(Rearrange!L102/Rearrange!L101)</f>
        <v>-1.2061549733819546E-2</v>
      </c>
      <c r="M102" s="28">
        <f>LN(Rearrange!M102/Rearrange!M101)</f>
        <v>-1.1976191046715649E-2</v>
      </c>
      <c r="N102" s="28">
        <f>LN(Rearrange!N102/Rearrange!N101)</f>
        <v>-1.1892032037929715E-2</v>
      </c>
      <c r="O102" s="28">
        <f>LN(Rearrange!O102/Rearrange!O101)</f>
        <v>-1.1809047592242808E-2</v>
      </c>
      <c r="P102" s="28">
        <f>LN(Rearrange!P102/Rearrange!P101)</f>
        <v>-1.1727213290634324E-2</v>
      </c>
    </row>
    <row r="103" spans="1:16" x14ac:dyDescent="0.25">
      <c r="A103" s="43">
        <v>36664</v>
      </c>
      <c r="B103" s="28">
        <f>LN(Rearrange!B103/Rearrange!B102)</f>
        <v>-7.9389729951113742E-3</v>
      </c>
      <c r="C103" s="28">
        <f>LN(Rearrange!C103/Rearrange!C102)</f>
        <v>-7.8242951075287431E-3</v>
      </c>
      <c r="D103" s="28">
        <f>LN(Rearrange!D103/Rearrange!D102)</f>
        <v>-7.7128830886278076E-3</v>
      </c>
      <c r="E103" s="28">
        <f>LN(Rearrange!E103/Rearrange!E102)</f>
        <v>-7.6224350297553391E-3</v>
      </c>
      <c r="F103" s="28">
        <f>LN(Rearrange!F103/Rearrange!F102)</f>
        <v>-7.5472056353829663E-3</v>
      </c>
      <c r="G103" s="28">
        <f>LN(Rearrange!G103/Rearrange!G102)</f>
        <v>-7.4777455141471017E-3</v>
      </c>
      <c r="H103" s="28">
        <f>LN(Rearrange!H103/Rearrange!H102)</f>
        <v>-7.4095522807253759E-3</v>
      </c>
      <c r="I103" s="28">
        <f>LN(Rearrange!I103/Rearrange!I102)</f>
        <v>-7.3550543733187142E-3</v>
      </c>
      <c r="J103" s="28">
        <f>LN(Rearrange!J103/Rearrange!J102)</f>
        <v>-7.3013522899032131E-3</v>
      </c>
      <c r="K103" s="28">
        <f>LN(Rearrange!K103/Rearrange!K102)</f>
        <v>-7.2484287248280382E-3</v>
      </c>
      <c r="L103" s="28">
        <f>LN(Rearrange!L103/Rearrange!L102)</f>
        <v>-7.7519768043179359E-3</v>
      </c>
      <c r="M103" s="28">
        <f>LN(Rearrange!M103/Rearrange!M102)</f>
        <v>-8.2486032715004265E-3</v>
      </c>
      <c r="N103" s="28">
        <f>LN(Rearrange!N103/Rearrange!N102)</f>
        <v>-8.738449925658108E-3</v>
      </c>
      <c r="O103" s="28">
        <f>LN(Rearrange!O103/Rearrange!O102)</f>
        <v>-9.2216547174540173E-3</v>
      </c>
      <c r="P103" s="28">
        <f>LN(Rearrange!P103/Rearrange!P102)</f>
        <v>-9.6983518786760061E-3</v>
      </c>
    </row>
    <row r="104" spans="1:16" x14ac:dyDescent="0.25">
      <c r="A104" s="43">
        <v>36665</v>
      </c>
      <c r="B104" s="28">
        <f>LN(Rearrange!B104/Rearrange!B103)</f>
        <v>8.5470605784583476E-3</v>
      </c>
      <c r="C104" s="28">
        <f>LN(Rearrange!C104/Rearrange!C103)</f>
        <v>7.8242951075287049E-3</v>
      </c>
      <c r="D104" s="28">
        <f>LN(Rearrange!D104/Rearrange!D103)</f>
        <v>7.1216918210395639E-3</v>
      </c>
      <c r="E104" s="28">
        <f>LN(Rearrange!E104/Rearrange!E103)</f>
        <v>7.0381522202614469E-3</v>
      </c>
      <c r="F104" s="28">
        <f>LN(Rearrange!F104/Rearrange!F103)</f>
        <v>5.8105915954657439E-3</v>
      </c>
      <c r="G104" s="28">
        <f>LN(Rearrange!G104/Rearrange!G103)</f>
        <v>4.6083030861941814E-3</v>
      </c>
      <c r="H104" s="28">
        <f>LN(Rearrange!H104/Rearrange!H103)</f>
        <v>3.9965796844853747E-3</v>
      </c>
      <c r="I104" s="28">
        <f>LN(Rearrange!I104/Rearrange!I103)</f>
        <v>3.967134701382497E-3</v>
      </c>
      <c r="J104" s="28">
        <f>LN(Rearrange!J104/Rearrange!J103)</f>
        <v>3.3764804166060906E-3</v>
      </c>
      <c r="K104" s="28">
        <f>LN(Rearrange!K104/Rearrange!K103)</f>
        <v>2.7940783754476866E-3</v>
      </c>
      <c r="L104" s="28">
        <f>LN(Rearrange!L104/Rearrange!L103)</f>
        <v>2.7754666720358535E-3</v>
      </c>
      <c r="M104" s="28">
        <f>LN(Rearrange!M104/Rearrange!M103)</f>
        <v>2.2062888155377058E-3</v>
      </c>
      <c r="N104" s="28">
        <f>LN(Rearrange!N104/Rearrange!N103)</f>
        <v>1.6442864762507459E-3</v>
      </c>
      <c r="O104" s="28">
        <f>LN(Rearrange!O104/Rearrange!O103)</f>
        <v>1.0893247264550212E-3</v>
      </c>
      <c r="P104" s="28">
        <f>LN(Rearrange!P104/Rearrange!P103)</f>
        <v>5.4127200238959046E-4</v>
      </c>
    </row>
    <row r="105" spans="1:16" x14ac:dyDescent="0.25">
      <c r="A105" s="43">
        <v>36668</v>
      </c>
      <c r="B105" s="28">
        <f>LN(Rearrange!B105/Rearrange!B104)</f>
        <v>1.1483958181681731E-2</v>
      </c>
      <c r="C105" s="28">
        <f>LN(Rearrange!C105/Rearrange!C104)</f>
        <v>1.0733555643108633E-2</v>
      </c>
      <c r="D105" s="28">
        <f>LN(Rearrange!D105/Rearrange!D104)</f>
        <v>1.0003025449934911E-2</v>
      </c>
      <c r="E105" s="28">
        <f>LN(Rearrange!E105/Rearrange!E104)</f>
        <v>8.1490555732666621E-3</v>
      </c>
      <c r="F105" s="28">
        <f>LN(Rearrange!F105/Rearrange!F104)</f>
        <v>6.9284341819641397E-3</v>
      </c>
      <c r="G105" s="28">
        <f>LN(Rearrange!G105/Rearrange!G104)</f>
        <v>5.7306747089850745E-3</v>
      </c>
      <c r="H105" s="28">
        <f>LN(Rearrange!H105/Rearrange!H104)</f>
        <v>4.5480464979040999E-3</v>
      </c>
      <c r="I105" s="28">
        <f>LN(Rearrange!I105/Rearrange!I104)</f>
        <v>4.514680354526613E-3</v>
      </c>
      <c r="J105" s="28">
        <f>LN(Rearrange!J105/Rearrange!J104)</f>
        <v>3.9248718732972079E-3</v>
      </c>
      <c r="K105" s="28">
        <f>LN(Rearrange!K105/Rearrange!K104)</f>
        <v>3.3426214966897072E-3</v>
      </c>
      <c r="L105" s="28">
        <f>LN(Rearrange!L105/Rearrange!L104)</f>
        <v>2.767784772726089E-3</v>
      </c>
      <c r="M105" s="28">
        <f>LN(Rearrange!M105/Rearrange!M104)</f>
        <v>2.7510333718897976E-3</v>
      </c>
      <c r="N105" s="28">
        <f>LN(Rearrange!N105/Rearrange!N104)</f>
        <v>2.7344835195969078E-3</v>
      </c>
      <c r="O105" s="28">
        <f>LN(Rearrange!O105/Rearrange!O104)</f>
        <v>2.7181316001264741E-3</v>
      </c>
      <c r="P105" s="28">
        <f>LN(Rearrange!P105/Rearrange!P104)</f>
        <v>2.7019740837302621E-3</v>
      </c>
    </row>
    <row r="106" spans="1:16" x14ac:dyDescent="0.25">
      <c r="A106" s="43">
        <v>36669</v>
      </c>
      <c r="B106" s="28">
        <f>LN(Rearrange!B106/Rearrange!B105)</f>
        <v>1.2066331214738E-2</v>
      </c>
      <c r="C106" s="28">
        <f>LN(Rearrange!C106/Rearrange!C105)</f>
        <v>1.1909815912793564E-2</v>
      </c>
      <c r="D106" s="28">
        <f>LN(Rearrange!D106/Rearrange!D105)</f>
        <v>1.117850485208235E-2</v>
      </c>
      <c r="E106" s="28">
        <f>LN(Rearrange!E106/Rearrange!E105)</f>
        <v>1.0495454164950081E-2</v>
      </c>
      <c r="F106" s="28">
        <f>LN(Rearrange!F106/Rearrange!F105)</f>
        <v>9.8477836956283836E-3</v>
      </c>
      <c r="G106" s="28">
        <f>LN(Rearrange!G106/Rearrange!G105)</f>
        <v>9.214558117142101E-3</v>
      </c>
      <c r="H106" s="28">
        <f>LN(Rearrange!H106/Rearrange!H105)</f>
        <v>8.584713289168407E-3</v>
      </c>
      <c r="I106" s="28">
        <f>LN(Rearrange!I106/Rearrange!I105)</f>
        <v>7.9637008847232068E-3</v>
      </c>
      <c r="J106" s="28">
        <f>LN(Rearrange!J106/Rearrange!J105)</f>
        <v>7.9148732679886098E-3</v>
      </c>
      <c r="K106" s="28">
        <f>LN(Rearrange!K106/Rearrange!K105)</f>
        <v>7.8666407563947535E-3</v>
      </c>
      <c r="L106" s="28">
        <f>LN(Rearrange!L106/Rearrange!L105)</f>
        <v>7.8189925361793547E-3</v>
      </c>
      <c r="M106" s="28">
        <f>LN(Rearrange!M106/Rearrange!M105)</f>
        <v>7.771918054002804E-3</v>
      </c>
      <c r="N106" s="28">
        <f>LN(Rearrange!N106/Rearrange!N105)</f>
        <v>7.7254070091547162E-3</v>
      </c>
      <c r="O106" s="28">
        <f>LN(Rearrange!O106/Rearrange!O105)</f>
        <v>7.6794493460403263E-3</v>
      </c>
      <c r="P106" s="28">
        <f>LN(Rearrange!P106/Rearrange!P105)</f>
        <v>7.6340352469317866E-3</v>
      </c>
    </row>
    <row r="107" spans="1:16" x14ac:dyDescent="0.25">
      <c r="A107" s="43">
        <v>36670</v>
      </c>
      <c r="B107" s="28">
        <f>LN(Rearrange!B107/Rearrange!B106)</f>
        <v>6.3920672186587764E-3</v>
      </c>
      <c r="C107" s="28">
        <f>LN(Rearrange!C107/Rearrange!C106)</f>
        <v>6.3099064228810987E-3</v>
      </c>
      <c r="D107" s="28">
        <f>LN(Rearrange!D107/Rearrange!D106)</f>
        <v>6.2334266247396743E-3</v>
      </c>
      <c r="E107" s="28">
        <f>LN(Rearrange!E107/Rearrange!E106)</f>
        <v>6.746352269556004E-3</v>
      </c>
      <c r="F107" s="28">
        <f>LN(Rearrange!F107/Rearrange!F106)</f>
        <v>6.7003827987304971E-3</v>
      </c>
      <c r="G107" s="28">
        <f>LN(Rearrange!G107/Rearrange!G106)</f>
        <v>6.6587910391480171E-3</v>
      </c>
      <c r="H107" s="28">
        <f>LN(Rearrange!H107/Rearrange!H106)</f>
        <v>6.6140031477620537E-3</v>
      </c>
      <c r="I107" s="28">
        <f>LN(Rearrange!I107/Rearrange!I106)</f>
        <v>6.5698137314445506E-3</v>
      </c>
      <c r="J107" s="28">
        <f>LN(Rearrange!J107/Rearrange!J106)</f>
        <v>6.529822327434447E-3</v>
      </c>
      <c r="K107" s="28">
        <f>LN(Rearrange!K107/Rearrange!K106)</f>
        <v>6.490314846316441E-3</v>
      </c>
      <c r="L107" s="28">
        <f>LN(Rearrange!L107/Rearrange!L106)</f>
        <v>6.451282557196172E-3</v>
      </c>
      <c r="M107" s="28">
        <f>LN(Rearrange!M107/Rearrange!M106)</f>
        <v>6.4127169379537248E-3</v>
      </c>
      <c r="N107" s="28">
        <f>LN(Rearrange!N107/Rearrange!N106)</f>
        <v>6.3746096690402484E-3</v>
      </c>
      <c r="O107" s="28">
        <f>LN(Rearrange!O107/Rearrange!O106)</f>
        <v>6.336952627495394E-3</v>
      </c>
      <c r="P107" s="28">
        <f>LN(Rearrange!P107/Rearrange!P106)</f>
        <v>6.2997378811738072E-3</v>
      </c>
    </row>
    <row r="108" spans="1:16" x14ac:dyDescent="0.25">
      <c r="A108" s="43">
        <v>36671</v>
      </c>
      <c r="B108" s="28">
        <f>LN(Rearrange!B108/Rearrange!B107)</f>
        <v>5.2956875747105026E-3</v>
      </c>
      <c r="C108" s="28">
        <f>LN(Rearrange!C108/Rearrange!C107)</f>
        <v>5.228010745897637E-3</v>
      </c>
      <c r="D108" s="28">
        <f>LN(Rearrange!D108/Rearrange!D107)</f>
        <v>2.2988515871106489E-3</v>
      </c>
      <c r="E108" s="28">
        <f>LN(Rearrange!E108/Rearrange!E107)</f>
        <v>5.6963829509570798E-4</v>
      </c>
      <c r="F108" s="28">
        <f>LN(Rearrange!F108/Rearrange!F107)</f>
        <v>-1.132502952299266E-3</v>
      </c>
      <c r="G108" s="28">
        <f>LN(Rearrange!G108/Rearrange!G107)</f>
        <v>-2.2522532043251315E-3</v>
      </c>
      <c r="H108" s="28">
        <f>LN(Rearrange!H108/Rearrange!H107)</f>
        <v>-3.3575856948460455E-3</v>
      </c>
      <c r="I108" s="28">
        <f>LN(Rearrange!I108/Rearrange!I107)</f>
        <v>-3.892137245904021E-3</v>
      </c>
      <c r="J108" s="28">
        <f>LN(Rearrange!J108/Rearrange!J107)</f>
        <v>-3.8684767779203176E-3</v>
      </c>
      <c r="K108" s="28">
        <f>LN(Rearrange!K108/Rearrange!K107)</f>
        <v>-3.8451022381055114E-3</v>
      </c>
      <c r="L108" s="28">
        <f>LN(Rearrange!L108/Rearrange!L107)</f>
        <v>-3.8220084745752732E-3</v>
      </c>
      <c r="M108" s="28">
        <f>LN(Rearrange!M108/Rearrange!M107)</f>
        <v>-3.799190458476345E-3</v>
      </c>
      <c r="N108" s="28">
        <f>LN(Rearrange!N108/Rearrange!N107)</f>
        <v>-3.7766432803352915E-3</v>
      </c>
      <c r="O108" s="28">
        <f>LN(Rearrange!O108/Rearrange!O107)</f>
        <v>-3.7543621465372014E-3</v>
      </c>
      <c r="P108" s="28">
        <f>LN(Rearrange!P108/Rearrange!P107)</f>
        <v>-3.7323423759279325E-3</v>
      </c>
    </row>
    <row r="109" spans="1:16" x14ac:dyDescent="0.25">
      <c r="A109" s="43">
        <v>36672</v>
      </c>
      <c r="B109" s="28">
        <f>LN(Rearrange!B109/Rearrange!B108)</f>
        <v>2.7779564107075671E-2</v>
      </c>
      <c r="C109" s="28">
        <f>LN(Rearrange!C109/Rearrange!C108)</f>
        <v>2.7430291226151513E-2</v>
      </c>
      <c r="D109" s="28">
        <f>LN(Rearrange!D109/Rearrange!D108)</f>
        <v>2.2702450618306513E-2</v>
      </c>
      <c r="E109" s="28">
        <f>LN(Rearrange!E109/Rearrange!E108)</f>
        <v>2.02938193398139E-2</v>
      </c>
      <c r="F109" s="28">
        <f>LN(Rearrange!F109/Rearrange!F108)</f>
        <v>1.8524245664168524E-2</v>
      </c>
      <c r="G109" s="28">
        <f>LN(Rearrange!G109/Rearrange!G108)</f>
        <v>1.6769537753044239E-2</v>
      </c>
      <c r="H109" s="28">
        <f>LN(Rearrange!H109/Rearrange!H108)</f>
        <v>1.5573173462969887E-2</v>
      </c>
      <c r="I109" s="28">
        <f>LN(Rearrange!I109/Rearrange!I108)</f>
        <v>1.4929776897524422E-2</v>
      </c>
      <c r="J109" s="28">
        <f>LN(Rearrange!J109/Rearrange!J108)</f>
        <v>1.4293811257144904E-2</v>
      </c>
      <c r="K109" s="28">
        <f>LN(Rearrange!K109/Rearrange!K108)</f>
        <v>1.3665148419080947E-2</v>
      </c>
      <c r="L109" s="28">
        <f>LN(Rearrange!L109/Rearrange!L108)</f>
        <v>1.3043663192029398E-2</v>
      </c>
      <c r="M109" s="28">
        <f>LN(Rearrange!M109/Rearrange!M108)</f>
        <v>1.2429233232691236E-2</v>
      </c>
      <c r="N109" s="28">
        <f>LN(Rearrange!N109/Rearrange!N108)</f>
        <v>1.1821738965166953E-2</v>
      </c>
      <c r="O109" s="28">
        <f>LN(Rearrange!O109/Rearrange!O108)</f>
        <v>1.1221063503074223E-2</v>
      </c>
      <c r="P109" s="28">
        <f>LN(Rearrange!P109/Rearrange!P108)</f>
        <v>1.0627092574286193E-2</v>
      </c>
    </row>
    <row r="110" spans="1:16" x14ac:dyDescent="0.25">
      <c r="A110" s="43">
        <v>36676</v>
      </c>
      <c r="B110" s="28">
        <f>LN(Rearrange!B110/Rearrange!B109)</f>
        <v>-1.5530942030876623E-2</v>
      </c>
      <c r="C110" s="28">
        <f>LN(Rearrange!C110/Rearrange!C109)</f>
        <v>-1.4192687850922679E-2</v>
      </c>
      <c r="D110" s="28">
        <f>LN(Rearrange!D110/Rearrange!D109)</f>
        <v>-1.0719425632884399E-2</v>
      </c>
      <c r="E110" s="28">
        <f>LN(Rearrange!E110/Rearrange!E109)</f>
        <v>-5.5959855041211133E-3</v>
      </c>
      <c r="F110" s="28">
        <f>LN(Rearrange!F110/Rearrange!F109)</f>
        <v>-5.5772592981061537E-3</v>
      </c>
      <c r="G110" s="28">
        <f>LN(Rearrange!G110/Rearrange!G109)</f>
        <v>-5.5586580038274932E-3</v>
      </c>
      <c r="H110" s="28">
        <f>LN(Rearrange!H110/Rearrange!H109)</f>
        <v>-5.5340484346414432E-3</v>
      </c>
      <c r="I110" s="28">
        <f>LN(Rearrange!I110/Rearrange!I109)</f>
        <v>-5.5035912169789517E-3</v>
      </c>
      <c r="J110" s="28">
        <f>LN(Rearrange!J110/Rearrange!J109)</f>
        <v>-5.4734674141719312E-3</v>
      </c>
      <c r="K110" s="28">
        <f>LN(Rearrange!K110/Rearrange!K109)</f>
        <v>-5.4436715811765806E-3</v>
      </c>
      <c r="L110" s="28">
        <f>LN(Rearrange!L110/Rearrange!L109)</f>
        <v>-5.4141983908725143E-3</v>
      </c>
      <c r="M110" s="28">
        <f>LN(Rearrange!M110/Rearrange!M109)</f>
        <v>-5.3850426308877106E-3</v>
      </c>
      <c r="N110" s="28">
        <f>LN(Rearrange!N110/Rearrange!N109)</f>
        <v>-5.3561992005249576E-3</v>
      </c>
      <c r="O110" s="28">
        <f>LN(Rearrange!O110/Rearrange!O109)</f>
        <v>-5.3276631077875383E-3</v>
      </c>
      <c r="P110" s="28">
        <f>LN(Rearrange!P110/Rearrange!P109)</f>
        <v>-5.2994294664985911E-3</v>
      </c>
    </row>
    <row r="111" spans="1:16" x14ac:dyDescent="0.25">
      <c r="A111" s="43">
        <v>36677</v>
      </c>
      <c r="B111" s="28">
        <f>LN(Rearrange!B111/Rearrange!B110)</f>
        <v>-3.1206535820813185E-2</v>
      </c>
      <c r="C111" s="28">
        <f>LN(Rearrange!C111/Rearrange!C110)</f>
        <v>-3.077165866675366E-2</v>
      </c>
      <c r="D111" s="28">
        <f>LN(Rearrange!D111/Rearrange!D110)</f>
        <v>-2.9354625696182871E-2</v>
      </c>
      <c r="E111" s="28">
        <f>LN(Rearrange!E111/Rearrange!E110)</f>
        <v>-2.6728915649795099E-2</v>
      </c>
      <c r="F111" s="28">
        <f>LN(Rearrange!F111/Rearrange!F110)</f>
        <v>-2.4916351264534554E-2</v>
      </c>
      <c r="G111" s="28">
        <f>LN(Rearrange!G111/Rearrange!G110)</f>
        <v>-2.3689771122404665E-2</v>
      </c>
      <c r="H111" s="28">
        <f>LN(Rearrange!H111/Rearrange!H110)</f>
        <v>-2.2447631672158443E-2</v>
      </c>
      <c r="I111" s="28">
        <f>LN(Rearrange!I111/Rearrange!I110)</f>
        <v>-2.2322355437898383E-2</v>
      </c>
      <c r="J111" s="28">
        <f>LN(Rearrange!J111/Rearrange!J110)</f>
        <v>-2.2198469789148963E-2</v>
      </c>
      <c r="K111" s="28">
        <f>LN(Rearrange!K111/Rearrange!K110)</f>
        <v>-2.2075951699199847E-2</v>
      </c>
      <c r="L111" s="28">
        <f>LN(Rearrange!L111/Rearrange!L110)</f>
        <v>-2.1954778646968941E-2</v>
      </c>
      <c r="M111" s="28">
        <f>LN(Rearrange!M111/Rearrange!M110)</f>
        <v>-2.183492860320007E-2</v>
      </c>
      <c r="N111" s="28">
        <f>LN(Rearrange!N111/Rearrange!N110)</f>
        <v>-2.1716380017108732E-2</v>
      </c>
      <c r="O111" s="28">
        <f>LN(Rearrange!O111/Rearrange!O110)</f>
        <v>-2.1599111803461815E-2</v>
      </c>
      <c r="P111" s="28">
        <f>LN(Rearrange!P111/Rearrange!P110)</f>
        <v>-2.1483103330072816E-2</v>
      </c>
    </row>
    <row r="112" spans="1:16" x14ac:dyDescent="0.25">
      <c r="A112" s="43">
        <v>36678</v>
      </c>
      <c r="B112" s="28">
        <f>LN(Rearrange!B112/Rearrange!B111)</f>
        <v>-1.1968882338461752E-3</v>
      </c>
      <c r="C112" s="28">
        <f>LN(Rearrange!C112/Rearrange!C111)</f>
        <v>-1.1799411398486367E-3</v>
      </c>
      <c r="D112" s="28">
        <f>LN(Rearrange!D112/Rearrange!D111)</f>
        <v>-1.7538735860965701E-3</v>
      </c>
      <c r="E112" s="28">
        <f>LN(Rearrange!E112/Rearrange!E111)</f>
        <v>-4.0427430169585957E-3</v>
      </c>
      <c r="F112" s="28">
        <f>LN(Rearrange!F112/Rearrange!F111)</f>
        <v>-4.5977092486294314E-3</v>
      </c>
      <c r="G112" s="28">
        <f>LN(Rearrange!G112/Rearrange!G111)</f>
        <v>-4.5766670274118666E-3</v>
      </c>
      <c r="H112" s="28">
        <f>LN(Rearrange!H112/Rearrange!H111)</f>
        <v>-4.5506335639964677E-3</v>
      </c>
      <c r="I112" s="28">
        <f>LN(Rearrange!I112/Rearrange!I111)</f>
        <v>-4.5248945982896893E-3</v>
      </c>
      <c r="J112" s="28">
        <f>LN(Rearrange!J112/Rearrange!J111)</f>
        <v>-4.499445161229799E-3</v>
      </c>
      <c r="K112" s="28">
        <f>LN(Rearrange!K112/Rearrange!K111)</f>
        <v>-4.4742803949210774E-3</v>
      </c>
      <c r="L112" s="28">
        <f>LN(Rearrange!L112/Rearrange!L111)</f>
        <v>-4.4493955495418479E-3</v>
      </c>
      <c r="M112" s="28">
        <f>LN(Rearrange!M112/Rearrange!M111)</f>
        <v>-4.4247859803556947E-3</v>
      </c>
      <c r="N112" s="28">
        <f>LN(Rearrange!N112/Rearrange!N111)</f>
        <v>-4.4004471448217085E-3</v>
      </c>
      <c r="O112" s="28">
        <f>LN(Rearrange!O112/Rearrange!O111)</f>
        <v>-4.3763745997988882E-3</v>
      </c>
      <c r="P112" s="28">
        <f>LN(Rearrange!P112/Rearrange!P111)</f>
        <v>-4.3525639988419981E-3</v>
      </c>
    </row>
    <row r="113" spans="1:16" x14ac:dyDescent="0.25">
      <c r="A113" s="43">
        <v>36679</v>
      </c>
      <c r="B113" s="28">
        <f>LN(Rearrange!B113/Rearrange!B112)</f>
        <v>5.9862318459282687E-4</v>
      </c>
      <c r="C113" s="28">
        <f>LN(Rearrange!C113/Rearrange!C112)</f>
        <v>5.9014460255097756E-4</v>
      </c>
      <c r="D113" s="28">
        <f>LN(Rearrange!D113/Rearrange!D112)</f>
        <v>1.1695907766026694E-3</v>
      </c>
      <c r="E113" s="28">
        <f>LN(Rearrange!E113/Rearrange!E112)</f>
        <v>0</v>
      </c>
      <c r="F113" s="28">
        <f>LN(Rearrange!F113/Rearrange!F112)</f>
        <v>0</v>
      </c>
      <c r="G113" s="28">
        <f>LN(Rearrange!G113/Rearrange!G112)</f>
        <v>0</v>
      </c>
      <c r="H113" s="28">
        <f>LN(Rearrange!H113/Rearrange!H112)</f>
        <v>0</v>
      </c>
      <c r="I113" s="28">
        <f>LN(Rearrange!I113/Rearrange!I112)</f>
        <v>0</v>
      </c>
      <c r="J113" s="28">
        <f>LN(Rearrange!J113/Rearrange!J112)</f>
        <v>0</v>
      </c>
      <c r="K113" s="28">
        <f>LN(Rearrange!K113/Rearrange!K112)</f>
        <v>0</v>
      </c>
      <c r="L113" s="28">
        <f>LN(Rearrange!L113/Rearrange!L112)</f>
        <v>0</v>
      </c>
      <c r="M113" s="28">
        <f>LN(Rearrange!M113/Rearrange!M112)</f>
        <v>0</v>
      </c>
      <c r="N113" s="28">
        <f>LN(Rearrange!N113/Rearrange!N112)</f>
        <v>0</v>
      </c>
      <c r="O113" s="28">
        <f>LN(Rearrange!O113/Rearrange!O112)</f>
        <v>0</v>
      </c>
      <c r="P113" s="28">
        <f>LN(Rearrange!P113/Rearrange!P112)</f>
        <v>0</v>
      </c>
    </row>
    <row r="114" spans="1:16" x14ac:dyDescent="0.25">
      <c r="A114" s="43">
        <v>36682</v>
      </c>
      <c r="B114" s="28">
        <f>LN(Rearrange!B114/Rearrange!B113)</f>
        <v>1.4850287756454613E-2</v>
      </c>
      <c r="C114" s="28">
        <f>LN(Rearrange!C114/Rearrange!C113)</f>
        <v>1.4641549992948187E-2</v>
      </c>
      <c r="D114" s="28">
        <f>LN(Rearrange!D114/Rearrange!D113)</f>
        <v>1.4505621328101986E-2</v>
      </c>
      <c r="E114" s="28">
        <f>LN(Rearrange!E114/Rearrange!E113)</f>
        <v>1.4934223568127403E-2</v>
      </c>
      <c r="F114" s="28">
        <f>LN(Rearrange!F114/Rearrange!F113)</f>
        <v>1.4865911275829357E-2</v>
      </c>
      <c r="G114" s="28">
        <f>LN(Rearrange!G114/Rearrange!G113)</f>
        <v>1.4798221098949882E-2</v>
      </c>
      <c r="H114" s="28">
        <f>LN(Rearrange!H114/Rearrange!H113)</f>
        <v>1.4714470354002562E-2</v>
      </c>
      <c r="I114" s="28">
        <f>LN(Rearrange!I114/Rearrange!I113)</f>
        <v>1.4631662268064049E-2</v>
      </c>
      <c r="J114" s="28">
        <f>LN(Rearrange!J114/Rearrange!J113)</f>
        <v>1.4549781014731365E-2</v>
      </c>
      <c r="K114" s="28">
        <f>LN(Rearrange!K114/Rearrange!K113)</f>
        <v>1.446881111991684E-2</v>
      </c>
      <c r="L114" s="28">
        <f>LN(Rearrange!L114/Rearrange!L113)</f>
        <v>1.4388737452099671E-2</v>
      </c>
      <c r="M114" s="28">
        <f>LN(Rearrange!M114/Rearrange!M113)</f>
        <v>1.4309545212897651E-2</v>
      </c>
      <c r="N114" s="28">
        <f>LN(Rearrange!N114/Rearrange!N113)</f>
        <v>1.4231219927949295E-2</v>
      </c>
      <c r="O114" s="28">
        <f>LN(Rearrange!O114/Rearrange!O113)</f>
        <v>1.4153747438093766E-2</v>
      </c>
      <c r="P114" s="28">
        <f>LN(Rearrange!P114/Rearrange!P113)</f>
        <v>1.4077113890836811E-2</v>
      </c>
    </row>
    <row r="115" spans="1:16" x14ac:dyDescent="0.25">
      <c r="A115" s="43">
        <v>36683</v>
      </c>
      <c r="B115" s="28">
        <f>LN(Rearrange!B115/Rearrange!B114)</f>
        <v>3.5314927814711593E-3</v>
      </c>
      <c r="C115" s="28">
        <f>LN(Rearrange!C115/Rearrange!C114)</f>
        <v>3.4823018358744904E-3</v>
      </c>
      <c r="D115" s="28">
        <f>LN(Rearrange!D115/Rearrange!D114)</f>
        <v>3.4502621921525278E-3</v>
      </c>
      <c r="E115" s="28">
        <f>LN(Rearrange!E115/Rearrange!E114)</f>
        <v>3.4149151000692026E-3</v>
      </c>
      <c r="F115" s="28">
        <f>LN(Rearrange!F115/Rearrange!F114)</f>
        <v>3.3994367014640097E-3</v>
      </c>
      <c r="G115" s="28">
        <f>LN(Rearrange!G115/Rearrange!G114)</f>
        <v>3.3840979842404942E-3</v>
      </c>
      <c r="H115" s="28">
        <f>LN(Rearrange!H115/Rearrange!H114)</f>
        <v>3.3651181503135548E-3</v>
      </c>
      <c r="I115" s="28">
        <f>LN(Rearrange!I115/Rearrange!I114)</f>
        <v>3.346350027344173E-3</v>
      </c>
      <c r="J115" s="28">
        <f>LN(Rearrange!J115/Rearrange!J114)</f>
        <v>3.3277900926747457E-3</v>
      </c>
      <c r="K115" s="28">
        <f>LN(Rearrange!K115/Rearrange!K114)</f>
        <v>3.3094349013672304E-3</v>
      </c>
      <c r="L115" s="28">
        <f>LN(Rearrange!L115/Rearrange!L114)</f>
        <v>3.2912810840727306E-3</v>
      </c>
      <c r="M115" s="28">
        <f>LN(Rearrange!M115/Rearrange!M114)</f>
        <v>3.2733253449691085E-3</v>
      </c>
      <c r="N115" s="28">
        <f>LN(Rearrange!N115/Rearrange!N114)</f>
        <v>3.2555644597662002E-3</v>
      </c>
      <c r="O115" s="28">
        <f>LN(Rearrange!O115/Rearrange!O114)</f>
        <v>2.6990569691649835E-3</v>
      </c>
      <c r="P115" s="28">
        <f>LN(Rearrange!P115/Rearrange!P114)</f>
        <v>2.148228538289605E-3</v>
      </c>
    </row>
    <row r="116" spans="1:16" x14ac:dyDescent="0.25">
      <c r="A116" s="43">
        <v>36684</v>
      </c>
      <c r="B116" s="28">
        <f>LN(Rearrange!B116/Rearrange!B115)</f>
        <v>-1.6588058083898842E-2</v>
      </c>
      <c r="C116" s="28">
        <f>LN(Rearrange!C116/Rearrange!C115)</f>
        <v>-1.5766749971441285E-2</v>
      </c>
      <c r="D116" s="28">
        <f>LN(Rearrange!D116/Rearrange!D115)</f>
        <v>-1.2709587604949356E-2</v>
      </c>
      <c r="E116" s="28">
        <f>LN(Rearrange!E116/Rearrange!E115)</f>
        <v>-1.1428695823622744E-2</v>
      </c>
      <c r="F116" s="28">
        <f>LN(Rearrange!F116/Rearrange!F115)</f>
        <v>-1.1376686982107934E-2</v>
      </c>
      <c r="G116" s="28">
        <f>LN(Rearrange!G116/Rearrange!G115)</f>
        <v>-1.13251493570534E-2</v>
      </c>
      <c r="H116" s="28">
        <f>LN(Rearrange!H116/Rearrange!H115)</f>
        <v>-1.1261380272539073E-2</v>
      </c>
      <c r="I116" s="28">
        <f>LN(Rearrange!I116/Rearrange!I115)</f>
        <v>-1.1198325310029563E-2</v>
      </c>
      <c r="J116" s="28">
        <f>LN(Rearrange!J116/Rearrange!J115)</f>
        <v>-1.1135972540486408E-2</v>
      </c>
      <c r="K116" s="28">
        <f>LN(Rearrange!K116/Rearrange!K115)</f>
        <v>-1.1074310299093665E-2</v>
      </c>
      <c r="L116" s="28">
        <f>LN(Rearrange!L116/Rearrange!L115)</f>
        <v>-1.1013327177983052E-2</v>
      </c>
      <c r="M116" s="28">
        <f>LN(Rearrange!M116/Rearrange!M115)</f>
        <v>-1.0953012019197206E-2</v>
      </c>
      <c r="N116" s="28">
        <f>LN(Rearrange!N116/Rearrange!N115)</f>
        <v>-1.089335390788365E-2</v>
      </c>
      <c r="O116" s="28">
        <f>LN(Rearrange!O116/Rearrange!O115)</f>
        <v>-1.0840214552864833E-2</v>
      </c>
      <c r="P116" s="28">
        <f>LN(Rearrange!P116/Rearrange!P115)</f>
        <v>-1.0787591128997352E-2</v>
      </c>
    </row>
    <row r="117" spans="1:16" x14ac:dyDescent="0.25">
      <c r="A117" s="43">
        <v>36685</v>
      </c>
      <c r="B117" s="28">
        <f>LN(Rearrange!B117/Rearrange!B116)</f>
        <v>6.5495917370415125E-3</v>
      </c>
      <c r="C117" s="28">
        <f>LN(Rearrange!C117/Rearrange!C116)</f>
        <v>6.4535278247735703E-3</v>
      </c>
      <c r="D117" s="28">
        <f>LN(Rearrange!D117/Rearrange!D116)</f>
        <v>6.3749853687104941E-3</v>
      </c>
      <c r="E117" s="28">
        <f>LN(Rearrange!E117/Rearrange!E116)</f>
        <v>6.8728792877620504E-3</v>
      </c>
      <c r="F117" s="28">
        <f>LN(Rearrange!F117/Rearrange!F116)</f>
        <v>6.8415318167167841E-3</v>
      </c>
      <c r="G117" s="28">
        <f>LN(Rearrange!G117/Rearrange!G116)</f>
        <v>6.8104690025268793E-3</v>
      </c>
      <c r="H117" s="28">
        <f>LN(Rearrange!H117/Rearrange!H116)</f>
        <v>6.772034909944465E-3</v>
      </c>
      <c r="I117" s="28">
        <f>LN(Rearrange!I117/Rearrange!I116)</f>
        <v>6.7340321813441194E-3</v>
      </c>
      <c r="J117" s="28">
        <f>LN(Rearrange!J117/Rearrange!J116)</f>
        <v>6.696453595121294E-3</v>
      </c>
      <c r="K117" s="28">
        <f>LN(Rearrange!K117/Rearrange!K116)</f>
        <v>6.659292089976997E-3</v>
      </c>
      <c r="L117" s="28">
        <f>LN(Rearrange!L117/Rearrange!L116)</f>
        <v>6.6225407604934569E-3</v>
      </c>
      <c r="M117" s="28">
        <f>LN(Rearrange!M117/Rearrange!M116)</f>
        <v>6.0389972167680757E-3</v>
      </c>
      <c r="N117" s="28">
        <f>LN(Rearrange!N117/Rearrange!N116)</f>
        <v>4.9166993337569102E-3</v>
      </c>
      <c r="O117" s="28">
        <f>LN(Rearrange!O117/Rearrange!O116)</f>
        <v>4.3501971811526997E-3</v>
      </c>
      <c r="P117" s="28">
        <f>LN(Rearrange!P117/Rearrange!P116)</f>
        <v>3.7889084569583012E-3</v>
      </c>
    </row>
    <row r="118" spans="1:16" x14ac:dyDescent="0.25">
      <c r="A118" s="43">
        <v>36686</v>
      </c>
      <c r="B118" s="28">
        <f>LN(Rearrange!B118/Rearrange!B117)</f>
        <v>1.1212864602798866E-2</v>
      </c>
      <c r="C118" s="28">
        <f>LN(Rearrange!C118/Rearrange!C117)</f>
        <v>1.1049836186584935E-2</v>
      </c>
      <c r="D118" s="28">
        <f>LN(Rearrange!D118/Rearrange!D117)</f>
        <v>1.0916511741350467E-2</v>
      </c>
      <c r="E118" s="28">
        <f>LN(Rearrange!E118/Rearrange!E117)</f>
        <v>1.135085966868948E-2</v>
      </c>
      <c r="F118" s="28">
        <f>LN(Rearrange!F118/Rearrange!F117)</f>
        <v>1.0737599633637631E-2</v>
      </c>
      <c r="G118" s="28">
        <f>LN(Rearrange!G118/Rearrange!G117)</f>
        <v>1.0129518238855576E-2</v>
      </c>
      <c r="H118" s="28">
        <f>LN(Rearrange!H118/Rearrange!H117)</f>
        <v>1.0072832788294944E-2</v>
      </c>
      <c r="I118" s="28">
        <f>LN(Rearrange!I118/Rearrange!I117)</f>
        <v>1.0016778243471209E-2</v>
      </c>
      <c r="J118" s="28">
        <f>LN(Rearrange!J118/Rearrange!J117)</f>
        <v>9.9613441296731251E-3</v>
      </c>
      <c r="K118" s="28">
        <f>LN(Rearrange!K118/Rearrange!K117)</f>
        <v>9.9065202027920143E-3</v>
      </c>
      <c r="L118" s="28">
        <f>LN(Rearrange!L118/Rearrange!L117)</f>
        <v>9.3074857512464131E-3</v>
      </c>
      <c r="M118" s="28">
        <f>LN(Rearrange!M118/Rearrange!M117)</f>
        <v>8.7194012918164823E-3</v>
      </c>
      <c r="N118" s="28">
        <f>LN(Rearrange!N118/Rearrange!N117)</f>
        <v>8.6815520848267675E-3</v>
      </c>
      <c r="O118" s="28">
        <f>LN(Rearrange!O118/Rearrange!O117)</f>
        <v>8.6440300516208417E-3</v>
      </c>
      <c r="P118" s="28">
        <f>LN(Rearrange!P118/Rearrange!P117)</f>
        <v>8.6068309682250585E-3</v>
      </c>
    </row>
    <row r="119" spans="1:16" x14ac:dyDescent="0.25">
      <c r="A119" s="43">
        <v>36689</v>
      </c>
      <c r="B119" s="28">
        <f>LN(Rearrange!B119/Rearrange!B118)</f>
        <v>-1.0619568827460261E-2</v>
      </c>
      <c r="C119" s="28">
        <f>LN(Rearrange!C119/Rearrange!C118)</f>
        <v>-9.8809289816031206E-3</v>
      </c>
      <c r="D119" s="28">
        <f>LN(Rearrange!D119/Rearrange!D118)</f>
        <v>-8.0321716972642666E-3</v>
      </c>
      <c r="E119" s="28">
        <f>LN(Rearrange!E119/Rearrange!E118)</f>
        <v>-7.9320529199039432E-3</v>
      </c>
      <c r="F119" s="28">
        <f>LN(Rearrange!F119/Rearrange!F118)</f>
        <v>-7.900718298437975E-3</v>
      </c>
      <c r="G119" s="28">
        <f>LN(Rearrange!G119/Rearrange!G118)</f>
        <v>-7.869630271418104E-3</v>
      </c>
      <c r="H119" s="28">
        <f>LN(Rearrange!H119/Rearrange!H118)</f>
        <v>-7.8256408313902657E-3</v>
      </c>
      <c r="I119" s="28">
        <f>LN(Rearrange!I119/Rearrange!I118)</f>
        <v>-7.7821404420549628E-3</v>
      </c>
      <c r="J119" s="28">
        <f>LN(Rearrange!J119/Rearrange!J118)</f>
        <v>-7.7391209929553841E-3</v>
      </c>
      <c r="K119" s="28">
        <f>LN(Rearrange!K119/Rearrange!K118)</f>
        <v>-7.6965745519891526E-3</v>
      </c>
      <c r="L119" s="28">
        <f>LN(Rearrange!L119/Rearrange!L118)</f>
        <v>-7.6586807610626939E-3</v>
      </c>
      <c r="M119" s="28">
        <f>LN(Rearrange!M119/Rearrange!M118)</f>
        <v>-7.62530927895757E-3</v>
      </c>
      <c r="N119" s="28">
        <f>LN(Rearrange!N119/Rearrange!N118)</f>
        <v>-7.592227358371866E-3</v>
      </c>
      <c r="O119" s="28">
        <f>LN(Rearrange!O119/Rearrange!O118)</f>
        <v>-7.5594312468164736E-3</v>
      </c>
      <c r="P119" s="28">
        <f>LN(Rearrange!P119/Rearrange!P118)</f>
        <v>-7.526917256362781E-3</v>
      </c>
    </row>
    <row r="120" spans="1:16" x14ac:dyDescent="0.25">
      <c r="A120" s="43">
        <v>36690</v>
      </c>
      <c r="B120" s="28">
        <f>LN(Rearrange!B120/Rearrange!B119)</f>
        <v>1.7777782459993572E-3</v>
      </c>
      <c r="C120" s="28">
        <f>LN(Rearrange!C120/Rearrange!C119)</f>
        <v>1.7508028983528167E-3</v>
      </c>
      <c r="D120" s="28">
        <f>LN(Rearrange!D120/Rearrange!D119)</f>
        <v>1.7266191339875029E-3</v>
      </c>
      <c r="E120" s="28">
        <f>LN(Rearrange!E120/Rearrange!E119)</f>
        <v>1.1370097870751019E-3</v>
      </c>
      <c r="F120" s="28">
        <f>LN(Rearrange!F120/Rearrange!F119)</f>
        <v>2.2637247923882184E-3</v>
      </c>
      <c r="G120" s="28">
        <f>LN(Rearrange!G120/Rearrange!G119)</f>
        <v>3.3802849088236911E-3</v>
      </c>
      <c r="H120" s="28">
        <f>LN(Rearrange!H120/Rearrange!H119)</f>
        <v>3.3613477027049274E-3</v>
      </c>
      <c r="I120" s="28">
        <f>LN(Rearrange!I120/Rearrange!I119)</f>
        <v>3.3426214966897072E-3</v>
      </c>
      <c r="J120" s="28">
        <f>LN(Rearrange!J120/Rearrange!J119)</f>
        <v>3.324102783838621E-3</v>
      </c>
      <c r="K120" s="28">
        <f>LN(Rearrange!K120/Rearrange!K119)</f>
        <v>3.3057881344994103E-3</v>
      </c>
      <c r="L120" s="28">
        <f>LN(Rearrange!L120/Rearrange!L119)</f>
        <v>3.2894766503987053E-3</v>
      </c>
      <c r="M120" s="28">
        <f>LN(Rearrange!M120/Rearrange!M119)</f>
        <v>3.2751120978050481E-3</v>
      </c>
      <c r="N120" s="28">
        <f>LN(Rearrange!N120/Rearrange!N119)</f>
        <v>3.2608724546975961E-3</v>
      </c>
      <c r="O120" s="28">
        <f>LN(Rearrange!O120/Rearrange!O119)</f>
        <v>3.2467560988698732E-3</v>
      </c>
      <c r="P120" s="28">
        <f>LN(Rearrange!P120/Rearrange!P119)</f>
        <v>3.2327614360843073E-3</v>
      </c>
    </row>
    <row r="121" spans="1:16" x14ac:dyDescent="0.25">
      <c r="A121" s="43">
        <v>36691</v>
      </c>
      <c r="B121" s="28">
        <f>LN(Rearrange!B121/Rearrange!B120)</f>
        <v>0</v>
      </c>
      <c r="C121" s="28">
        <f>LN(Rearrange!C121/Rearrange!C120)</f>
        <v>0</v>
      </c>
      <c r="D121" s="28">
        <f>LN(Rearrange!D121/Rearrange!D120)</f>
        <v>0</v>
      </c>
      <c r="E121" s="28">
        <f>LN(Rearrange!E121/Rearrange!E120)</f>
        <v>5.6802046400860132E-4</v>
      </c>
      <c r="F121" s="28">
        <f>LN(Rearrange!F121/Rearrange!F120)</f>
        <v>5.6513140808963486E-4</v>
      </c>
      <c r="G121" s="28">
        <f>LN(Rearrange!G121/Rearrange!G120)</f>
        <v>5.6227159198535053E-4</v>
      </c>
      <c r="H121" s="28">
        <f>LN(Rearrange!H121/Rearrange!H120)</f>
        <v>5.5912777525971707E-4</v>
      </c>
      <c r="I121" s="28">
        <f>LN(Rearrange!I121/Rearrange!I120)</f>
        <v>5.5601891896748981E-4</v>
      </c>
      <c r="J121" s="28">
        <f>LN(Rearrange!J121/Rearrange!J120)</f>
        <v>5.5294444317323139E-4</v>
      </c>
      <c r="K121" s="28">
        <f>LN(Rearrange!K121/Rearrange!K120)</f>
        <v>5.4990378069820955E-4</v>
      </c>
      <c r="L121" s="28">
        <f>LN(Rearrange!L121/Rearrange!L120)</f>
        <v>5.4719563608863922E-4</v>
      </c>
      <c r="M121" s="28">
        <f>LN(Rearrange!M121/Rearrange!M120)</f>
        <v>5.4481069176502413E-4</v>
      </c>
      <c r="N121" s="28">
        <f>LN(Rearrange!N121/Rearrange!N120)</f>
        <v>5.4244644671580641E-4</v>
      </c>
      <c r="O121" s="28">
        <f>LN(Rearrange!O121/Rearrange!O120)</f>
        <v>5.4010263262726762E-4</v>
      </c>
      <c r="P121" s="28">
        <f>LN(Rearrange!P121/Rearrange!P120)</f>
        <v>5.3777898580283665E-4</v>
      </c>
    </row>
    <row r="122" spans="1:16" x14ac:dyDescent="0.25">
      <c r="A122" s="43">
        <v>36692</v>
      </c>
      <c r="B122" s="28">
        <f>LN(Rearrange!B122/Rearrange!B121)</f>
        <v>-7.1301549845911912E-3</v>
      </c>
      <c r="C122" s="28">
        <f>LN(Rearrange!C122/Rearrange!C121)</f>
        <v>-7.6090504667208573E-3</v>
      </c>
      <c r="D122" s="28">
        <f>LN(Rearrange!D122/Rearrange!D121)</f>
        <v>-7.5036427109097664E-3</v>
      </c>
      <c r="E122" s="28">
        <f>LN(Rearrange!E122/Rearrange!E121)</f>
        <v>-7.4095522807253759E-3</v>
      </c>
      <c r="F122" s="28">
        <f>LN(Rearrange!F122/Rearrange!F121)</f>
        <v>-6.8027473227525231E-3</v>
      </c>
      <c r="G122" s="28">
        <f>LN(Rearrange!G122/Rearrange!G121)</f>
        <v>-6.2024444682464023E-3</v>
      </c>
      <c r="H122" s="28">
        <f>LN(Rearrange!H122/Rearrange!H121)</f>
        <v>-6.1676674348692716E-3</v>
      </c>
      <c r="I122" s="28">
        <f>LN(Rearrange!I122/Rearrange!I121)</f>
        <v>-6.1332782170736306E-3</v>
      </c>
      <c r="J122" s="28">
        <f>LN(Rearrange!J122/Rearrange!J121)</f>
        <v>-6.0992703637295234E-3</v>
      </c>
      <c r="K122" s="28">
        <f>LN(Rearrange!K122/Rearrange!K121)</f>
        <v>-6.0656375660003954E-3</v>
      </c>
      <c r="L122" s="28">
        <f>LN(Rearrange!L122/Rearrange!L121)</f>
        <v>-6.0356836179241537E-3</v>
      </c>
      <c r="M122" s="28">
        <f>LN(Rearrange!M122/Rearrange!M121)</f>
        <v>-6.0093051638439483E-3</v>
      </c>
      <c r="N122" s="28">
        <f>LN(Rearrange!N122/Rearrange!N121)</f>
        <v>-5.9831562768341284E-3</v>
      </c>
      <c r="O122" s="28">
        <f>LN(Rearrange!O122/Rearrange!O121)</f>
        <v>-5.9572339730468438E-3</v>
      </c>
      <c r="P122" s="28">
        <f>LN(Rearrange!P122/Rearrange!P121)</f>
        <v>-5.9315353201220338E-3</v>
      </c>
    </row>
    <row r="123" spans="1:16" x14ac:dyDescent="0.25">
      <c r="A123" s="43">
        <v>36693</v>
      </c>
      <c r="B123" s="28">
        <f>LN(Rearrange!B123/Rearrange!B122)</f>
        <v>5.9612520394260258E-4</v>
      </c>
      <c r="C123" s="28">
        <f>LN(Rearrange!C123/Rearrange!C122)</f>
        <v>5.8737152936886824E-4</v>
      </c>
      <c r="D123" s="28">
        <f>LN(Rearrange!D123/Rearrange!D122)</f>
        <v>5.7920650330544308E-4</v>
      </c>
      <c r="E123" s="28">
        <f>LN(Rearrange!E123/Rearrange!E122)</f>
        <v>0</v>
      </c>
      <c r="F123" s="28">
        <f>LN(Rearrange!F123/Rearrange!F122)</f>
        <v>0</v>
      </c>
      <c r="G123" s="28">
        <f>LN(Rearrange!G123/Rearrange!G122)</f>
        <v>0</v>
      </c>
      <c r="H123" s="28">
        <f>LN(Rearrange!H123/Rearrange!H122)</f>
        <v>0</v>
      </c>
      <c r="I123" s="28">
        <f>LN(Rearrange!I123/Rearrange!I122)</f>
        <v>0</v>
      </c>
      <c r="J123" s="28">
        <f>LN(Rearrange!J123/Rearrange!J122)</f>
        <v>0</v>
      </c>
      <c r="K123" s="28">
        <f>LN(Rearrange!K123/Rearrange!K122)</f>
        <v>0</v>
      </c>
      <c r="L123" s="28">
        <f>LN(Rearrange!L123/Rearrange!L122)</f>
        <v>0</v>
      </c>
      <c r="M123" s="28">
        <f>LN(Rearrange!M123/Rearrange!M122)</f>
        <v>0</v>
      </c>
      <c r="N123" s="28">
        <f>LN(Rearrange!N123/Rearrange!N122)</f>
        <v>0</v>
      </c>
      <c r="O123" s="28">
        <f>LN(Rearrange!O123/Rearrange!O122)</f>
        <v>0</v>
      </c>
      <c r="P123" s="28">
        <f>LN(Rearrange!P123/Rearrange!P122)</f>
        <v>0</v>
      </c>
    </row>
    <row r="124" spans="1:16" x14ac:dyDescent="0.25">
      <c r="A124" s="43">
        <v>36696</v>
      </c>
      <c r="B124" s="28">
        <f>LN(Rearrange!B124/Rearrange!B123)</f>
        <v>-6.577004276357535E-3</v>
      </c>
      <c r="C124" s="28">
        <f>LN(Rearrange!C124/Rearrange!C123)</f>
        <v>-6.4801404965197287E-3</v>
      </c>
      <c r="D124" s="28">
        <f>LN(Rearrange!D124/Rearrange!D123)</f>
        <v>-6.38979809877101E-3</v>
      </c>
      <c r="E124" s="28">
        <f>LN(Rearrange!E124/Rearrange!E123)</f>
        <v>-6.5430985889360586E-3</v>
      </c>
      <c r="F124" s="28">
        <f>LN(Rearrange!F124/Rearrange!F123)</f>
        <v>-5.361331498331766E-3</v>
      </c>
      <c r="G124" s="28">
        <f>LN(Rearrange!G124/Rearrange!G123)</f>
        <v>-4.1943041707830867E-3</v>
      </c>
      <c r="H124" s="28">
        <f>LN(Rearrange!H124/Rearrange!H123)</f>
        <v>-3.0417417695523682E-3</v>
      </c>
      <c r="I124" s="28">
        <f>LN(Rearrange!I124/Rearrange!I123)</f>
        <v>-3.0247040368424939E-3</v>
      </c>
      <c r="J124" s="28">
        <f>LN(Rearrange!J124/Rearrange!J123)</f>
        <v>-3.0078561083042772E-3</v>
      </c>
      <c r="K124" s="28">
        <f>LN(Rearrange!K124/Rearrange!K123)</f>
        <v>-2.9911948298124149E-3</v>
      </c>
      <c r="L124" s="28">
        <f>LN(Rearrange!L124/Rearrange!L123)</f>
        <v>-2.9763567141124691E-3</v>
      </c>
      <c r="M124" s="28">
        <f>LN(Rearrange!M124/Rearrange!M123)</f>
        <v>-2.9632903207429157E-3</v>
      </c>
      <c r="N124" s="28">
        <f>LN(Rearrange!N124/Rearrange!N123)</f>
        <v>-2.9503381505886759E-3</v>
      </c>
      <c r="O124" s="28">
        <f>LN(Rearrange!O124/Rearrange!O123)</f>
        <v>-2.9374987123994239E-3</v>
      </c>
      <c r="P124" s="28">
        <f>LN(Rearrange!P124/Rearrange!P123)</f>
        <v>-2.9247705407717318E-3</v>
      </c>
    </row>
    <row r="125" spans="1:16" s="38" customFormat="1" x14ac:dyDescent="0.25">
      <c r="A125" s="44">
        <v>36697</v>
      </c>
      <c r="B125" s="36">
        <f>LN(Rearrange!B125/Rearrange!B124)</f>
        <v>1.5476499382341406E-2</v>
      </c>
      <c r="C125" s="36">
        <f>LN(Rearrange!C125/Rearrange!C124)</f>
        <v>1.4084739881739023E-2</v>
      </c>
      <c r="D125" s="36">
        <f>LN(Rearrange!D125/Rearrange!D124)</f>
        <v>1.1587615172387829E-2</v>
      </c>
      <c r="E125" s="36">
        <f>LN(Rearrange!E125/Rearrange!E124)</f>
        <v>7.6866092910150936E-3</v>
      </c>
      <c r="F125" s="36">
        <f>LN(Rearrange!F125/Rearrange!F124)</f>
        <v>8.2014356510796728E-3</v>
      </c>
      <c r="G125" s="36">
        <f>LN(Rearrange!G125/Rearrange!G124)</f>
        <v>8.7089845253096893E-3</v>
      </c>
      <c r="H125" s="36">
        <f>LN(Rearrange!H125/Rearrange!H124)</f>
        <v>7.5310871321468244E-3</v>
      </c>
      <c r="I125" s="36">
        <f>LN(Rearrange!I125/Rearrange!I124)</f>
        <v>7.4889971655280911E-3</v>
      </c>
      <c r="J125" s="36">
        <f>LN(Rearrange!J125/Rearrange!J124)</f>
        <v>7.447375053669561E-3</v>
      </c>
      <c r="K125" s="36">
        <f>LN(Rearrange!K125/Rearrange!K124)</f>
        <v>6.8554005766418092E-3</v>
      </c>
      <c r="L125" s="36">
        <f>LN(Rearrange!L125/Rearrange!L124)</f>
        <v>6.2730629966042976E-3</v>
      </c>
      <c r="M125" s="36">
        <f>LN(Rearrange!M125/Rearrange!M124)</f>
        <v>6.2455689786616846E-3</v>
      </c>
      <c r="N125" s="36">
        <f>LN(Rearrange!N125/Rearrange!N124)</f>
        <v>6.2183149152046872E-3</v>
      </c>
      <c r="O125" s="36">
        <f>LN(Rearrange!O125/Rearrange!O124)</f>
        <v>6.1912976785616193E-3</v>
      </c>
      <c r="P125" s="36">
        <f>LN(Rearrange!P125/Rearrange!P124)</f>
        <v>6.1645141951824061E-3</v>
      </c>
    </row>
    <row r="126" spans="1:16" x14ac:dyDescent="0.25">
      <c r="A126" s="43">
        <v>36698</v>
      </c>
      <c r="B126" s="28">
        <f>LN(Rearrange!B126/Rearrange!B125)</f>
        <v>-2.36546532533519E-3</v>
      </c>
      <c r="C126" s="28">
        <f>LN(Rearrange!C126/Rearrange!C125)</f>
        <v>-1.1661808901825075E-3</v>
      </c>
      <c r="D126" s="28">
        <f>LN(Rearrange!D126/Rearrange!D125)</f>
        <v>0</v>
      </c>
      <c r="E126" s="28">
        <f>LN(Rearrange!E126/Rearrange!E125)</f>
        <v>2.2831060145685499E-3</v>
      </c>
      <c r="F126" s="28">
        <f>LN(Rearrange!F126/Rearrange!F125)</f>
        <v>2.2662899218261309E-3</v>
      </c>
      <c r="G126" s="28">
        <f>LN(Rearrange!G126/Rearrange!G125)</f>
        <v>2.2497197340155461E-3</v>
      </c>
      <c r="H126" s="28">
        <f>LN(Rearrange!H126/Rearrange!H125)</f>
        <v>2.2371373983564205E-3</v>
      </c>
      <c r="I126" s="28">
        <f>LN(Rearrange!I126/Rearrange!I125)</f>
        <v>2.2246950221111086E-3</v>
      </c>
      <c r="J126" s="28">
        <f>LN(Rearrange!J126/Rearrange!J125)</f>
        <v>2.2123902829406421E-3</v>
      </c>
      <c r="K126" s="28">
        <f>LN(Rearrange!K126/Rearrange!K125)</f>
        <v>2.2014318191710329E-3</v>
      </c>
      <c r="L126" s="28">
        <f>LN(Rearrange!L126/Rearrange!L125)</f>
        <v>2.1917816993437598E-3</v>
      </c>
      <c r="M126" s="28">
        <f>LN(Rearrange!M126/Rearrange!M125)</f>
        <v>2.1822158141598666E-3</v>
      </c>
      <c r="N126" s="28">
        <f>LN(Rearrange!N126/Rearrange!N125)</f>
        <v>2.1727330655022881E-3</v>
      </c>
      <c r="O126" s="28">
        <f>LN(Rearrange!O126/Rearrange!O125)</f>
        <v>2.163332374257654E-3</v>
      </c>
      <c r="P126" s="28">
        <f>LN(Rearrange!P126/Rearrange!P125)</f>
        <v>2.1540126799084068E-3</v>
      </c>
    </row>
    <row r="127" spans="1:16" x14ac:dyDescent="0.25">
      <c r="A127" s="43">
        <v>36699</v>
      </c>
      <c r="B127" s="28">
        <f>LN(Rearrange!B127/Rearrange!B126)</f>
        <v>-1.777778245999272E-3</v>
      </c>
      <c r="C127" s="28">
        <f>LN(Rearrange!C127/Rearrange!C126)</f>
        <v>-1.7518252655315855E-3</v>
      </c>
      <c r="D127" s="28">
        <f>LN(Rearrange!D127/Rearrange!D126)</f>
        <v>-5.7620283933589598E-4</v>
      </c>
      <c r="E127" s="28">
        <f>LN(Rearrange!E127/Rearrange!E126)</f>
        <v>0</v>
      </c>
      <c r="F127" s="28">
        <f>LN(Rearrange!F127/Rearrange!F126)</f>
        <v>0</v>
      </c>
      <c r="G127" s="28">
        <f>LN(Rearrange!G127/Rearrange!G126)</f>
        <v>0</v>
      </c>
      <c r="H127" s="28">
        <f>LN(Rearrange!H127/Rearrange!H126)</f>
        <v>0</v>
      </c>
      <c r="I127" s="28">
        <f>LN(Rearrange!I127/Rearrange!I126)</f>
        <v>0</v>
      </c>
      <c r="J127" s="28">
        <f>LN(Rearrange!J127/Rearrange!J126)</f>
        <v>0</v>
      </c>
      <c r="K127" s="28">
        <f>LN(Rearrange!K127/Rearrange!K126)</f>
        <v>0</v>
      </c>
      <c r="L127" s="28">
        <f>LN(Rearrange!L127/Rearrange!L126)</f>
        <v>0</v>
      </c>
      <c r="M127" s="28">
        <f>LN(Rearrange!M127/Rearrange!M126)</f>
        <v>0</v>
      </c>
      <c r="N127" s="28">
        <f>LN(Rearrange!N127/Rearrange!N126)</f>
        <v>0</v>
      </c>
      <c r="O127" s="28">
        <f>LN(Rearrange!O127/Rearrange!O126)</f>
        <v>0</v>
      </c>
      <c r="P127" s="28">
        <f>LN(Rearrange!P127/Rearrange!P126)</f>
        <v>0</v>
      </c>
    </row>
    <row r="128" spans="1:16" x14ac:dyDescent="0.25">
      <c r="A128" s="43">
        <v>36700</v>
      </c>
      <c r="B128" s="28">
        <f>LN(Rearrange!B128/Rearrange!B127)</f>
        <v>-2.3752980289073944E-3</v>
      </c>
      <c r="C128" s="28">
        <f>LN(Rearrange!C128/Rearrange!C127)</f>
        <v>-2.340551097752836E-3</v>
      </c>
      <c r="D128" s="28">
        <f>LN(Rearrange!D128/Rearrange!D127)</f>
        <v>-2.3081372047503547E-3</v>
      </c>
      <c r="E128" s="28">
        <f>LN(Rearrange!E128/Rearrange!E127)</f>
        <v>-2.2831060145686323E-3</v>
      </c>
      <c r="F128" s="28">
        <f>LN(Rearrange!F128/Rearrange!F127)</f>
        <v>-1.6992357529598016E-3</v>
      </c>
      <c r="G128" s="28">
        <f>LN(Rearrange!G128/Rearrange!G127)</f>
        <v>-1.1242272122809914E-3</v>
      </c>
      <c r="H128" s="28">
        <f>LN(Rearrange!H128/Rearrange!H127)</f>
        <v>-5.5881532608154745E-4</v>
      </c>
      <c r="I128" s="28">
        <f>LN(Rearrange!I128/Rearrange!I127)</f>
        <v>0</v>
      </c>
      <c r="J128" s="28">
        <f>LN(Rearrange!J128/Rearrange!J127)</f>
        <v>5.5233362354184989E-4</v>
      </c>
      <c r="K128" s="28">
        <f>LN(Rearrange!K128/Rearrange!K127)</f>
        <v>5.496015527188268E-4</v>
      </c>
      <c r="L128" s="28">
        <f>LN(Rearrange!L128/Rearrange!L127)</f>
        <v>5.4719563608863922E-4</v>
      </c>
      <c r="M128" s="28">
        <f>LN(Rearrange!M128/Rearrange!M127)</f>
        <v>5.4481069176502413E-4</v>
      </c>
      <c r="N128" s="28">
        <f>LN(Rearrange!N128/Rearrange!N127)</f>
        <v>5.4244644671580641E-4</v>
      </c>
      <c r="O128" s="28">
        <f>LN(Rearrange!O128/Rearrange!O127)</f>
        <v>5.4010263262726762E-4</v>
      </c>
      <c r="P128" s="28">
        <f>LN(Rearrange!P128/Rearrange!P127)</f>
        <v>5.3777898580283665E-4</v>
      </c>
    </row>
    <row r="129" spans="1:19" x14ac:dyDescent="0.25">
      <c r="A129" s="43">
        <v>36703</v>
      </c>
      <c r="B129" s="28">
        <f>LN(Rearrange!B129/Rearrange!B128)</f>
        <v>4.1530762749066299E-3</v>
      </c>
      <c r="C129" s="28">
        <f>LN(Rearrange!C129/Rearrange!C128)</f>
        <v>2.3405510977528485E-3</v>
      </c>
      <c r="D129" s="28">
        <f>LN(Rearrange!D129/Rearrange!D128)</f>
        <v>1.1547345393967433E-3</v>
      </c>
      <c r="E129" s="28">
        <f>LN(Rearrange!E129/Rearrange!E128)</f>
        <v>1.1422045787769796E-3</v>
      </c>
      <c r="F129" s="28">
        <f>LN(Rearrange!F129/Rearrange!F128)</f>
        <v>1.1331445971686754E-3</v>
      </c>
      <c r="G129" s="28">
        <f>LN(Rearrange!G129/Rearrange!G128)</f>
        <v>1.1242272122809105E-3</v>
      </c>
      <c r="H129" s="28">
        <f>LN(Rearrange!H129/Rearrange!H128)</f>
        <v>1.1173185519925981E-3</v>
      </c>
      <c r="I129" s="28">
        <f>LN(Rearrange!I129/Rearrange!I128)</f>
        <v>1.1104942840271153E-3</v>
      </c>
      <c r="J129" s="28">
        <f>LN(Rearrange!J129/Rearrange!J128)</f>
        <v>1.1037528714377502E-3</v>
      </c>
      <c r="K129" s="28">
        <f>LN(Rearrange!K129/Rearrange!K128)</f>
        <v>1.0982977490625919E-3</v>
      </c>
      <c r="L129" s="28">
        <f>LN(Rearrange!L129/Rearrange!L128)</f>
        <v>1.0934938213712896E-3</v>
      </c>
      <c r="M129" s="28">
        <f>LN(Rearrange!M129/Rearrange!M128)</f>
        <v>1.0887317351966558E-3</v>
      </c>
      <c r="N129" s="28">
        <f>LN(Rearrange!N129/Rearrange!N128)</f>
        <v>1.0840109462583103E-3</v>
      </c>
      <c r="O129" s="28">
        <f>LN(Rearrange!O129/Rearrange!O128)</f>
        <v>1.0793309196758319E-3</v>
      </c>
      <c r="P129" s="28">
        <f>LN(Rearrange!P129/Rearrange!P128)</f>
        <v>1.0746911297653593E-3</v>
      </c>
    </row>
    <row r="130" spans="1:19" x14ac:dyDescent="0.25">
      <c r="A130" s="43">
        <v>36704</v>
      </c>
      <c r="B130" s="28">
        <f>LN(Rearrange!B130/Rearrange!B129)</f>
        <v>0</v>
      </c>
      <c r="C130" s="28">
        <f>LN(Rearrange!C130/Rearrange!C129)</f>
        <v>0</v>
      </c>
      <c r="D130" s="28">
        <f>LN(Rearrange!D130/Rearrange!D129)</f>
        <v>-5.7720059322559857E-4</v>
      </c>
      <c r="E130" s="28">
        <f>LN(Rearrange!E130/Rearrange!E129)</f>
        <v>0</v>
      </c>
      <c r="F130" s="28">
        <f>LN(Rearrange!F130/Rearrange!F129)</f>
        <v>0</v>
      </c>
      <c r="G130" s="28">
        <f>LN(Rearrange!G130/Rearrange!G129)</f>
        <v>0</v>
      </c>
      <c r="H130" s="28">
        <f>LN(Rearrange!H130/Rearrange!H129)</f>
        <v>0</v>
      </c>
      <c r="I130" s="28">
        <f>LN(Rearrange!I130/Rearrange!I129)</f>
        <v>0</v>
      </c>
      <c r="J130" s="28">
        <f>LN(Rearrange!J130/Rearrange!J129)</f>
        <v>0</v>
      </c>
      <c r="K130" s="28">
        <f>LN(Rearrange!K130/Rearrange!K129)</f>
        <v>0</v>
      </c>
      <c r="L130" s="28">
        <f>LN(Rearrange!L130/Rearrange!L129)</f>
        <v>0</v>
      </c>
      <c r="M130" s="28">
        <f>LN(Rearrange!M130/Rearrange!M129)</f>
        <v>0</v>
      </c>
      <c r="N130" s="28">
        <f>LN(Rearrange!N130/Rearrange!N129)</f>
        <v>0</v>
      </c>
      <c r="O130" s="28">
        <f>LN(Rearrange!O130/Rearrange!O129)</f>
        <v>0</v>
      </c>
      <c r="P130" s="28">
        <f>LN(Rearrange!P130/Rearrange!P129)</f>
        <v>0</v>
      </c>
    </row>
    <row r="131" spans="1:19" x14ac:dyDescent="0.25">
      <c r="A131" s="43">
        <v>36705</v>
      </c>
      <c r="B131" s="28">
        <f>LN(Rearrange!B131/Rearrange!B130)</f>
        <v>6.4916132365073929E-3</v>
      </c>
      <c r="C131" s="28">
        <f>LN(Rearrange!C131/Rearrange!C130)</f>
        <v>6.4084110954826072E-3</v>
      </c>
      <c r="D131" s="28">
        <f>LN(Rearrange!D131/Rearrange!D130)</f>
        <v>6.3309563976405034E-3</v>
      </c>
      <c r="E131" s="28">
        <f>LN(Rearrange!E131/Rearrange!E130)</f>
        <v>7.9591096675686434E-3</v>
      </c>
      <c r="F131" s="28">
        <f>LN(Rearrange!F131/Rearrange!F130)</f>
        <v>8.4579021257564242E-3</v>
      </c>
      <c r="G131" s="28">
        <f>LN(Rearrange!G131/Rearrange!G130)</f>
        <v>8.9486055760140144E-3</v>
      </c>
      <c r="H131" s="28">
        <f>LN(Rearrange!H131/Rearrange!H130)</f>
        <v>8.3403319162189508E-3</v>
      </c>
      <c r="I131" s="28">
        <f>LN(Rearrange!I131/Rearrange!I130)</f>
        <v>7.7391209929554682E-3</v>
      </c>
      <c r="J131" s="28">
        <f>LN(Rearrange!J131/Rearrange!J130)</f>
        <v>7.1448504000626769E-3</v>
      </c>
      <c r="K131" s="28">
        <f>LN(Rearrange!K131/Rearrange!K130)</f>
        <v>6.5645749965065692E-3</v>
      </c>
      <c r="L131" s="28">
        <f>LN(Rearrange!L131/Rearrange!L130)</f>
        <v>6.5359709797854493E-3</v>
      </c>
      <c r="M131" s="28">
        <f>LN(Rearrange!M131/Rearrange!M130)</f>
        <v>6.5076151567382149E-3</v>
      </c>
      <c r="N131" s="28">
        <f>LN(Rearrange!N131/Rearrange!N130)</f>
        <v>6.4795043109864021E-3</v>
      </c>
      <c r="O131" s="28">
        <f>LN(Rearrange!O131/Rearrange!O130)</f>
        <v>6.4516352814885953E-3</v>
      </c>
      <c r="P131" s="28">
        <f>LN(Rearrange!P131/Rearrange!P130)</f>
        <v>6.4240049613551011E-3</v>
      </c>
    </row>
    <row r="132" spans="1:19" x14ac:dyDescent="0.25">
      <c r="A132" s="43">
        <v>36706</v>
      </c>
      <c r="B132" s="28">
        <f>LN(Rearrange!B132/Rearrange!B131)</f>
        <v>7.6179682798123887E-3</v>
      </c>
      <c r="C132" s="28">
        <f>LN(Rearrange!C132/Rearrange!C131)</f>
        <v>8.0972102326193028E-3</v>
      </c>
      <c r="D132" s="28">
        <f>LN(Rearrange!D132/Rearrange!D131)</f>
        <v>6.8610903799451606E-3</v>
      </c>
      <c r="E132" s="28">
        <f>LN(Rearrange!E132/Rearrange!E131)</f>
        <v>5.6465423882100406E-3</v>
      </c>
      <c r="F132" s="28">
        <f>LN(Rearrange!F132/Rearrange!F131)</f>
        <v>5.0406155451390138E-3</v>
      </c>
      <c r="G132" s="28">
        <f>LN(Rearrange!G132/Rearrange!G131)</f>
        <v>4.4444517604239758E-3</v>
      </c>
      <c r="H132" s="28">
        <f>LN(Rearrange!H132/Rearrange!H131)</f>
        <v>3.3167526259938207E-3</v>
      </c>
      <c r="I132" s="28">
        <f>LN(Rearrange!I132/Rearrange!I131)</f>
        <v>2.2002209096023376E-3</v>
      </c>
      <c r="J132" s="28">
        <f>LN(Rearrange!J132/Rearrange!J131)</f>
        <v>1.0946908591815748E-3</v>
      </c>
      <c r="K132" s="28">
        <f>LN(Rearrange!K132/Rearrange!K131)</f>
        <v>0</v>
      </c>
      <c r="L132" s="28">
        <f>LN(Rearrange!L132/Rearrange!L131)</f>
        <v>-1.0863662122208519E-3</v>
      </c>
      <c r="M132" s="28">
        <f>LN(Rearrange!M132/Rearrange!M131)</f>
        <v>-2.1645030095730142E-3</v>
      </c>
      <c r="N132" s="28">
        <f>LN(Rearrange!N132/Rearrange!N131)</f>
        <v>-3.2345041676591518E-3</v>
      </c>
      <c r="O132" s="28">
        <f>LN(Rearrange!O132/Rearrange!O131)</f>
        <v>-4.29646203350534E-3</v>
      </c>
      <c r="P132" s="28">
        <f>LN(Rearrange!P132/Rearrange!P131)</f>
        <v>-5.350467552831026E-3</v>
      </c>
    </row>
    <row r="133" spans="1:19" x14ac:dyDescent="0.25">
      <c r="A133" s="43">
        <v>36707</v>
      </c>
      <c r="B133" s="28">
        <f>LN(Rearrange!B133/Rearrange!B132)</f>
        <v>2.5930579921002419E-2</v>
      </c>
      <c r="C133" s="28">
        <f>LN(Rearrange!C133/Rearrange!C132)</f>
        <v>2.334293293435585E-2</v>
      </c>
      <c r="D133" s="28">
        <f>LN(Rearrange!D133/Rearrange!D132)</f>
        <v>2.0863457634909668E-2</v>
      </c>
      <c r="E133" s="28">
        <f>LN(Rearrange!E133/Rearrange!E132)</f>
        <v>1.7857617400006472E-2</v>
      </c>
      <c r="F133" s="28">
        <f>LN(Rearrange!F133/Rearrange!F132)</f>
        <v>1.5521375902623556E-2</v>
      </c>
      <c r="G133" s="28">
        <f>LN(Rearrange!G133/Rearrange!G132)</f>
        <v>1.3216051391526243E-2</v>
      </c>
      <c r="H133" s="28">
        <f>LN(Rearrange!H133/Rearrange!H132)</f>
        <v>1.2613273885746016E-2</v>
      </c>
      <c r="I133" s="28">
        <f>LN(Rearrange!I133/Rearrange!I132)</f>
        <v>1.2015436744411077E-2</v>
      </c>
      <c r="J133" s="28">
        <f>LN(Rearrange!J133/Rearrange!J132)</f>
        <v>1.0881500187534207E-2</v>
      </c>
      <c r="K133" s="28">
        <f>LN(Rearrange!K133/Rearrange!K132)</f>
        <v>1.0846093309390384E-2</v>
      </c>
      <c r="L133" s="28">
        <f>LN(Rearrange!L133/Rearrange!L132)</f>
        <v>1.0810916104215676E-2</v>
      </c>
      <c r="M133" s="28">
        <f>LN(Rearrange!M133/Rearrange!M132)</f>
        <v>1.0775966344491739E-2</v>
      </c>
      <c r="N133" s="28">
        <f>LN(Rearrange!N133/Rearrange!N132)</f>
        <v>1.0741241831412616E-2</v>
      </c>
      <c r="O133" s="28">
        <f>LN(Rearrange!O133/Rearrange!O132)</f>
        <v>1.0706740394424451E-2</v>
      </c>
      <c r="P133" s="28">
        <f>LN(Rearrange!P133/Rearrange!P132)</f>
        <v>1.0672459890771979E-2</v>
      </c>
    </row>
    <row r="134" spans="1:19" x14ac:dyDescent="0.25">
      <c r="A134" s="45" t="s">
        <v>8</v>
      </c>
      <c r="B134" s="32">
        <v>56828.35</v>
      </c>
      <c r="C134" s="32">
        <v>57402.95</v>
      </c>
      <c r="D134" s="32">
        <v>57966.6</v>
      </c>
      <c r="E134" s="32">
        <v>58441.599999999999</v>
      </c>
      <c r="F134" s="32">
        <v>58885.1</v>
      </c>
      <c r="G134" s="32">
        <v>59329.35</v>
      </c>
      <c r="H134" s="32">
        <v>59709.599999999999</v>
      </c>
      <c r="I134" s="32">
        <v>60086.85</v>
      </c>
      <c r="J134" s="32">
        <v>60459.85</v>
      </c>
      <c r="K134" s="32">
        <v>60822.35</v>
      </c>
      <c r="L134" s="32">
        <v>50643.1</v>
      </c>
      <c r="M134" s="32">
        <v>40178.85</v>
      </c>
      <c r="N134" s="32">
        <v>28800.35</v>
      </c>
      <c r="O134" s="32">
        <v>20065.400000000001</v>
      </c>
      <c r="P134" s="32">
        <v>10239.65</v>
      </c>
    </row>
    <row r="136" spans="1:19" x14ac:dyDescent="0.25">
      <c r="A136" s="47" t="s">
        <v>12</v>
      </c>
      <c r="B136" t="s">
        <v>13</v>
      </c>
    </row>
    <row r="137" spans="1:19" x14ac:dyDescent="0.25">
      <c r="A137" s="48" t="s">
        <v>14</v>
      </c>
      <c r="B137" s="49">
        <f>STDEV(B124:B133)*SQRT(252)</f>
        <v>0.15608398597272533</v>
      </c>
      <c r="C137" s="50">
        <f t="shared" ref="C137:P137" si="0">STDEV(C124:C133)*SQRT(252)</f>
        <v>0.14261149656167618</v>
      </c>
      <c r="D137" s="50">
        <f t="shared" si="0"/>
        <v>0.12615139340742501</v>
      </c>
      <c r="E137" s="50">
        <f t="shared" si="0"/>
        <v>0.10764688460507932</v>
      </c>
      <c r="F137" s="50">
        <f t="shared" si="0"/>
        <v>9.6204007993274457E-2</v>
      </c>
      <c r="G137" s="50">
        <f t="shared" si="0"/>
        <v>8.6000057439748159E-2</v>
      </c>
      <c r="H137" s="50">
        <f t="shared" si="0"/>
        <v>7.715758636136269E-2</v>
      </c>
      <c r="I137" s="50">
        <f t="shared" si="0"/>
        <v>7.3319389380246458E-2</v>
      </c>
      <c r="J137" s="50">
        <f t="shared" si="0"/>
        <v>6.8247601146625786E-2</v>
      </c>
      <c r="K137" s="50">
        <f t="shared" si="0"/>
        <v>6.6913389180325328E-2</v>
      </c>
      <c r="L137" s="50">
        <f t="shared" si="0"/>
        <v>6.7053234307523968E-2</v>
      </c>
      <c r="M137" s="50">
        <f t="shared" si="0"/>
        <v>6.8550594468076015E-2</v>
      </c>
      <c r="N137" s="50">
        <f t="shared" si="0"/>
        <v>7.0410336904209989E-2</v>
      </c>
      <c r="O137" s="50">
        <f t="shared" si="0"/>
        <v>7.2595919249955107E-2</v>
      </c>
      <c r="P137" s="50">
        <f t="shared" si="0"/>
        <v>7.507066709352879E-2</v>
      </c>
      <c r="Q137" s="53"/>
      <c r="R137" s="53"/>
      <c r="S137" s="53"/>
    </row>
    <row r="138" spans="1:19" x14ac:dyDescent="0.25">
      <c r="A138" s="51" t="s">
        <v>15</v>
      </c>
      <c r="B138" s="52">
        <f>STDEV(B114:B133)*SQRT(252)</f>
        <v>0.15460186742056464</v>
      </c>
      <c r="C138" s="53">
        <f t="shared" ref="C138:P138" si="1">STDEV(C114:C133)*SQRT(252)</f>
        <v>0.14537658377822696</v>
      </c>
      <c r="D138" s="53">
        <f t="shared" si="1"/>
        <v>0.12956501499843306</v>
      </c>
      <c r="E138" s="53">
        <f t="shared" si="1"/>
        <v>0.120024845120507</v>
      </c>
      <c r="F138" s="53">
        <f t="shared" si="1"/>
        <v>0.11371073535712069</v>
      </c>
      <c r="G138" s="53">
        <f t="shared" si="1"/>
        <v>0.10832386282038205</v>
      </c>
      <c r="H138" s="53">
        <f t="shared" si="1"/>
        <v>0.10448768933479234</v>
      </c>
      <c r="I138" s="53">
        <f t="shared" si="1"/>
        <v>0.10255229356458663</v>
      </c>
      <c r="J138" s="53">
        <f t="shared" si="1"/>
        <v>0.10022589836489483</v>
      </c>
      <c r="K138" s="53">
        <f t="shared" si="1"/>
        <v>9.9179741851948583E-2</v>
      </c>
      <c r="L138" s="53">
        <f t="shared" si="1"/>
        <v>9.8119208157126395E-2</v>
      </c>
      <c r="M138" s="53">
        <f t="shared" si="1"/>
        <v>9.7267132000902715E-2</v>
      </c>
      <c r="N138" s="53">
        <f t="shared" si="1"/>
        <v>9.6873327541315335E-2</v>
      </c>
      <c r="O138" s="53">
        <f t="shared" si="1"/>
        <v>9.686864647574378E-2</v>
      </c>
      <c r="P138" s="53">
        <f t="shared" si="1"/>
        <v>9.7069431562175582E-2</v>
      </c>
      <c r="Q138" s="53"/>
      <c r="R138" s="53"/>
      <c r="S138" s="53"/>
    </row>
    <row r="139" spans="1:19" x14ac:dyDescent="0.25">
      <c r="A139" s="51" t="s">
        <v>16</v>
      </c>
      <c r="B139" s="52">
        <f>STDEV(B104:B133)*SQRT(252)</f>
        <v>0.18993412332113019</v>
      </c>
      <c r="C139" s="53">
        <f t="shared" ref="C139:P139" si="2">STDEV(C104:C133)*SQRT(252)</f>
        <v>0.18229704872171876</v>
      </c>
      <c r="D139" s="53">
        <f t="shared" si="2"/>
        <v>0.16273409245976728</v>
      </c>
      <c r="E139" s="53">
        <f t="shared" si="2"/>
        <v>0.1475547788339765</v>
      </c>
      <c r="F139" s="53">
        <f t="shared" si="2"/>
        <v>0.13862298226463923</v>
      </c>
      <c r="G139" s="53">
        <f t="shared" si="2"/>
        <v>0.13120339734024802</v>
      </c>
      <c r="H139" s="53">
        <f t="shared" si="2"/>
        <v>0.12539681118619389</v>
      </c>
      <c r="I139" s="53">
        <f t="shared" si="2"/>
        <v>0.12327903817701882</v>
      </c>
      <c r="J139" s="53">
        <f t="shared" si="2"/>
        <v>0.12080881808392722</v>
      </c>
      <c r="K139" s="53">
        <f t="shared" si="2"/>
        <v>0.11908853834234402</v>
      </c>
      <c r="L139" s="53">
        <f t="shared" si="2"/>
        <v>0.11747214619931529</v>
      </c>
      <c r="M139" s="53">
        <f t="shared" si="2"/>
        <v>0.11601088763021561</v>
      </c>
      <c r="N139" s="53">
        <f t="shared" si="2"/>
        <v>0.11484418633808673</v>
      </c>
      <c r="O139" s="53">
        <f t="shared" si="2"/>
        <v>0.1139376810927393</v>
      </c>
      <c r="P139" s="53">
        <f t="shared" si="2"/>
        <v>0.11319262693020253</v>
      </c>
      <c r="Q139" s="53"/>
      <c r="R139" s="53"/>
      <c r="S139" s="53"/>
    </row>
    <row r="140" spans="1:19" x14ac:dyDescent="0.25">
      <c r="A140" s="54" t="s">
        <v>17</v>
      </c>
      <c r="B140" s="55">
        <f>STDEV(B74:B133)*SQRT(252)</f>
        <v>0.20055082603845401</v>
      </c>
      <c r="C140" s="56">
        <f t="shared" ref="C140:P140" si="3">STDEV(C74:C133)*SQRT(252)</f>
        <v>0.19185981978097724</v>
      </c>
      <c r="D140" s="56">
        <f t="shared" si="3"/>
        <v>0.1747115359356983</v>
      </c>
      <c r="E140" s="56">
        <f t="shared" si="3"/>
        <v>0.1670343694811193</v>
      </c>
      <c r="F140" s="56">
        <f t="shared" si="3"/>
        <v>0.16112564019849329</v>
      </c>
      <c r="G140" s="56">
        <f t="shared" si="3"/>
        <v>0.15476158411709326</v>
      </c>
      <c r="H140" s="56">
        <f t="shared" si="3"/>
        <v>0.1515192437448443</v>
      </c>
      <c r="I140" s="56">
        <f t="shared" si="3"/>
        <v>0.14964940041134953</v>
      </c>
      <c r="J140" s="56">
        <f t="shared" si="3"/>
        <v>0.14693901481703137</v>
      </c>
      <c r="K140" s="56">
        <f t="shared" si="3"/>
        <v>0.14585064192122305</v>
      </c>
      <c r="L140" s="56">
        <f t="shared" si="3"/>
        <v>0.14527614694258564</v>
      </c>
      <c r="M140" s="56">
        <f t="shared" si="3"/>
        <v>0.14370717073987246</v>
      </c>
      <c r="N140" s="56">
        <f t="shared" si="3"/>
        <v>0.14259245707448051</v>
      </c>
      <c r="O140" s="56">
        <f t="shared" si="3"/>
        <v>0.14118647335907755</v>
      </c>
      <c r="P140" s="56">
        <f t="shared" si="3"/>
        <v>0.1401997668024591</v>
      </c>
      <c r="Q140" s="53"/>
      <c r="R140" s="53"/>
      <c r="S140" s="5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2000-07-24T18:01:01Z</dcterms:created>
  <dcterms:modified xsi:type="dcterms:W3CDTF">2023-09-10T11:42:58Z</dcterms:modified>
</cp:coreProperties>
</file>